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igments" sheetId="1" state="visible" r:id="rId2"/>
    <sheet name="Nit_L3_17" sheetId="2" state="visible" r:id="rId3"/>
    <sheet name="Nit_L3_19" sheetId="3" state="visible" r:id="rId4"/>
  </sheets>
  <definedNames>
    <definedName function="false" hidden="true" localSheetId="1" name="_xlnm._FilterDatabase" vbProcedure="false">Nit_L3_17!$B$1:$B$33</definedName>
    <definedName function="false" hidden="false" name="_xlnm._FilterDatabase" vbProcedure="false">Nit_L3_17!$B$1:$B$33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<sst xmlns="http://schemas.openxmlformats.org/spreadsheetml/2006/main" count="304" uniqueCount="99">
  <si>
    <t>Station</t>
  </si>
  <si>
    <t>Event #</t>
  </si>
  <si>
    <t>date</t>
  </si>
  <si>
    <t>GPS</t>
  </si>
  <si>
    <t>Sample</t>
  </si>
  <si>
    <t>Niskin</t>
  </si>
  <si>
    <t>Depth</t>
  </si>
  <si>
    <t>Volume</t>
  </si>
  <si>
    <t>Observation</t>
  </si>
  <si>
    <t>Fluor</t>
  </si>
  <si>
    <t>27-training</t>
  </si>
  <si>
    <t>47°32.79'N 52°34.99'W</t>
  </si>
  <si>
    <t>averaged 
fluo from CNV</t>
  </si>
  <si>
    <t>L3_09</t>
  </si>
  <si>
    <t>L3_08</t>
  </si>
  <si>
    <t>55.11°N 53.138°W</t>
  </si>
  <si>
    <t>L3_10</t>
  </si>
  <si>
    <t>55.42°N 53.826°W</t>
  </si>
  <si>
    <t>L3_11</t>
  </si>
  <si>
    <t>55.61°N53.6313°W</t>
  </si>
  <si>
    <t>L3_12</t>
  </si>
  <si>
    <t>55.8502°N 53.4165°W</t>
  </si>
  <si>
    <t>Water filled to the</t>
  </si>
  <si>
    <t>neck.</t>
  </si>
  <si>
    <t>Samples labeled</t>
  </si>
  <si>
    <t>#41</t>
  </si>
  <si>
    <t>L3_13</t>
  </si>
  <si>
    <t>56.1128°N 53.1153°W</t>
  </si>
  <si>
    <t>L3_14_B</t>
  </si>
  <si>
    <t>56.538°N 52.678°W</t>
  </si>
  <si>
    <t>L3_15</t>
  </si>
  <si>
    <t>56.9573°N 52.2337°W</t>
  </si>
  <si>
    <t>450mL</t>
  </si>
  <si>
    <t>leak!</t>
  </si>
  <si>
    <t>L3_16</t>
  </si>
  <si>
    <t>57.3793°N 51.7945°W</t>
  </si>
  <si>
    <t>Surface bottle did not fired. 
Sampled from underway.</t>
  </si>
  <si>
    <t>L3_17_B</t>
  </si>
  <si>
    <t>57.8002°N 51.3363°W</t>
  </si>
  <si>
    <t>Floats group 
2 deployed</t>
  </si>
  <si>
    <t>L3_18</t>
  </si>
  <si>
    <t>58.2218°N 50.8748°W</t>
  </si>
  <si>
    <t>phaeocystis</t>
  </si>
  <si>
    <t>650mL</t>
  </si>
  <si>
    <t>510mL</t>
  </si>
  <si>
    <t>L3_19</t>
  </si>
  <si>
    <t>58.6397°N 50.4155°W</t>
  </si>
  <si>
    <t>Floats group 
1 deployed</t>
  </si>
  <si>
    <t> </t>
  </si>
  <si>
    <t>L3_20_B</t>
  </si>
  <si>
    <t>59.0693°N 49.9467°W</t>
  </si>
  <si>
    <t>L3_21</t>
  </si>
  <si>
    <t>59.4777°N 49.476°W</t>
  </si>
  <si>
    <t>500mL</t>
  </si>
  <si>
    <t>L3_22</t>
  </si>
  <si>
    <t>59.7498°N 49.1663°W</t>
  </si>
  <si>
    <t>L3_23</t>
  </si>
  <si>
    <t>59.9795°N 48.9003°W</t>
  </si>
  <si>
    <t>560mL</t>
  </si>
  <si>
    <t>L3_28</t>
  </si>
  <si>
    <t>60.5878°N 48.2287°W</t>
  </si>
  <si>
    <t>400mL</t>
  </si>
  <si>
    <t>L3_27</t>
  </si>
  <si>
    <t>60.451°N 48.368°W</t>
  </si>
  <si>
    <t>L3_26</t>
  </si>
  <si>
    <t>60.3565°N 48.4753°W</t>
  </si>
  <si>
    <t>L3_25</t>
  </si>
  <si>
    <t>60.2897°N 48.5415°W</t>
  </si>
  <si>
    <t>L3_17_B2</t>
  </si>
  <si>
    <t>57.8182°N 51.3035°W</t>
  </si>
  <si>
    <t>L3_14.2</t>
  </si>
  <si>
    <t>56.6422°N 52.5705°W</t>
  </si>
  <si>
    <t>L3_7</t>
  </si>
  <si>
    <t>55.0048°N 54.204°W</t>
  </si>
  <si>
    <t>BIL_06</t>
  </si>
  <si>
    <t>52.9867°N 52.609°W</t>
  </si>
  <si>
    <t>BIL_05</t>
  </si>
  <si>
    <t>52.7108°N 53.568°W</t>
  </si>
  <si>
    <t>BIL_04</t>
  </si>
  <si>
    <t>52.5555°N 53.9073°W</t>
  </si>
  <si>
    <t>Filtered later 
@ 7:50 TU</t>
  </si>
  <si>
    <t>BIL_03</t>
  </si>
  <si>
    <t>52.3378°N 54°.7098°W</t>
  </si>
  <si>
    <t>BIL_02</t>
  </si>
  <si>
    <t>52.204°N 55.1902°W</t>
  </si>
  <si>
    <t>BIL_01</t>
  </si>
  <si>
    <t>51.7048°N 56.1425°W</t>
  </si>
  <si>
    <t>990mL</t>
  </si>
  <si>
    <t>790mL</t>
  </si>
  <si>
    <t>NITRATE</t>
  </si>
  <si>
    <t>NITRITE</t>
  </si>
  <si>
    <t>PHOSPHATE</t>
  </si>
  <si>
    <t>SILICATE</t>
  </si>
  <si>
    <t>AMMONIA</t>
  </si>
  <si>
    <t>L3_17</t>
  </si>
  <si>
    <t>N1</t>
  </si>
  <si>
    <t>N2</t>
  </si>
  <si>
    <t>Nmean</t>
  </si>
  <si>
    <t>stdev</t>
  </si>
</sst>
</file>

<file path=xl/styles.xml><?xml version="1.0" encoding="utf-8"?>
<styleSheet xmlns="http://schemas.openxmlformats.org/spreadsheetml/2006/main">
  <numFmts count="3">
    <numFmt formatCode="GENERAL" numFmtId="164"/>
    <numFmt formatCode="DD/MM/YYYY\ HH:MM" numFmtId="165"/>
    <numFmt formatCode="0.00" numFmtId="166"/>
  </numFmts>
  <fonts count="9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8"/>
    </font>
    <font>
      <name val="Calibri"/>
      <charset val="1"/>
      <family val="2"/>
      <b val="true"/>
      <color rgb="00000000"/>
      <sz val="9"/>
    </font>
    <font>
      <name val="Calibri"/>
      <charset val="1"/>
      <family val="2"/>
      <color rgb="00000000"/>
      <sz val="9"/>
    </font>
    <font>
      <name val="Arial"/>
      <charset val="1"/>
      <family val="2"/>
      <b val="true"/>
      <sz val="8"/>
    </font>
    <font>
      <name val="Arial"/>
      <charset val="1"/>
      <family val="2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rgb="00DCE6F2"/>
        <bgColor rgb="00F2DCDB"/>
      </patternFill>
    </fill>
    <fill>
      <patternFill patternType="solid">
        <fgColor rgb="00F2DCDB"/>
        <bgColor rgb="00DCE6F2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1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5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true" applyBorder="true" applyFont="true" applyProtection="false" borderId="1" fillId="2" fontId="6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6" numFmtId="165" xfId="0">
      <alignment horizontal="center" indent="0" shrinkToFit="false" textRotation="0" vertical="center" wrapText="false"/>
    </xf>
    <xf applyAlignment="false" applyBorder="true" applyFont="true" applyProtection="false" borderId="1" fillId="2" fontId="6" numFmtId="164" xfId="0"/>
    <xf applyAlignment="false" applyBorder="true" applyFont="true" applyProtection="false" borderId="1" fillId="2" fontId="4" numFmtId="164" xfId="0"/>
    <xf applyAlignment="true" applyBorder="true" applyFont="true" applyProtection="false" borderId="1" fillId="2" fontId="6" numFmtId="164" xfId="0">
      <alignment horizontal="center" indent="0" shrinkToFit="false" textRotation="0" vertical="bottom" wrapText="true"/>
    </xf>
    <xf applyAlignment="true" applyBorder="true" applyFont="true" applyProtection="false" borderId="1" fillId="3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3" fontId="4" numFmtId="165" xfId="0">
      <alignment horizontal="center" indent="0" shrinkToFit="false" textRotation="0" vertical="center" wrapText="true"/>
    </xf>
    <xf applyAlignment="true" applyBorder="true" applyFont="true" applyProtection="false" borderId="1" fillId="3" fontId="4" numFmtId="164" xfId="0">
      <alignment horizontal="center" indent="0" shrinkToFit="false" textRotation="0" vertical="center" wrapText="true"/>
    </xf>
    <xf applyAlignment="false" applyBorder="true" applyFont="true" applyProtection="false" borderId="1" fillId="3" fontId="4" numFmtId="164" xfId="0"/>
    <xf applyAlignment="true" applyBorder="true" applyFont="true" applyProtection="false" borderId="1" fillId="3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2" fontId="4" numFmtId="164" xfId="0"/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6" xfId="0">
      <alignment horizontal="center" indent="0" shrinkToFit="false" textRotation="0" vertical="bottom" wrapText="false"/>
    </xf>
    <xf applyAlignment="true" applyBorder="true" applyFont="true" applyProtection="false" borderId="2" fillId="0" fontId="7" numFmtId="166" xfId="0">
      <alignment horizontal="center" indent="0" shrinkToFit="false" textRotation="0" vertical="bottom" wrapText="false"/>
    </xf>
    <xf applyAlignment="false" applyBorder="true" applyFont="false" applyProtection="false" borderId="3" fillId="0" fontId="0" numFmtId="164" xfId="0"/>
    <xf applyAlignment="false" applyBorder="true" applyFont="false" applyProtection="false" borderId="4" fillId="0" fontId="0" numFmtId="164" xfId="0"/>
    <xf applyAlignment="true" applyBorder="true" applyFont="true" applyProtection="false" borderId="5" fillId="0" fontId="7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0" numFmtId="164" xfId="0"/>
    <xf applyAlignment="false" applyBorder="true" applyFont="true" applyProtection="false" borderId="6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7" fillId="0" fontId="0" numFmtId="164" xfId="0"/>
    <xf applyAlignment="false" applyBorder="true" applyFont="false" applyProtection="false" borderId="8" fillId="0" fontId="0" numFmtId="164" xfId="0"/>
    <xf applyAlignment="false" applyBorder="true" applyFont="false" applyProtection="false" borderId="9" fillId="0" fontId="0" numFmtId="164" xfId="0"/>
    <xf applyAlignment="true" applyBorder="true" applyFont="true" applyProtection="false" borderId="2" fillId="0" fontId="8" numFmtId="164" xfId="0">
      <alignment horizontal="center" indent="0" shrinkToFit="false" textRotation="0" vertical="bottom" wrapText="false"/>
    </xf>
    <xf applyAlignment="false" applyBorder="true" applyFont="false" applyProtection="false" borderId="6" fillId="0" fontId="0" numFmtId="166" xfId="0"/>
    <xf applyAlignment="false" applyBorder="true" applyFont="false" applyProtection="false" borderId="9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0"/>
  <sheetViews>
    <sheetView colorId="64" defaultGridColor="true" rightToLeft="false" showFormulas="false" showGridLines="true" showOutlineSymbols="true" showRowColHeaders="true" showZeros="true" tabSelected="true" topLeftCell="A41" view="normal" windowProtection="false" workbookViewId="0" zoomScale="85" zoomScaleNormal="85" zoomScalePageLayoutView="100">
      <selection activeCell="D93" activeCellId="0" pane="topLeft" sqref="D93"/>
    </sheetView>
  </sheetViews>
  <cols>
    <col collapsed="false" hidden="false" max="2" min="1" style="1" width="11.6039215686275"/>
    <col collapsed="false" hidden="false" max="3" min="3" style="2" width="13.2745098039216"/>
    <col collapsed="false" hidden="false" max="4" min="4" style="1" width="15.7254901960784"/>
    <col collapsed="false" hidden="false" max="5" min="5" style="1" width="11.6039215686275"/>
    <col collapsed="false" hidden="false" max="6" min="6" style="1" width="6.24705882352941"/>
    <col collapsed="false" hidden="false" max="7" min="7" style="1" width="5.90980392156863"/>
    <col collapsed="false" hidden="false" max="8" min="8" style="3" width="7.25098039215686"/>
    <col collapsed="false" hidden="false" max="9" min="9" style="4" width="12.3843137254902"/>
    <col collapsed="false" hidden="false" max="10" min="10" style="4" width="11.6039215686275"/>
    <col collapsed="false" hidden="false" max="1025" min="11" style="5" width="11.6039215686275"/>
  </cols>
  <sheetData>
    <row collapsed="false" customFormat="false" customHeight="true" hidden="false" ht="21.6" outlineLevel="0" r="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4" t="s">
        <v>9</v>
      </c>
    </row>
    <row collapsed="false" customFormat="false" customHeight="false" hidden="false" ht="11.7" outlineLevel="0" r="2">
      <c r="A2" s="9" t="s">
        <v>10</v>
      </c>
      <c r="B2" s="9" t="n">
        <v>15</v>
      </c>
      <c r="C2" s="10" t="n">
        <v>41403.4819444444</v>
      </c>
      <c r="D2" s="9" t="s">
        <v>11</v>
      </c>
      <c r="E2" s="9" t="n">
        <v>392024</v>
      </c>
      <c r="F2" s="9" t="n">
        <v>14</v>
      </c>
      <c r="G2" s="9" t="n">
        <v>165</v>
      </c>
      <c r="H2" s="9" t="n">
        <v>1.09</v>
      </c>
      <c r="I2" s="11"/>
      <c r="J2" s="12" t="n">
        <v>0.2072</v>
      </c>
    </row>
    <row collapsed="false" customFormat="false" customHeight="true" hidden="false" ht="11.7" outlineLevel="0" r="3">
      <c r="A3" s="9" t="s">
        <v>10</v>
      </c>
      <c r="B3" s="9" t="n">
        <v>15</v>
      </c>
      <c r="C3" s="10"/>
      <c r="D3" s="9"/>
      <c r="E3" s="9" t="n">
        <v>392025</v>
      </c>
      <c r="F3" s="9" t="n">
        <v>15</v>
      </c>
      <c r="G3" s="9" t="n">
        <v>150</v>
      </c>
      <c r="H3" s="9" t="n">
        <v>1.09</v>
      </c>
      <c r="I3" s="13" t="s">
        <v>12</v>
      </c>
      <c r="J3" s="12" t="n">
        <v>0.1224</v>
      </c>
    </row>
    <row collapsed="false" customFormat="false" customHeight="false" hidden="false" ht="11.7" outlineLevel="0" r="4">
      <c r="A4" s="9" t="s">
        <v>10</v>
      </c>
      <c r="B4" s="9" t="n">
        <v>15</v>
      </c>
      <c r="C4" s="10"/>
      <c r="D4" s="9"/>
      <c r="E4" s="9" t="n">
        <v>392026</v>
      </c>
      <c r="F4" s="9" t="n">
        <v>16</v>
      </c>
      <c r="G4" s="9" t="n">
        <v>100</v>
      </c>
      <c r="H4" s="9" t="n">
        <v>1.09</v>
      </c>
      <c r="I4" s="13"/>
      <c r="J4" s="12" t="n">
        <v>0.138</v>
      </c>
    </row>
    <row collapsed="false" customFormat="false" customHeight="false" hidden="false" ht="11.7" outlineLevel="0" r="5">
      <c r="A5" s="9" t="s">
        <v>10</v>
      </c>
      <c r="B5" s="9" t="n">
        <v>15</v>
      </c>
      <c r="C5" s="10"/>
      <c r="D5" s="9"/>
      <c r="E5" s="9" t="n">
        <v>392027</v>
      </c>
      <c r="F5" s="9" t="n">
        <v>17</v>
      </c>
      <c r="G5" s="9" t="n">
        <v>75</v>
      </c>
      <c r="H5" s="9" t="n">
        <v>1.09</v>
      </c>
      <c r="I5" s="11"/>
      <c r="J5" s="12" t="n">
        <v>0.1882</v>
      </c>
    </row>
    <row collapsed="false" customFormat="false" customHeight="false" hidden="false" ht="11.7" outlineLevel="0" r="6">
      <c r="A6" s="9" t="s">
        <v>10</v>
      </c>
      <c r="B6" s="9" t="n">
        <v>15</v>
      </c>
      <c r="C6" s="10"/>
      <c r="D6" s="9"/>
      <c r="E6" s="9" t="n">
        <v>392028</v>
      </c>
      <c r="F6" s="9" t="n">
        <v>18</v>
      </c>
      <c r="G6" s="9" t="n">
        <v>50</v>
      </c>
      <c r="H6" s="9" t="n">
        <v>1.09</v>
      </c>
      <c r="I6" s="11"/>
      <c r="J6" s="12" t="n">
        <v>0.1166</v>
      </c>
    </row>
    <row collapsed="false" customFormat="false" customHeight="false" hidden="false" ht="11.7" outlineLevel="0" r="7">
      <c r="A7" s="9" t="s">
        <v>10</v>
      </c>
      <c r="B7" s="9" t="n">
        <v>15</v>
      </c>
      <c r="C7" s="10"/>
      <c r="D7" s="9"/>
      <c r="E7" s="9" t="n">
        <v>392029</v>
      </c>
      <c r="F7" s="9" t="n">
        <v>19</v>
      </c>
      <c r="G7" s="9" t="n">
        <v>40</v>
      </c>
      <c r="H7" s="9" t="n">
        <v>1.09</v>
      </c>
      <c r="I7" s="11"/>
      <c r="J7" s="12" t="n">
        <v>0.1749</v>
      </c>
    </row>
    <row collapsed="false" customFormat="false" customHeight="false" hidden="false" ht="11.7" outlineLevel="0" r="8">
      <c r="A8" s="9" t="s">
        <v>10</v>
      </c>
      <c r="B8" s="9" t="n">
        <v>15</v>
      </c>
      <c r="C8" s="10"/>
      <c r="D8" s="9"/>
      <c r="E8" s="9" t="n">
        <v>392031</v>
      </c>
      <c r="F8" s="9" t="n">
        <v>21</v>
      </c>
      <c r="G8" s="9" t="n">
        <v>30</v>
      </c>
      <c r="H8" s="9" t="n">
        <v>1.09</v>
      </c>
      <c r="I8" s="11"/>
      <c r="J8" s="12" t="n">
        <v>0.0833</v>
      </c>
    </row>
    <row collapsed="false" customFormat="false" customHeight="false" hidden="false" ht="11.7" outlineLevel="0" r="9">
      <c r="A9" s="9" t="s">
        <v>10</v>
      </c>
      <c r="B9" s="9" t="n">
        <v>15</v>
      </c>
      <c r="C9" s="10"/>
      <c r="D9" s="9"/>
      <c r="E9" s="9" t="n">
        <v>392033</v>
      </c>
      <c r="F9" s="9" t="n">
        <v>23</v>
      </c>
      <c r="G9" s="9" t="n">
        <v>10</v>
      </c>
      <c r="H9" s="9" t="n">
        <v>1.09</v>
      </c>
      <c r="I9" s="11"/>
      <c r="J9" s="12" t="n">
        <v>0.0249</v>
      </c>
    </row>
    <row collapsed="false" customFormat="false" customHeight="false" hidden="false" ht="11.7" outlineLevel="0" r="10">
      <c r="A10" s="9" t="s">
        <v>10</v>
      </c>
      <c r="B10" s="9" t="n">
        <v>15</v>
      </c>
      <c r="C10" s="10"/>
      <c r="D10" s="9"/>
      <c r="E10" s="9" t="n">
        <v>392034</v>
      </c>
      <c r="F10" s="9" t="n">
        <v>24</v>
      </c>
      <c r="G10" s="9" t="n">
        <v>5</v>
      </c>
      <c r="H10" s="9" t="n">
        <v>1.09</v>
      </c>
      <c r="I10" s="11"/>
      <c r="J10" s="12" t="n">
        <v>0.0241</v>
      </c>
    </row>
    <row collapsed="false" customFormat="false" customHeight="false" hidden="false" ht="11.35" outlineLevel="0" r="11">
      <c r="A11" s="14" t="s">
        <v>13</v>
      </c>
      <c r="B11" s="14" t="n">
        <v>20</v>
      </c>
      <c r="C11" s="15" t="n">
        <v>41405.3541666667</v>
      </c>
      <c r="D11" s="16"/>
      <c r="E11" s="14" t="n">
        <v>392047</v>
      </c>
      <c r="F11" s="14" t="n">
        <v>13</v>
      </c>
      <c r="G11" s="14" t="n">
        <v>370</v>
      </c>
      <c r="H11" s="14" t="n">
        <v>1.09</v>
      </c>
      <c r="I11" s="17"/>
      <c r="J11" s="17"/>
    </row>
    <row collapsed="false" customFormat="false" customHeight="false" hidden="false" ht="10.5" outlineLevel="0" r="12">
      <c r="A12" s="14" t="s">
        <v>13</v>
      </c>
      <c r="B12" s="14" t="n">
        <v>20</v>
      </c>
      <c r="C12" s="18"/>
      <c r="D12" s="14"/>
      <c r="E12" s="14" t="n">
        <v>392049</v>
      </c>
      <c r="F12" s="14" t="n">
        <v>15</v>
      </c>
      <c r="G12" s="14" t="n">
        <v>160</v>
      </c>
      <c r="H12" s="14" t="n">
        <v>1.09</v>
      </c>
      <c r="I12" s="17"/>
      <c r="J12" s="17"/>
    </row>
    <row collapsed="false" customFormat="false" customHeight="false" hidden="false" ht="10.5" outlineLevel="0" r="13">
      <c r="A13" s="14" t="s">
        <v>13</v>
      </c>
      <c r="B13" s="14" t="n">
        <v>20</v>
      </c>
      <c r="C13" s="18"/>
      <c r="D13" s="14"/>
      <c r="E13" s="14" t="n">
        <v>392050</v>
      </c>
      <c r="F13" s="14" t="n">
        <v>16</v>
      </c>
      <c r="G13" s="14" t="n">
        <v>100</v>
      </c>
      <c r="H13" s="14" t="n">
        <v>1.09</v>
      </c>
      <c r="I13" s="17"/>
      <c r="J13" s="17"/>
    </row>
    <row collapsed="false" customFormat="false" customHeight="false" hidden="false" ht="10.5" outlineLevel="0" r="14">
      <c r="A14" s="14" t="s">
        <v>13</v>
      </c>
      <c r="B14" s="14" t="n">
        <v>20</v>
      </c>
      <c r="C14" s="18"/>
      <c r="D14" s="14"/>
      <c r="E14" s="14" t="n">
        <v>392052</v>
      </c>
      <c r="F14" s="14" t="n">
        <v>18</v>
      </c>
      <c r="G14" s="14" t="n">
        <v>60</v>
      </c>
      <c r="H14" s="14" t="n">
        <v>1.09</v>
      </c>
      <c r="I14" s="17"/>
      <c r="J14" s="17"/>
    </row>
    <row collapsed="false" customFormat="false" customHeight="false" hidden="false" ht="10.5" outlineLevel="0" r="15">
      <c r="A15" s="14" t="s">
        <v>13</v>
      </c>
      <c r="B15" s="14" t="n">
        <v>20</v>
      </c>
      <c r="C15" s="18"/>
      <c r="D15" s="14"/>
      <c r="E15" s="14" t="n">
        <v>392053</v>
      </c>
      <c r="F15" s="14" t="n">
        <v>19</v>
      </c>
      <c r="G15" s="14" t="n">
        <v>50</v>
      </c>
      <c r="H15" s="14" t="n">
        <v>1.09</v>
      </c>
      <c r="I15" s="17"/>
      <c r="J15" s="17"/>
    </row>
    <row collapsed="false" customFormat="false" customHeight="false" hidden="false" ht="10.5" outlineLevel="0" r="16">
      <c r="A16" s="14" t="s">
        <v>13</v>
      </c>
      <c r="B16" s="14" t="n">
        <v>20</v>
      </c>
      <c r="C16" s="18"/>
      <c r="D16" s="14"/>
      <c r="E16" s="14" t="n">
        <v>392054</v>
      </c>
      <c r="F16" s="14" t="n">
        <v>20</v>
      </c>
      <c r="G16" s="14" t="n">
        <v>40</v>
      </c>
      <c r="H16" s="14" t="n">
        <v>1.09</v>
      </c>
      <c r="I16" s="17"/>
      <c r="J16" s="17"/>
    </row>
    <row collapsed="false" customFormat="false" customHeight="false" hidden="false" ht="10.5" outlineLevel="0" r="17">
      <c r="A17" s="14" t="s">
        <v>13</v>
      </c>
      <c r="B17" s="14" t="n">
        <v>20</v>
      </c>
      <c r="C17" s="18"/>
      <c r="D17" s="14"/>
      <c r="E17" s="14" t="n">
        <v>392055</v>
      </c>
      <c r="F17" s="14" t="n">
        <v>21</v>
      </c>
      <c r="G17" s="14" t="n">
        <v>30</v>
      </c>
      <c r="H17" s="14" t="n">
        <v>1.09</v>
      </c>
      <c r="I17" s="17"/>
      <c r="J17" s="17"/>
    </row>
    <row collapsed="false" customFormat="false" customHeight="false" hidden="false" ht="10.5" outlineLevel="0" r="18">
      <c r="A18" s="14" t="s">
        <v>13</v>
      </c>
      <c r="B18" s="14" t="n">
        <v>20</v>
      </c>
      <c r="C18" s="18"/>
      <c r="D18" s="14"/>
      <c r="E18" s="14" t="n">
        <v>392056</v>
      </c>
      <c r="F18" s="14" t="n">
        <v>22</v>
      </c>
      <c r="G18" s="14" t="n">
        <v>20</v>
      </c>
      <c r="H18" s="14" t="n">
        <v>1.09</v>
      </c>
      <c r="I18" s="17"/>
      <c r="J18" s="17"/>
    </row>
    <row collapsed="false" customFormat="false" customHeight="false" hidden="false" ht="10.5" outlineLevel="0" r="19">
      <c r="A19" s="14" t="s">
        <v>13</v>
      </c>
      <c r="B19" s="14" t="n">
        <v>20</v>
      </c>
      <c r="C19" s="18"/>
      <c r="D19" s="14"/>
      <c r="E19" s="14" t="n">
        <v>392057</v>
      </c>
      <c r="F19" s="14" t="n">
        <v>23</v>
      </c>
      <c r="G19" s="14" t="n">
        <v>10</v>
      </c>
      <c r="H19" s="14" t="n">
        <v>1.09</v>
      </c>
      <c r="I19" s="17"/>
      <c r="J19" s="17"/>
    </row>
    <row collapsed="false" customFormat="false" customHeight="false" hidden="false" ht="10.5" outlineLevel="0" r="20">
      <c r="A20" s="14" t="s">
        <v>13</v>
      </c>
      <c r="B20" s="14" t="n">
        <v>20</v>
      </c>
      <c r="C20" s="18"/>
      <c r="D20" s="14"/>
      <c r="E20" s="14" t="n">
        <v>392058</v>
      </c>
      <c r="F20" s="14" t="n">
        <v>24</v>
      </c>
      <c r="G20" s="14" t="n">
        <v>2</v>
      </c>
      <c r="H20" s="14" t="n">
        <v>1.09</v>
      </c>
      <c r="I20" s="17"/>
      <c r="J20" s="17"/>
    </row>
    <row collapsed="false" customFormat="false" customHeight="false" hidden="false" ht="11.35" outlineLevel="0" r="21">
      <c r="A21" s="19" t="s">
        <v>14</v>
      </c>
      <c r="B21" s="19" t="n">
        <v>24</v>
      </c>
      <c r="C21" s="20" t="n">
        <v>41405.5048611111</v>
      </c>
      <c r="D21" s="21" t="s">
        <v>15</v>
      </c>
      <c r="E21" s="19" t="n">
        <v>392067</v>
      </c>
      <c r="F21" s="19" t="n">
        <v>10</v>
      </c>
      <c r="G21" s="19" t="n">
        <v>170</v>
      </c>
      <c r="H21" s="22" t="n">
        <v>1.09</v>
      </c>
      <c r="I21" s="12"/>
      <c r="J21" s="12" t="n">
        <v>0.0285</v>
      </c>
    </row>
    <row collapsed="false" customFormat="false" customHeight="false" hidden="false" ht="10.5" outlineLevel="0" r="22">
      <c r="A22" s="19" t="s">
        <v>14</v>
      </c>
      <c r="B22" s="19" t="n">
        <v>24</v>
      </c>
      <c r="C22" s="23"/>
      <c r="D22" s="19"/>
      <c r="E22" s="19" t="n">
        <v>392069</v>
      </c>
      <c r="F22" s="19" t="n">
        <v>8</v>
      </c>
      <c r="G22" s="19" t="n">
        <v>80</v>
      </c>
      <c r="H22" s="22" t="n">
        <v>1.09</v>
      </c>
      <c r="I22" s="12"/>
      <c r="J22" s="12" t="n">
        <v>0.0314</v>
      </c>
    </row>
    <row collapsed="false" customFormat="false" customHeight="false" hidden="false" ht="10.5" outlineLevel="0" r="23">
      <c r="A23" s="19" t="s">
        <v>14</v>
      </c>
      <c r="B23" s="19" t="n">
        <v>24</v>
      </c>
      <c r="C23" s="23"/>
      <c r="D23" s="19"/>
      <c r="E23" s="19" t="n">
        <v>392070</v>
      </c>
      <c r="F23" s="19" t="n">
        <v>7</v>
      </c>
      <c r="G23" s="19" t="n">
        <v>60</v>
      </c>
      <c r="H23" s="22" t="n">
        <v>1.09</v>
      </c>
      <c r="I23" s="12"/>
      <c r="J23" s="12" t="n">
        <v>0.0526</v>
      </c>
    </row>
    <row collapsed="false" customFormat="false" customHeight="false" hidden="false" ht="10.5" outlineLevel="0" r="24">
      <c r="A24" s="19" t="s">
        <v>14</v>
      </c>
      <c r="B24" s="19" t="n">
        <v>24</v>
      </c>
      <c r="C24" s="23"/>
      <c r="D24" s="19"/>
      <c r="E24" s="19" t="n">
        <v>392071</v>
      </c>
      <c r="F24" s="19" t="n">
        <v>6</v>
      </c>
      <c r="G24" s="19" t="n">
        <v>50</v>
      </c>
      <c r="H24" s="22" t="n">
        <v>1.09</v>
      </c>
      <c r="I24" s="12"/>
      <c r="J24" s="12" t="n">
        <v>0.0454</v>
      </c>
    </row>
    <row collapsed="false" customFormat="false" customHeight="false" hidden="false" ht="10.5" outlineLevel="0" r="25">
      <c r="A25" s="19" t="s">
        <v>14</v>
      </c>
      <c r="B25" s="19" t="n">
        <v>24</v>
      </c>
      <c r="C25" s="23"/>
      <c r="D25" s="19"/>
      <c r="E25" s="19" t="n">
        <v>392072</v>
      </c>
      <c r="F25" s="19" t="n">
        <v>5</v>
      </c>
      <c r="G25" s="19" t="n">
        <v>40</v>
      </c>
      <c r="H25" s="22" t="n">
        <v>1.09</v>
      </c>
      <c r="I25" s="12"/>
      <c r="J25" s="12" t="n">
        <v>0.1483</v>
      </c>
    </row>
    <row collapsed="false" customFormat="false" customHeight="false" hidden="false" ht="10.5" outlineLevel="0" r="26">
      <c r="A26" s="19" t="s">
        <v>14</v>
      </c>
      <c r="B26" s="19" t="n">
        <v>24</v>
      </c>
      <c r="C26" s="23"/>
      <c r="D26" s="19"/>
      <c r="E26" s="19" t="n">
        <v>392073</v>
      </c>
      <c r="F26" s="19" t="n">
        <v>4</v>
      </c>
      <c r="G26" s="19" t="n">
        <v>30</v>
      </c>
      <c r="H26" s="22" t="n">
        <v>1.09</v>
      </c>
      <c r="I26" s="12"/>
      <c r="J26" s="12" t="n">
        <v>0.4486</v>
      </c>
    </row>
    <row collapsed="false" customFormat="false" customHeight="false" hidden="false" ht="10.5" outlineLevel="0" r="27">
      <c r="A27" s="19" t="s">
        <v>14</v>
      </c>
      <c r="B27" s="19" t="n">
        <v>24</v>
      </c>
      <c r="C27" s="23"/>
      <c r="D27" s="19"/>
      <c r="E27" s="19" t="n">
        <v>392075</v>
      </c>
      <c r="F27" s="19" t="n">
        <v>3</v>
      </c>
      <c r="G27" s="19" t="n">
        <v>20</v>
      </c>
      <c r="H27" s="22" t="n">
        <v>1.09</v>
      </c>
      <c r="I27" s="12"/>
      <c r="J27" s="12" t="n">
        <v>1.114</v>
      </c>
    </row>
    <row collapsed="false" customFormat="false" customHeight="false" hidden="false" ht="10.5" outlineLevel="0" r="28">
      <c r="A28" s="19" t="s">
        <v>14</v>
      </c>
      <c r="B28" s="19" t="n">
        <v>24</v>
      </c>
      <c r="C28" s="23"/>
      <c r="D28" s="19"/>
      <c r="E28" s="19" t="n">
        <v>392076</v>
      </c>
      <c r="F28" s="19" t="n">
        <v>2</v>
      </c>
      <c r="G28" s="19" t="n">
        <v>10</v>
      </c>
      <c r="H28" s="22" t="n">
        <v>1.09</v>
      </c>
      <c r="I28" s="12"/>
      <c r="J28" s="12" t="n">
        <v>0.5275</v>
      </c>
    </row>
    <row collapsed="false" customFormat="false" customHeight="false" hidden="false" ht="10.5" outlineLevel="0" r="29">
      <c r="A29" s="19" t="s">
        <v>14</v>
      </c>
      <c r="B29" s="19" t="n">
        <v>24</v>
      </c>
      <c r="C29" s="23"/>
      <c r="D29" s="19"/>
      <c r="E29" s="19" t="n">
        <v>392077</v>
      </c>
      <c r="F29" s="19" t="n">
        <v>1</v>
      </c>
      <c r="G29" s="19" t="n">
        <v>2</v>
      </c>
      <c r="H29" s="22" t="n">
        <v>1.09</v>
      </c>
      <c r="I29" s="12"/>
      <c r="J29" s="12" t="n">
        <v>0.4505</v>
      </c>
    </row>
    <row collapsed="false" customFormat="false" customHeight="false" hidden="false" ht="11.35" outlineLevel="0" r="30">
      <c r="A30" s="14" t="s">
        <v>16</v>
      </c>
      <c r="B30" s="14" t="n">
        <v>31</v>
      </c>
      <c r="C30" s="15" t="n">
        <v>41406.1069444445</v>
      </c>
      <c r="D30" s="16" t="s">
        <v>17</v>
      </c>
      <c r="E30" s="14" t="n">
        <v>392105</v>
      </c>
      <c r="F30" s="14" t="n">
        <v>15</v>
      </c>
      <c r="G30" s="14" t="n">
        <v>510</v>
      </c>
      <c r="H30" s="14" t="n">
        <v>1.09</v>
      </c>
      <c r="I30" s="17"/>
      <c r="J30" s="17"/>
    </row>
    <row collapsed="false" customFormat="false" customHeight="false" hidden="false" ht="10.5" outlineLevel="0" r="31">
      <c r="A31" s="14" t="s">
        <v>16</v>
      </c>
      <c r="B31" s="14" t="n">
        <v>31</v>
      </c>
      <c r="C31" s="18"/>
      <c r="D31" s="14"/>
      <c r="E31" s="14" t="n">
        <v>392106</v>
      </c>
      <c r="F31" s="14" t="n">
        <v>16</v>
      </c>
      <c r="G31" s="14" t="n">
        <v>370</v>
      </c>
      <c r="H31" s="14" t="n">
        <v>1.09</v>
      </c>
      <c r="I31" s="17"/>
      <c r="J31" s="17"/>
    </row>
    <row collapsed="false" customFormat="false" customHeight="false" hidden="false" ht="10.5" outlineLevel="0" r="32">
      <c r="A32" s="14" t="s">
        <v>16</v>
      </c>
      <c r="B32" s="14" t="n">
        <v>31</v>
      </c>
      <c r="C32" s="18"/>
      <c r="D32" s="14"/>
      <c r="E32" s="14" t="n">
        <v>392107</v>
      </c>
      <c r="F32" s="14" t="n">
        <v>17</v>
      </c>
      <c r="G32" s="14" t="n">
        <v>250</v>
      </c>
      <c r="H32" s="14" t="n">
        <v>1.09</v>
      </c>
      <c r="I32" s="17"/>
      <c r="J32" s="17"/>
    </row>
    <row collapsed="false" customFormat="false" customHeight="false" hidden="false" ht="10.5" outlineLevel="0" r="33">
      <c r="A33" s="14" t="s">
        <v>16</v>
      </c>
      <c r="B33" s="14" t="n">
        <v>31</v>
      </c>
      <c r="C33" s="18"/>
      <c r="D33" s="14"/>
      <c r="E33" s="14" t="n">
        <v>392108</v>
      </c>
      <c r="F33" s="14" t="n">
        <v>18</v>
      </c>
      <c r="G33" s="14" t="n">
        <v>150</v>
      </c>
      <c r="H33" s="14" t="n">
        <v>1.09</v>
      </c>
      <c r="I33" s="17"/>
      <c r="J33" s="17"/>
    </row>
    <row collapsed="false" customFormat="false" customHeight="false" hidden="false" ht="10.5" outlineLevel="0" r="34">
      <c r="A34" s="14" t="s">
        <v>16</v>
      </c>
      <c r="B34" s="14" t="n">
        <v>31</v>
      </c>
      <c r="C34" s="18"/>
      <c r="D34" s="14"/>
      <c r="E34" s="14" t="n">
        <v>392109</v>
      </c>
      <c r="F34" s="14" t="n">
        <v>19</v>
      </c>
      <c r="G34" s="14" t="n">
        <v>100</v>
      </c>
      <c r="H34" s="14" t="n">
        <v>1.09</v>
      </c>
      <c r="I34" s="17"/>
      <c r="J34" s="17"/>
    </row>
    <row collapsed="false" customFormat="false" customHeight="false" hidden="false" ht="10.5" outlineLevel="0" r="35">
      <c r="A35" s="14" t="s">
        <v>16</v>
      </c>
      <c r="B35" s="14" t="n">
        <v>31</v>
      </c>
      <c r="C35" s="18"/>
      <c r="D35" s="14"/>
      <c r="E35" s="14" t="n">
        <v>392110</v>
      </c>
      <c r="F35" s="14" t="n">
        <v>20</v>
      </c>
      <c r="G35" s="14" t="n">
        <v>50</v>
      </c>
      <c r="H35" s="14" t="n">
        <v>1.09</v>
      </c>
      <c r="I35" s="17"/>
      <c r="J35" s="17"/>
    </row>
    <row collapsed="false" customFormat="false" customHeight="false" hidden="false" ht="10.5" outlineLevel="0" r="36">
      <c r="A36" s="14" t="s">
        <v>16</v>
      </c>
      <c r="B36" s="14" t="n">
        <v>31</v>
      </c>
      <c r="C36" s="18"/>
      <c r="D36" s="14"/>
      <c r="E36" s="14" t="n">
        <v>392111</v>
      </c>
      <c r="F36" s="14" t="n">
        <v>21</v>
      </c>
      <c r="G36" s="14" t="n">
        <v>30</v>
      </c>
      <c r="H36" s="14" t="n">
        <v>1.09</v>
      </c>
      <c r="I36" s="17"/>
      <c r="J36" s="17"/>
    </row>
    <row collapsed="false" customFormat="false" customHeight="false" hidden="false" ht="10.5" outlineLevel="0" r="37">
      <c r="A37" s="14" t="s">
        <v>16</v>
      </c>
      <c r="B37" s="14" t="n">
        <v>31</v>
      </c>
      <c r="C37" s="18"/>
      <c r="D37" s="14"/>
      <c r="E37" s="14" t="n">
        <v>392112</v>
      </c>
      <c r="F37" s="14" t="n">
        <v>22</v>
      </c>
      <c r="G37" s="14" t="n">
        <v>20</v>
      </c>
      <c r="H37" s="14" t="n">
        <v>1.09</v>
      </c>
      <c r="I37" s="17"/>
      <c r="J37" s="17"/>
    </row>
    <row collapsed="false" customFormat="false" customHeight="false" hidden="false" ht="10.5" outlineLevel="0" r="38">
      <c r="A38" s="14" t="s">
        <v>16</v>
      </c>
      <c r="B38" s="14" t="n">
        <v>31</v>
      </c>
      <c r="C38" s="18"/>
      <c r="D38" s="14"/>
      <c r="E38" s="14" t="n">
        <v>392113</v>
      </c>
      <c r="F38" s="14" t="n">
        <v>23</v>
      </c>
      <c r="G38" s="14" t="n">
        <v>10</v>
      </c>
      <c r="H38" s="14" t="n">
        <v>1.09</v>
      </c>
      <c r="I38" s="17"/>
      <c r="J38" s="17"/>
    </row>
    <row collapsed="false" customFormat="false" customHeight="false" hidden="false" ht="10.5" outlineLevel="0" r="39">
      <c r="A39" s="14" t="s">
        <v>16</v>
      </c>
      <c r="B39" s="14" t="n">
        <v>31</v>
      </c>
      <c r="C39" s="18"/>
      <c r="D39" s="14"/>
      <c r="E39" s="14" t="n">
        <v>392114</v>
      </c>
      <c r="F39" s="14" t="n">
        <v>24</v>
      </c>
      <c r="G39" s="14" t="n">
        <v>2</v>
      </c>
      <c r="H39" s="14" t="n">
        <v>1.09</v>
      </c>
      <c r="I39" s="17"/>
      <c r="J39" s="17"/>
    </row>
    <row collapsed="false" customFormat="false" customHeight="false" hidden="false" ht="11.35" outlineLevel="0" r="40">
      <c r="A40" s="14" t="s">
        <v>18</v>
      </c>
      <c r="B40" s="14" t="n">
        <v>34</v>
      </c>
      <c r="C40" s="15" t="n">
        <v>41406.3069444444</v>
      </c>
      <c r="D40" s="14" t="s">
        <v>19</v>
      </c>
      <c r="E40" s="14" t="n">
        <v>392133</v>
      </c>
      <c r="F40" s="14" t="n">
        <v>19</v>
      </c>
      <c r="G40" s="14" t="n">
        <v>222</v>
      </c>
      <c r="H40" s="24" t="n">
        <v>1.09</v>
      </c>
      <c r="I40" s="17"/>
      <c r="J40" s="17"/>
    </row>
    <row collapsed="false" customFormat="false" customHeight="false" hidden="false" ht="10.5" outlineLevel="0" r="41">
      <c r="A41" s="14" t="s">
        <v>18</v>
      </c>
      <c r="B41" s="14" t="n">
        <v>34</v>
      </c>
      <c r="C41" s="18"/>
      <c r="D41" s="14"/>
      <c r="E41" s="14" t="n">
        <v>392134</v>
      </c>
      <c r="F41" s="14" t="n">
        <v>20</v>
      </c>
      <c r="G41" s="14" t="n">
        <v>101</v>
      </c>
      <c r="H41" s="24" t="n">
        <v>1.09</v>
      </c>
      <c r="I41" s="17"/>
      <c r="J41" s="17"/>
    </row>
    <row collapsed="false" customFormat="false" customHeight="false" hidden="false" ht="10.5" outlineLevel="0" r="42">
      <c r="A42" s="14" t="s">
        <v>18</v>
      </c>
      <c r="B42" s="14" t="n">
        <v>34</v>
      </c>
      <c r="C42" s="18"/>
      <c r="D42" s="14"/>
      <c r="E42" s="14" t="n">
        <v>392136</v>
      </c>
      <c r="F42" s="14" t="n">
        <v>22</v>
      </c>
      <c r="G42" s="14" t="n">
        <v>50</v>
      </c>
      <c r="H42" s="24" t="n">
        <v>1.09</v>
      </c>
      <c r="I42" s="17"/>
      <c r="J42" s="17"/>
    </row>
    <row collapsed="false" customFormat="false" customHeight="false" hidden="false" ht="10.5" outlineLevel="0" r="43">
      <c r="A43" s="14" t="s">
        <v>18</v>
      </c>
      <c r="B43" s="14" t="n">
        <v>34</v>
      </c>
      <c r="C43" s="18"/>
      <c r="D43" s="14"/>
      <c r="E43" s="14" t="n">
        <v>392137</v>
      </c>
      <c r="F43" s="14" t="n">
        <v>23</v>
      </c>
      <c r="G43" s="14" t="n">
        <v>20</v>
      </c>
      <c r="H43" s="24" t="n">
        <v>1.09</v>
      </c>
      <c r="I43" s="17"/>
      <c r="J43" s="17"/>
    </row>
    <row collapsed="false" customFormat="false" customHeight="false" hidden="false" ht="10.5" outlineLevel="0" r="44">
      <c r="A44" s="14" t="s">
        <v>18</v>
      </c>
      <c r="B44" s="14" t="n">
        <v>34</v>
      </c>
      <c r="C44" s="18"/>
      <c r="D44" s="14"/>
      <c r="E44" s="14" t="n">
        <v>392138</v>
      </c>
      <c r="F44" s="14" t="n">
        <v>24</v>
      </c>
      <c r="G44" s="14" t="n">
        <v>1</v>
      </c>
      <c r="H44" s="24" t="n">
        <v>1.09</v>
      </c>
      <c r="I44" s="17"/>
      <c r="J44" s="17"/>
    </row>
    <row collapsed="false" customFormat="false" customHeight="false" hidden="false" ht="10.5" outlineLevel="0" r="45">
      <c r="A45" s="19" t="s">
        <v>20</v>
      </c>
      <c r="B45" s="19" t="n">
        <v>42</v>
      </c>
      <c r="C45" s="23" t="n">
        <v>41406.9909722222</v>
      </c>
      <c r="D45" s="19" t="s">
        <v>21</v>
      </c>
      <c r="E45" s="19" t="n">
        <v>392157</v>
      </c>
      <c r="F45" s="19" t="n">
        <v>19</v>
      </c>
      <c r="G45" s="19" t="n">
        <v>289</v>
      </c>
      <c r="H45" s="22" t="n">
        <v>1.01</v>
      </c>
      <c r="I45" s="22" t="s">
        <v>22</v>
      </c>
      <c r="J45" s="12"/>
    </row>
    <row collapsed="false" customFormat="false" customHeight="false" hidden="false" ht="10.5" outlineLevel="0" r="46">
      <c r="A46" s="19" t="s">
        <v>20</v>
      </c>
      <c r="B46" s="19" t="n">
        <v>42</v>
      </c>
      <c r="C46" s="23"/>
      <c r="D46" s="19"/>
      <c r="E46" s="19" t="n">
        <v>392158</v>
      </c>
      <c r="F46" s="19" t="n">
        <v>20</v>
      </c>
      <c r="G46" s="19" t="n">
        <v>190</v>
      </c>
      <c r="H46" s="22" t="n">
        <v>1.01</v>
      </c>
      <c r="I46" s="22" t="s">
        <v>23</v>
      </c>
      <c r="J46" s="12"/>
    </row>
    <row collapsed="false" customFormat="false" customHeight="false" hidden="false" ht="10.5" outlineLevel="0" r="47">
      <c r="A47" s="19" t="s">
        <v>20</v>
      </c>
      <c r="B47" s="19" t="n">
        <v>42</v>
      </c>
      <c r="C47" s="23"/>
      <c r="D47" s="19"/>
      <c r="E47" s="19" t="n">
        <v>392159</v>
      </c>
      <c r="F47" s="19" t="n">
        <v>21</v>
      </c>
      <c r="G47" s="19" t="n">
        <v>100</v>
      </c>
      <c r="H47" s="22" t="n">
        <v>1.01</v>
      </c>
      <c r="I47" s="22" t="s">
        <v>24</v>
      </c>
      <c r="J47" s="12"/>
    </row>
    <row collapsed="false" customFormat="false" customHeight="false" hidden="false" ht="10.5" outlineLevel="0" r="48">
      <c r="A48" s="19" t="s">
        <v>20</v>
      </c>
      <c r="B48" s="19" t="n">
        <v>42</v>
      </c>
      <c r="C48" s="23"/>
      <c r="D48" s="19"/>
      <c r="E48" s="19" t="n">
        <v>392160</v>
      </c>
      <c r="F48" s="19" t="n">
        <v>22</v>
      </c>
      <c r="G48" s="19" t="n">
        <v>49</v>
      </c>
      <c r="H48" s="22" t="n">
        <v>1.01</v>
      </c>
      <c r="I48" s="22" t="s">
        <v>25</v>
      </c>
      <c r="J48" s="12"/>
    </row>
    <row collapsed="false" customFormat="false" customHeight="false" hidden="false" ht="10.5" outlineLevel="0" r="49">
      <c r="A49" s="19" t="s">
        <v>20</v>
      </c>
      <c r="B49" s="19" t="n">
        <v>42</v>
      </c>
      <c r="C49" s="23"/>
      <c r="D49" s="19"/>
      <c r="E49" s="19" t="n">
        <v>392161</v>
      </c>
      <c r="F49" s="19" t="n">
        <v>23</v>
      </c>
      <c r="G49" s="19" t="n">
        <v>25</v>
      </c>
      <c r="H49" s="22" t="n">
        <v>1.01</v>
      </c>
      <c r="I49" s="12"/>
      <c r="J49" s="12"/>
    </row>
    <row collapsed="false" customFormat="false" customHeight="false" hidden="false" ht="10.5" outlineLevel="0" r="50">
      <c r="A50" s="19" t="s">
        <v>20</v>
      </c>
      <c r="B50" s="19" t="n">
        <v>42</v>
      </c>
      <c r="C50" s="23"/>
      <c r="D50" s="19"/>
      <c r="E50" s="19" t="n">
        <v>392162</v>
      </c>
      <c r="F50" s="19" t="n">
        <v>24</v>
      </c>
      <c r="G50" s="19" t="n">
        <v>3</v>
      </c>
      <c r="H50" s="22" t="n">
        <v>1.01</v>
      </c>
      <c r="I50" s="12"/>
      <c r="J50" s="12"/>
    </row>
    <row collapsed="false" customFormat="false" customHeight="false" hidden="false" ht="10.5" outlineLevel="0" r="51">
      <c r="A51" s="14" t="s">
        <v>26</v>
      </c>
      <c r="B51" s="14" t="n">
        <v>46</v>
      </c>
      <c r="C51" s="18" t="n">
        <v>41407.2840277778</v>
      </c>
      <c r="D51" s="14" t="s">
        <v>27</v>
      </c>
      <c r="E51" s="14" t="n">
        <v>392181</v>
      </c>
      <c r="F51" s="14" t="n">
        <v>19</v>
      </c>
      <c r="G51" s="14" t="n">
        <v>310</v>
      </c>
      <c r="H51" s="24" t="n">
        <v>1.09</v>
      </c>
      <c r="I51" s="17"/>
      <c r="J51" s="17"/>
    </row>
    <row collapsed="false" customFormat="false" customHeight="false" hidden="false" ht="10.5" outlineLevel="0" r="52">
      <c r="A52" s="14" t="s">
        <v>26</v>
      </c>
      <c r="B52" s="14" t="n">
        <v>46</v>
      </c>
      <c r="C52" s="18"/>
      <c r="D52" s="14"/>
      <c r="E52" s="14" t="n">
        <v>392182</v>
      </c>
      <c r="F52" s="14" t="n">
        <v>20</v>
      </c>
      <c r="G52" s="14" t="n">
        <v>200</v>
      </c>
      <c r="H52" s="24" t="n">
        <v>1.09</v>
      </c>
      <c r="I52" s="17"/>
      <c r="J52" s="17"/>
    </row>
    <row collapsed="false" customFormat="false" customHeight="false" hidden="false" ht="10.5" outlineLevel="0" r="53">
      <c r="A53" s="14" t="s">
        <v>26</v>
      </c>
      <c r="B53" s="14" t="n">
        <v>46</v>
      </c>
      <c r="C53" s="18"/>
      <c r="D53" s="14"/>
      <c r="E53" s="14" t="n">
        <v>392183</v>
      </c>
      <c r="F53" s="14" t="n">
        <v>21</v>
      </c>
      <c r="G53" s="14" t="n">
        <v>10</v>
      </c>
      <c r="H53" s="24" t="n">
        <v>1.09</v>
      </c>
      <c r="I53" s="17"/>
      <c r="J53" s="17"/>
    </row>
    <row collapsed="false" customFormat="false" customHeight="false" hidden="false" ht="10.5" outlineLevel="0" r="54">
      <c r="A54" s="14" t="s">
        <v>26</v>
      </c>
      <c r="B54" s="14" t="n">
        <v>46</v>
      </c>
      <c r="C54" s="18"/>
      <c r="D54" s="14"/>
      <c r="E54" s="14" t="n">
        <v>392184</v>
      </c>
      <c r="F54" s="14" t="n">
        <v>22</v>
      </c>
      <c r="G54" s="14" t="n">
        <v>50</v>
      </c>
      <c r="H54" s="24" t="n">
        <v>1.09</v>
      </c>
      <c r="I54" s="17"/>
      <c r="J54" s="17"/>
    </row>
    <row collapsed="false" customFormat="false" customHeight="false" hidden="false" ht="10.5" outlineLevel="0" r="55">
      <c r="A55" s="14" t="s">
        <v>26</v>
      </c>
      <c r="B55" s="14" t="n">
        <v>46</v>
      </c>
      <c r="C55" s="18"/>
      <c r="D55" s="14"/>
      <c r="E55" s="14" t="n">
        <v>392185</v>
      </c>
      <c r="F55" s="14" t="n">
        <v>23</v>
      </c>
      <c r="G55" s="14" t="n">
        <v>25</v>
      </c>
      <c r="H55" s="24" t="n">
        <v>1.09</v>
      </c>
      <c r="I55" s="17"/>
      <c r="J55" s="17"/>
    </row>
    <row collapsed="false" customFormat="false" customHeight="false" hidden="false" ht="10.5" outlineLevel="0" r="56">
      <c r="A56" s="14" t="s">
        <v>26</v>
      </c>
      <c r="B56" s="14" t="n">
        <v>46</v>
      </c>
      <c r="C56" s="18"/>
      <c r="D56" s="14"/>
      <c r="E56" s="14" t="n">
        <v>392186</v>
      </c>
      <c r="F56" s="14" t="n">
        <v>24</v>
      </c>
      <c r="G56" s="14" t="n">
        <v>2</v>
      </c>
      <c r="H56" s="24" t="n">
        <v>1.09</v>
      </c>
      <c r="I56" s="17"/>
      <c r="J56" s="17"/>
    </row>
    <row collapsed="false" customFormat="false" customHeight="false" hidden="false" ht="10.5" outlineLevel="0" r="57">
      <c r="A57" s="19" t="s">
        <v>28</v>
      </c>
      <c r="B57" s="19" t="n">
        <v>50</v>
      </c>
      <c r="C57" s="23" t="n">
        <v>41407.5826388889</v>
      </c>
      <c r="D57" s="19" t="s">
        <v>29</v>
      </c>
      <c r="E57" s="19" t="n">
        <v>392190</v>
      </c>
      <c r="F57" s="19" t="n">
        <v>4</v>
      </c>
      <c r="G57" s="19" t="n">
        <v>150</v>
      </c>
      <c r="H57" s="22" t="n">
        <v>1.09</v>
      </c>
      <c r="I57" s="12"/>
      <c r="J57" s="12"/>
    </row>
    <row collapsed="false" customFormat="false" customHeight="false" hidden="false" ht="10.5" outlineLevel="0" r="58">
      <c r="A58" s="19" t="s">
        <v>28</v>
      </c>
      <c r="B58" s="19" t="n">
        <v>50</v>
      </c>
      <c r="C58" s="23"/>
      <c r="D58" s="19"/>
      <c r="E58" s="19" t="n">
        <v>392191</v>
      </c>
      <c r="F58" s="19" t="n">
        <v>5</v>
      </c>
      <c r="G58" s="19" t="n">
        <v>100</v>
      </c>
      <c r="H58" s="22" t="n">
        <v>1.09</v>
      </c>
      <c r="I58" s="12"/>
      <c r="J58" s="12"/>
    </row>
    <row collapsed="false" customFormat="false" customHeight="false" hidden="false" ht="10.5" outlineLevel="0" r="59">
      <c r="A59" s="19" t="s">
        <v>28</v>
      </c>
      <c r="B59" s="19" t="n">
        <v>50</v>
      </c>
      <c r="C59" s="23"/>
      <c r="D59" s="19"/>
      <c r="E59" s="19" t="n">
        <v>392192</v>
      </c>
      <c r="F59" s="19" t="n">
        <v>6</v>
      </c>
      <c r="G59" s="19" t="n">
        <v>80</v>
      </c>
      <c r="H59" s="22" t="n">
        <v>1.09</v>
      </c>
      <c r="I59" s="12"/>
      <c r="J59" s="12"/>
    </row>
    <row collapsed="false" customFormat="false" customHeight="false" hidden="false" ht="10.5" outlineLevel="0" r="60">
      <c r="A60" s="19" t="s">
        <v>28</v>
      </c>
      <c r="B60" s="19" t="n">
        <v>50</v>
      </c>
      <c r="C60" s="23"/>
      <c r="D60" s="19"/>
      <c r="E60" s="19" t="n">
        <v>392193</v>
      </c>
      <c r="F60" s="19" t="n">
        <v>7</v>
      </c>
      <c r="G60" s="19" t="n">
        <v>60</v>
      </c>
      <c r="H60" s="22" t="n">
        <v>1.09</v>
      </c>
      <c r="I60" s="12"/>
      <c r="J60" s="12"/>
    </row>
    <row collapsed="false" customFormat="false" customHeight="false" hidden="false" ht="10.5" outlineLevel="0" r="61">
      <c r="A61" s="19" t="s">
        <v>28</v>
      </c>
      <c r="B61" s="19" t="n">
        <v>50</v>
      </c>
      <c r="C61" s="23"/>
      <c r="D61" s="19"/>
      <c r="E61" s="19" t="n">
        <v>392194</v>
      </c>
      <c r="F61" s="19" t="n">
        <v>8</v>
      </c>
      <c r="G61" s="19" t="n">
        <v>50</v>
      </c>
      <c r="H61" s="22" t="n">
        <v>1.09</v>
      </c>
      <c r="I61" s="12"/>
      <c r="J61" s="12"/>
    </row>
    <row collapsed="false" customFormat="false" customHeight="false" hidden="false" ht="10.5" outlineLevel="0" r="62">
      <c r="A62" s="19" t="s">
        <v>28</v>
      </c>
      <c r="B62" s="19" t="n">
        <v>50</v>
      </c>
      <c r="C62" s="23"/>
      <c r="D62" s="19"/>
      <c r="E62" s="19" t="n">
        <v>392196</v>
      </c>
      <c r="F62" s="19" t="n">
        <v>10</v>
      </c>
      <c r="G62" s="19" t="n">
        <v>40</v>
      </c>
      <c r="H62" s="22" t="n">
        <v>1.09</v>
      </c>
      <c r="I62" s="12"/>
      <c r="J62" s="12"/>
    </row>
    <row collapsed="false" customFormat="false" customHeight="false" hidden="false" ht="10.5" outlineLevel="0" r="63">
      <c r="A63" s="19" t="s">
        <v>28</v>
      </c>
      <c r="B63" s="19" t="n">
        <v>50</v>
      </c>
      <c r="C63" s="23"/>
      <c r="D63" s="19"/>
      <c r="E63" s="19" t="n">
        <v>392198</v>
      </c>
      <c r="F63" s="19" t="n">
        <v>12</v>
      </c>
      <c r="G63" s="19" t="n">
        <v>30</v>
      </c>
      <c r="H63" s="22" t="n">
        <v>1.09</v>
      </c>
      <c r="I63" s="12"/>
      <c r="J63" s="12"/>
    </row>
    <row collapsed="false" customFormat="false" customHeight="false" hidden="false" ht="10.5" outlineLevel="0" r="64">
      <c r="A64" s="19" t="s">
        <v>28</v>
      </c>
      <c r="B64" s="19" t="n">
        <v>50</v>
      </c>
      <c r="C64" s="23"/>
      <c r="D64" s="19"/>
      <c r="E64" s="19" t="n">
        <v>392201</v>
      </c>
      <c r="F64" s="19" t="n">
        <v>15</v>
      </c>
      <c r="G64" s="19" t="n">
        <v>20</v>
      </c>
      <c r="H64" s="22" t="n">
        <v>1.09</v>
      </c>
      <c r="I64" s="12"/>
      <c r="J64" s="12"/>
    </row>
    <row collapsed="false" customFormat="false" customHeight="false" hidden="false" ht="10.5" outlineLevel="0" r="65">
      <c r="A65" s="19" t="s">
        <v>28</v>
      </c>
      <c r="B65" s="19" t="n">
        <v>50</v>
      </c>
      <c r="C65" s="23"/>
      <c r="D65" s="19"/>
      <c r="E65" s="19" t="n">
        <v>392203</v>
      </c>
      <c r="F65" s="19" t="n">
        <v>17</v>
      </c>
      <c r="G65" s="19" t="n">
        <v>10</v>
      </c>
      <c r="H65" s="22" t="n">
        <v>1.09</v>
      </c>
      <c r="I65" s="12"/>
      <c r="J65" s="12"/>
    </row>
    <row collapsed="false" customFormat="false" customHeight="false" hidden="false" ht="10.5" outlineLevel="0" r="66">
      <c r="A66" s="19" t="s">
        <v>28</v>
      </c>
      <c r="B66" s="19" t="n">
        <v>50</v>
      </c>
      <c r="C66" s="23"/>
      <c r="D66" s="19"/>
      <c r="E66" s="19" t="n">
        <v>392205</v>
      </c>
      <c r="F66" s="19" t="n">
        <v>19</v>
      </c>
      <c r="G66" s="19" t="n">
        <v>2</v>
      </c>
      <c r="H66" s="22" t="n">
        <v>1.09</v>
      </c>
      <c r="I66" s="12"/>
      <c r="J66" s="12"/>
    </row>
    <row collapsed="false" customFormat="false" customHeight="false" hidden="false" ht="10.5" outlineLevel="0" r="67">
      <c r="A67" s="14" t="s">
        <v>30</v>
      </c>
      <c r="B67" s="14" t="n">
        <v>54</v>
      </c>
      <c r="C67" s="18" t="n">
        <v>41407.8798611111</v>
      </c>
      <c r="D67" s="14" t="s">
        <v>31</v>
      </c>
      <c r="E67" s="14" t="n">
        <v>392226</v>
      </c>
      <c r="F67" s="14" t="n">
        <v>20</v>
      </c>
      <c r="G67" s="14" t="n">
        <v>220</v>
      </c>
      <c r="H67" s="24" t="n">
        <v>1.09</v>
      </c>
      <c r="I67" s="17"/>
      <c r="J67" s="17"/>
    </row>
    <row collapsed="false" customFormat="false" customHeight="false" hidden="false" ht="10.5" outlineLevel="0" r="68">
      <c r="A68" s="14" t="s">
        <v>30</v>
      </c>
      <c r="B68" s="14" t="n">
        <v>54</v>
      </c>
      <c r="C68" s="18"/>
      <c r="D68" s="14"/>
      <c r="E68" s="14" t="n">
        <v>392227</v>
      </c>
      <c r="F68" s="14" t="n">
        <v>21</v>
      </c>
      <c r="G68" s="14" t="n">
        <v>100</v>
      </c>
      <c r="H68" s="24" t="n">
        <v>1.09</v>
      </c>
      <c r="I68" s="17"/>
      <c r="J68" s="17"/>
    </row>
    <row collapsed="false" customFormat="false" customHeight="false" hidden="false" ht="10.5" outlineLevel="0" r="69">
      <c r="A69" s="14" t="s">
        <v>30</v>
      </c>
      <c r="B69" s="14" t="n">
        <v>54</v>
      </c>
      <c r="C69" s="18"/>
      <c r="D69" s="14"/>
      <c r="E69" s="14" t="n">
        <v>392228</v>
      </c>
      <c r="F69" s="14" t="n">
        <v>22</v>
      </c>
      <c r="G69" s="14" t="n">
        <v>50</v>
      </c>
      <c r="H69" s="24" t="n">
        <v>1.09</v>
      </c>
      <c r="I69" s="17"/>
      <c r="J69" s="17"/>
    </row>
    <row collapsed="false" customFormat="false" customHeight="false" hidden="false" ht="10.5" outlineLevel="0" r="70">
      <c r="A70" s="14" t="s">
        <v>30</v>
      </c>
      <c r="B70" s="14" t="n">
        <v>54</v>
      </c>
      <c r="C70" s="18"/>
      <c r="D70" s="14"/>
      <c r="E70" s="14" t="n">
        <v>392229</v>
      </c>
      <c r="F70" s="14" t="n">
        <v>23</v>
      </c>
      <c r="G70" s="14" t="n">
        <v>25</v>
      </c>
      <c r="H70" s="24" t="s">
        <v>32</v>
      </c>
      <c r="I70" s="17" t="s">
        <v>33</v>
      </c>
      <c r="J70" s="17"/>
    </row>
    <row collapsed="false" customFormat="false" customHeight="false" hidden="false" ht="10.5" outlineLevel="0" r="71">
      <c r="A71" s="14" t="s">
        <v>30</v>
      </c>
      <c r="B71" s="14" t="n">
        <v>54</v>
      </c>
      <c r="C71" s="18"/>
      <c r="D71" s="14"/>
      <c r="E71" s="14" t="n">
        <v>392230</v>
      </c>
      <c r="F71" s="14" t="n">
        <v>24</v>
      </c>
      <c r="G71" s="14" t="n">
        <v>2</v>
      </c>
      <c r="H71" s="24" t="n">
        <v>1.09</v>
      </c>
      <c r="I71" s="17"/>
      <c r="J71" s="17"/>
    </row>
    <row collapsed="false" customFormat="false" customHeight="true" hidden="false" ht="14.4" outlineLevel="0" r="72">
      <c r="A72" s="19" t="s">
        <v>34</v>
      </c>
      <c r="B72" s="19" t="n">
        <v>63</v>
      </c>
      <c r="C72" s="23" t="n">
        <v>41408.1152777778</v>
      </c>
      <c r="D72" s="19" t="s">
        <v>35</v>
      </c>
      <c r="E72" s="19" t="n">
        <v>392250</v>
      </c>
      <c r="F72" s="19" t="n">
        <v>20</v>
      </c>
      <c r="G72" s="19" t="n">
        <v>220</v>
      </c>
      <c r="H72" s="22" t="n">
        <v>1.09</v>
      </c>
      <c r="I72" s="21" t="s">
        <v>36</v>
      </c>
      <c r="J72" s="12"/>
    </row>
    <row collapsed="false" customFormat="false" customHeight="false" hidden="false" ht="10.5" outlineLevel="0" r="73">
      <c r="A73" s="19" t="s">
        <v>34</v>
      </c>
      <c r="B73" s="19" t="n">
        <v>63</v>
      </c>
      <c r="C73" s="23"/>
      <c r="D73" s="19"/>
      <c r="E73" s="19" t="n">
        <v>392251</v>
      </c>
      <c r="F73" s="19" t="n">
        <v>21</v>
      </c>
      <c r="G73" s="19" t="n">
        <v>100</v>
      </c>
      <c r="H73" s="22" t="n">
        <v>1.09</v>
      </c>
      <c r="I73" s="21"/>
      <c r="J73" s="12"/>
    </row>
    <row collapsed="false" customFormat="false" customHeight="false" hidden="false" ht="10.5" outlineLevel="0" r="74">
      <c r="A74" s="19" t="s">
        <v>34</v>
      </c>
      <c r="B74" s="19" t="n">
        <v>63</v>
      </c>
      <c r="C74" s="23"/>
      <c r="D74" s="19"/>
      <c r="E74" s="19" t="n">
        <v>392252</v>
      </c>
      <c r="F74" s="19" t="n">
        <v>22</v>
      </c>
      <c r="G74" s="19" t="n">
        <v>50</v>
      </c>
      <c r="H74" s="22" t="n">
        <v>1.09</v>
      </c>
      <c r="I74" s="21"/>
      <c r="J74" s="12"/>
    </row>
    <row collapsed="false" customFormat="false" customHeight="false" hidden="false" ht="10.5" outlineLevel="0" r="75">
      <c r="A75" s="19" t="s">
        <v>34</v>
      </c>
      <c r="B75" s="19" t="n">
        <v>63</v>
      </c>
      <c r="C75" s="23"/>
      <c r="D75" s="19"/>
      <c r="E75" s="19" t="n">
        <v>392253</v>
      </c>
      <c r="F75" s="19" t="n">
        <v>23</v>
      </c>
      <c r="G75" s="19" t="n">
        <v>25</v>
      </c>
      <c r="H75" s="22" t="n">
        <v>1.09</v>
      </c>
      <c r="I75" s="21"/>
      <c r="J75" s="12"/>
    </row>
    <row collapsed="false" customFormat="false" customHeight="false" hidden="false" ht="10.5" outlineLevel="0" r="76">
      <c r="A76" s="19" t="s">
        <v>34</v>
      </c>
      <c r="B76" s="19" t="n">
        <v>63</v>
      </c>
      <c r="C76" s="23"/>
      <c r="D76" s="19"/>
      <c r="E76" s="19" t="n">
        <v>392254</v>
      </c>
      <c r="F76" s="19" t="n">
        <v>24</v>
      </c>
      <c r="G76" s="19" t="n">
        <v>2</v>
      </c>
      <c r="H76" s="22" t="n">
        <v>1.09</v>
      </c>
      <c r="I76" s="21"/>
      <c r="J76" s="12"/>
    </row>
    <row collapsed="false" customFormat="false" customHeight="true" hidden="false" ht="10.5" outlineLevel="0" r="77">
      <c r="A77" s="14" t="s">
        <v>37</v>
      </c>
      <c r="B77" s="14" t="n">
        <v>71</v>
      </c>
      <c r="C77" s="18" t="n">
        <v>41408.4034722222</v>
      </c>
      <c r="D77" s="14" t="s">
        <v>38</v>
      </c>
      <c r="E77" s="14" t="n">
        <v>392258</v>
      </c>
      <c r="F77" s="14" t="n">
        <v>4</v>
      </c>
      <c r="G77" s="14" t="n">
        <v>200</v>
      </c>
      <c r="H77" s="24" t="n">
        <v>1.09</v>
      </c>
      <c r="I77" s="16" t="s">
        <v>39</v>
      </c>
      <c r="J77" s="17"/>
    </row>
    <row collapsed="false" customFormat="false" customHeight="false" hidden="false" ht="10.5" outlineLevel="0" r="78">
      <c r="A78" s="14" t="s">
        <v>37</v>
      </c>
      <c r="B78" s="14" t="n">
        <v>71</v>
      </c>
      <c r="C78" s="18"/>
      <c r="D78" s="14"/>
      <c r="E78" s="14" t="n">
        <v>392259</v>
      </c>
      <c r="F78" s="14" t="n">
        <v>5</v>
      </c>
      <c r="G78" s="14" t="n">
        <v>175</v>
      </c>
      <c r="H78" s="24" t="n">
        <v>1.09</v>
      </c>
      <c r="I78" s="16"/>
      <c r="J78" s="17"/>
    </row>
    <row collapsed="false" customFormat="false" customHeight="false" hidden="false" ht="10.5" outlineLevel="0" r="79">
      <c r="A79" s="14" t="s">
        <v>37</v>
      </c>
      <c r="B79" s="14" t="n">
        <v>71</v>
      </c>
      <c r="C79" s="18"/>
      <c r="D79" s="14"/>
      <c r="E79" s="14" t="n">
        <v>392260</v>
      </c>
      <c r="F79" s="14" t="n">
        <v>6</v>
      </c>
      <c r="G79" s="14" t="n">
        <v>150</v>
      </c>
      <c r="H79" s="24" t="n">
        <v>1.09</v>
      </c>
      <c r="I79" s="16"/>
      <c r="J79" s="17"/>
    </row>
    <row collapsed="false" customFormat="false" customHeight="false" hidden="false" ht="10.5" outlineLevel="0" r="80">
      <c r="A80" s="14" t="s">
        <v>37</v>
      </c>
      <c r="B80" s="14" t="n">
        <v>71</v>
      </c>
      <c r="C80" s="18"/>
      <c r="D80" s="14"/>
      <c r="E80" s="14" t="n">
        <v>392261</v>
      </c>
      <c r="F80" s="14" t="n">
        <v>7</v>
      </c>
      <c r="G80" s="14" t="n">
        <v>125</v>
      </c>
      <c r="H80" s="24" t="n">
        <v>1.09</v>
      </c>
      <c r="I80" s="16"/>
      <c r="J80" s="17"/>
    </row>
    <row collapsed="false" customFormat="false" customHeight="false" hidden="false" ht="10.5" outlineLevel="0" r="81">
      <c r="A81" s="14" t="s">
        <v>37</v>
      </c>
      <c r="B81" s="14" t="n">
        <v>71</v>
      </c>
      <c r="C81" s="18"/>
      <c r="D81" s="14"/>
      <c r="E81" s="14" t="n">
        <v>392262</v>
      </c>
      <c r="F81" s="14" t="n">
        <v>8</v>
      </c>
      <c r="G81" s="14" t="n">
        <v>100</v>
      </c>
      <c r="H81" s="24" t="n">
        <v>1.09</v>
      </c>
      <c r="I81" s="16"/>
      <c r="J81" s="17"/>
    </row>
    <row collapsed="false" customFormat="false" customHeight="false" hidden="false" ht="10.5" outlineLevel="0" r="82">
      <c r="A82" s="14" t="s">
        <v>37</v>
      </c>
      <c r="B82" s="14" t="n">
        <v>71</v>
      </c>
      <c r="C82" s="18"/>
      <c r="D82" s="14"/>
      <c r="E82" s="14" t="n">
        <v>392263</v>
      </c>
      <c r="F82" s="14" t="n">
        <v>9</v>
      </c>
      <c r="G82" s="14" t="n">
        <v>80</v>
      </c>
      <c r="H82" s="24" t="n">
        <v>1.09</v>
      </c>
      <c r="I82" s="16"/>
      <c r="J82" s="17"/>
    </row>
    <row collapsed="false" customFormat="false" customHeight="false" hidden="false" ht="10.5" outlineLevel="0" r="83">
      <c r="A83" s="14" t="s">
        <v>37</v>
      </c>
      <c r="B83" s="14" t="n">
        <v>71</v>
      </c>
      <c r="C83" s="18"/>
      <c r="D83" s="14"/>
      <c r="E83" s="14" t="n">
        <v>392264</v>
      </c>
      <c r="F83" s="14" t="n">
        <v>10</v>
      </c>
      <c r="G83" s="14" t="n">
        <v>60</v>
      </c>
      <c r="H83" s="24" t="n">
        <v>1.09</v>
      </c>
      <c r="I83" s="16"/>
      <c r="J83" s="17"/>
    </row>
    <row collapsed="false" customFormat="false" customHeight="false" hidden="false" ht="10.5" outlineLevel="0" r="84">
      <c r="A84" s="14" t="s">
        <v>37</v>
      </c>
      <c r="B84" s="14" t="n">
        <v>71</v>
      </c>
      <c r="C84" s="18"/>
      <c r="D84" s="14"/>
      <c r="E84" s="14" t="n">
        <v>392265</v>
      </c>
      <c r="F84" s="14" t="n">
        <v>11</v>
      </c>
      <c r="G84" s="14" t="n">
        <v>50</v>
      </c>
      <c r="H84" s="24" t="n">
        <v>1.09</v>
      </c>
      <c r="I84" s="16"/>
      <c r="J84" s="17"/>
    </row>
    <row collapsed="false" customFormat="false" customHeight="false" hidden="false" ht="10.5" outlineLevel="0" r="85">
      <c r="A85" s="14" t="s">
        <v>37</v>
      </c>
      <c r="B85" s="14" t="n">
        <v>71</v>
      </c>
      <c r="C85" s="18"/>
      <c r="D85" s="14"/>
      <c r="E85" s="14" t="n">
        <v>392267</v>
      </c>
      <c r="F85" s="14" t="n">
        <v>13</v>
      </c>
      <c r="G85" s="14" t="n">
        <v>40</v>
      </c>
      <c r="H85" s="24" t="n">
        <v>1.09</v>
      </c>
      <c r="I85" s="16"/>
      <c r="J85" s="17"/>
    </row>
    <row collapsed="false" customFormat="false" customHeight="false" hidden="false" ht="10.5" outlineLevel="0" r="86">
      <c r="A86" s="14" t="s">
        <v>37</v>
      </c>
      <c r="B86" s="14" t="n">
        <v>71</v>
      </c>
      <c r="C86" s="18"/>
      <c r="D86" s="14"/>
      <c r="E86" s="14" t="n">
        <v>392269</v>
      </c>
      <c r="F86" s="14" t="n">
        <v>15</v>
      </c>
      <c r="G86" s="14" t="n">
        <v>30</v>
      </c>
      <c r="H86" s="24" t="n">
        <v>1.09</v>
      </c>
      <c r="I86" s="16"/>
      <c r="J86" s="17"/>
    </row>
    <row collapsed="false" customFormat="false" customHeight="false" hidden="false" ht="10.5" outlineLevel="0" r="87">
      <c r="A87" s="14" t="s">
        <v>37</v>
      </c>
      <c r="B87" s="14" t="n">
        <v>71</v>
      </c>
      <c r="C87" s="18"/>
      <c r="D87" s="14"/>
      <c r="E87" s="14" t="n">
        <v>392273</v>
      </c>
      <c r="F87" s="14" t="n">
        <v>19</v>
      </c>
      <c r="G87" s="14" t="n">
        <v>20</v>
      </c>
      <c r="H87" s="24" t="n">
        <v>1.09</v>
      </c>
      <c r="I87" s="16"/>
      <c r="J87" s="17"/>
    </row>
    <row collapsed="false" customFormat="false" customHeight="false" hidden="false" ht="10.5" outlineLevel="0" r="88">
      <c r="A88" s="14" t="s">
        <v>37</v>
      </c>
      <c r="B88" s="14" t="n">
        <v>71</v>
      </c>
      <c r="C88" s="18"/>
      <c r="D88" s="14"/>
      <c r="E88" s="14" t="n">
        <v>392275</v>
      </c>
      <c r="F88" s="14" t="n">
        <v>21</v>
      </c>
      <c r="G88" s="14" t="n">
        <v>10</v>
      </c>
      <c r="H88" s="24" t="n">
        <v>1.09</v>
      </c>
      <c r="I88" s="16"/>
      <c r="J88" s="17"/>
    </row>
    <row collapsed="false" customFormat="false" customHeight="false" hidden="false" ht="10.5" outlineLevel="0" r="89">
      <c r="A89" s="14" t="s">
        <v>37</v>
      </c>
      <c r="B89" s="14" t="n">
        <v>71</v>
      </c>
      <c r="C89" s="18"/>
      <c r="D89" s="14"/>
      <c r="E89" s="14" t="n">
        <v>392277</v>
      </c>
      <c r="F89" s="14" t="n">
        <v>23</v>
      </c>
      <c r="G89" s="14" t="n">
        <v>2</v>
      </c>
      <c r="H89" s="24" t="n">
        <v>1.09</v>
      </c>
      <c r="I89" s="16"/>
      <c r="J89" s="17"/>
    </row>
    <row collapsed="false" customFormat="false" customHeight="false" hidden="false" ht="10.5" outlineLevel="0" r="90">
      <c r="A90" s="19" t="s">
        <v>40</v>
      </c>
      <c r="B90" s="19" t="n">
        <v>91</v>
      </c>
      <c r="C90" s="23" t="n">
        <v>41408.9527777778</v>
      </c>
      <c r="D90" s="19" t="s">
        <v>41</v>
      </c>
      <c r="E90" s="19" t="n">
        <v>392321</v>
      </c>
      <c r="F90" s="19" t="n">
        <v>20</v>
      </c>
      <c r="G90" s="19" t="n">
        <v>220</v>
      </c>
      <c r="H90" s="22" t="n">
        <v>1.09</v>
      </c>
      <c r="I90" s="19" t="s">
        <v>42</v>
      </c>
      <c r="J90" s="12"/>
    </row>
    <row collapsed="false" customFormat="false" customHeight="false" hidden="false" ht="10.5" outlineLevel="0" r="91">
      <c r="A91" s="19" t="s">
        <v>40</v>
      </c>
      <c r="B91" s="19" t="n">
        <v>91</v>
      </c>
      <c r="C91" s="23"/>
      <c r="D91" s="19"/>
      <c r="E91" s="19" t="n">
        <v>392322</v>
      </c>
      <c r="F91" s="19" t="n">
        <v>21</v>
      </c>
      <c r="G91" s="19" t="n">
        <v>100</v>
      </c>
      <c r="H91" s="22" t="n">
        <v>1.09</v>
      </c>
      <c r="I91" s="19"/>
      <c r="J91" s="12"/>
    </row>
    <row collapsed="false" customFormat="false" customHeight="false" hidden="false" ht="10.5" outlineLevel="0" r="92">
      <c r="A92" s="19" t="s">
        <v>40</v>
      </c>
      <c r="B92" s="19" t="n">
        <v>91</v>
      </c>
      <c r="C92" s="23"/>
      <c r="D92" s="19"/>
      <c r="E92" s="19" t="n">
        <v>392323</v>
      </c>
      <c r="F92" s="19" t="n">
        <v>22</v>
      </c>
      <c r="G92" s="19" t="n">
        <v>50</v>
      </c>
      <c r="H92" s="22" t="n">
        <v>1.09</v>
      </c>
      <c r="I92" s="19"/>
      <c r="J92" s="12"/>
    </row>
    <row collapsed="false" customFormat="false" customHeight="false" hidden="false" ht="10.5" outlineLevel="0" r="93">
      <c r="A93" s="19" t="s">
        <v>40</v>
      </c>
      <c r="B93" s="19" t="n">
        <v>91</v>
      </c>
      <c r="C93" s="23"/>
      <c r="D93" s="19"/>
      <c r="E93" s="19" t="n">
        <v>392324</v>
      </c>
      <c r="F93" s="19" t="n">
        <v>23</v>
      </c>
      <c r="G93" s="19" t="n">
        <v>25</v>
      </c>
      <c r="H93" s="22" t="s">
        <v>43</v>
      </c>
      <c r="I93" s="19"/>
      <c r="J93" s="12"/>
    </row>
    <row collapsed="false" customFormat="false" customHeight="false" hidden="false" ht="10.5" outlineLevel="0" r="94">
      <c r="A94" s="19" t="s">
        <v>40</v>
      </c>
      <c r="B94" s="19" t="n">
        <v>91</v>
      </c>
      <c r="C94" s="23"/>
      <c r="D94" s="19"/>
      <c r="E94" s="19" t="n">
        <v>392325</v>
      </c>
      <c r="F94" s="19" t="n">
        <v>24</v>
      </c>
      <c r="G94" s="19" t="n">
        <v>2</v>
      </c>
      <c r="H94" s="22" t="s">
        <v>44</v>
      </c>
      <c r="I94" s="19"/>
      <c r="J94" s="12"/>
    </row>
    <row collapsed="false" customFormat="false" customHeight="true" hidden="false" ht="10.5" outlineLevel="0" r="95">
      <c r="A95" s="14" t="s">
        <v>45</v>
      </c>
      <c r="B95" s="14" t="n">
        <v>101</v>
      </c>
      <c r="C95" s="18" t="n">
        <v>41409.1916666667</v>
      </c>
      <c r="D95" s="14" t="s">
        <v>46</v>
      </c>
      <c r="E95" s="14" t="n">
        <v>392345</v>
      </c>
      <c r="F95" s="14" t="n">
        <v>20</v>
      </c>
      <c r="G95" s="14" t="n">
        <v>220</v>
      </c>
      <c r="H95" s="24" t="n">
        <v>0.99</v>
      </c>
      <c r="I95" s="16" t="s">
        <v>47</v>
      </c>
      <c r="J95" s="17"/>
    </row>
    <row collapsed="false" customFormat="false" customHeight="false" hidden="false" ht="10.5" outlineLevel="0" r="96">
      <c r="A96" s="14" t="s">
        <v>45</v>
      </c>
      <c r="B96" s="14" t="n">
        <v>101</v>
      </c>
      <c r="C96" s="18" t="s">
        <v>48</v>
      </c>
      <c r="D96" s="14"/>
      <c r="E96" s="14" t="n">
        <v>392346</v>
      </c>
      <c r="F96" s="14" t="n">
        <v>21</v>
      </c>
      <c r="G96" s="14" t="n">
        <v>100</v>
      </c>
      <c r="H96" s="24" t="n">
        <v>1.09</v>
      </c>
      <c r="I96" s="16"/>
      <c r="J96" s="17"/>
    </row>
    <row collapsed="false" customFormat="false" customHeight="false" hidden="false" ht="10.5" outlineLevel="0" r="97">
      <c r="A97" s="14" t="s">
        <v>45</v>
      </c>
      <c r="B97" s="14" t="n">
        <v>101</v>
      </c>
      <c r="C97" s="18"/>
      <c r="D97" s="14"/>
      <c r="E97" s="14" t="n">
        <v>392347</v>
      </c>
      <c r="F97" s="14" t="n">
        <v>22</v>
      </c>
      <c r="G97" s="14" t="n">
        <v>50</v>
      </c>
      <c r="H97" s="24" t="n">
        <v>1.09</v>
      </c>
      <c r="I97" s="16"/>
      <c r="J97" s="17"/>
    </row>
    <row collapsed="false" customFormat="false" customHeight="false" hidden="false" ht="10.5" outlineLevel="0" r="98">
      <c r="A98" s="14" t="s">
        <v>45</v>
      </c>
      <c r="B98" s="14" t="n">
        <v>101</v>
      </c>
      <c r="C98" s="18"/>
      <c r="D98" s="14"/>
      <c r="E98" s="14" t="n">
        <v>392348</v>
      </c>
      <c r="F98" s="14" t="n">
        <v>23</v>
      </c>
      <c r="G98" s="14" t="n">
        <v>25</v>
      </c>
      <c r="H98" s="24" t="n">
        <v>1.09</v>
      </c>
      <c r="I98" s="16"/>
      <c r="J98" s="17"/>
    </row>
    <row collapsed="false" customFormat="false" customHeight="false" hidden="false" ht="10.5" outlineLevel="0" r="99">
      <c r="A99" s="14" t="s">
        <v>45</v>
      </c>
      <c r="B99" s="14" t="n">
        <v>101</v>
      </c>
      <c r="C99" s="18"/>
      <c r="D99" s="14"/>
      <c r="E99" s="14" t="n">
        <v>392349</v>
      </c>
      <c r="F99" s="14" t="n">
        <v>24</v>
      </c>
      <c r="G99" s="14" t="n">
        <v>2</v>
      </c>
      <c r="H99" s="24" t="n">
        <v>1.09</v>
      </c>
      <c r="I99" s="16"/>
      <c r="J99" s="17"/>
    </row>
    <row collapsed="false" customFormat="false" customHeight="false" hidden="false" ht="10.5" outlineLevel="0" r="100">
      <c r="A100" s="19" t="s">
        <v>49</v>
      </c>
      <c r="B100" s="19" t="n">
        <v>118</v>
      </c>
      <c r="C100" s="23" t="n">
        <v>41409.4236111111</v>
      </c>
      <c r="D100" s="19" t="s">
        <v>50</v>
      </c>
      <c r="E100" s="19" t="n">
        <v>392355</v>
      </c>
      <c r="F100" s="19" t="n">
        <v>6</v>
      </c>
      <c r="G100" s="19" t="n">
        <v>150</v>
      </c>
      <c r="H100" s="22" t="n">
        <v>1.09</v>
      </c>
      <c r="I100" s="12"/>
      <c r="J100" s="12"/>
    </row>
    <row collapsed="false" customFormat="false" customHeight="false" hidden="false" ht="10.5" outlineLevel="0" r="101">
      <c r="A101" s="19" t="s">
        <v>49</v>
      </c>
      <c r="B101" s="19" t="n">
        <v>118</v>
      </c>
      <c r="C101" s="23"/>
      <c r="D101" s="19"/>
      <c r="E101" s="19" t="n">
        <v>392356</v>
      </c>
      <c r="F101" s="19" t="n">
        <v>7</v>
      </c>
      <c r="G101" s="19" t="n">
        <v>130</v>
      </c>
      <c r="H101" s="22" t="n">
        <v>1.09</v>
      </c>
      <c r="I101" s="12"/>
      <c r="J101" s="12"/>
    </row>
    <row collapsed="false" customFormat="false" customHeight="false" hidden="false" ht="10.5" outlineLevel="0" r="102">
      <c r="A102" s="19" t="s">
        <v>49</v>
      </c>
      <c r="B102" s="19" t="n">
        <v>118</v>
      </c>
      <c r="C102" s="23"/>
      <c r="D102" s="19"/>
      <c r="E102" s="19" t="n">
        <v>392357</v>
      </c>
      <c r="F102" s="19" t="n">
        <v>8</v>
      </c>
      <c r="G102" s="19" t="n">
        <v>100</v>
      </c>
      <c r="H102" s="22" t="n">
        <v>1.09</v>
      </c>
      <c r="I102" s="12"/>
      <c r="J102" s="12"/>
    </row>
    <row collapsed="false" customFormat="false" customHeight="false" hidden="false" ht="10.5" outlineLevel="0" r="103">
      <c r="A103" s="19" t="s">
        <v>49</v>
      </c>
      <c r="B103" s="19" t="n">
        <v>118</v>
      </c>
      <c r="C103" s="23"/>
      <c r="D103" s="19"/>
      <c r="E103" s="19" t="n">
        <v>392358</v>
      </c>
      <c r="F103" s="19" t="n">
        <v>9</v>
      </c>
      <c r="G103" s="19" t="n">
        <v>80</v>
      </c>
      <c r="H103" s="22" t="n">
        <v>1.09</v>
      </c>
      <c r="I103" s="12"/>
      <c r="J103" s="12"/>
    </row>
    <row collapsed="false" customFormat="false" customHeight="false" hidden="false" ht="10.5" outlineLevel="0" r="104">
      <c r="A104" s="19" t="s">
        <v>49</v>
      </c>
      <c r="B104" s="19" t="n">
        <v>118</v>
      </c>
      <c r="C104" s="23"/>
      <c r="D104" s="19"/>
      <c r="E104" s="19" t="n">
        <v>392359</v>
      </c>
      <c r="F104" s="19" t="n">
        <v>10</v>
      </c>
      <c r="G104" s="19" t="n">
        <v>60</v>
      </c>
      <c r="H104" s="22" t="n">
        <v>1.09</v>
      </c>
      <c r="I104" s="12"/>
      <c r="J104" s="12"/>
    </row>
    <row collapsed="false" customFormat="false" customHeight="false" hidden="false" ht="10.5" outlineLevel="0" r="105">
      <c r="A105" s="19" t="s">
        <v>49</v>
      </c>
      <c r="B105" s="19" t="n">
        <v>118</v>
      </c>
      <c r="C105" s="23"/>
      <c r="D105" s="19"/>
      <c r="E105" s="19" t="n">
        <v>392362</v>
      </c>
      <c r="F105" s="19" t="n">
        <v>13</v>
      </c>
      <c r="G105" s="19" t="n">
        <v>40</v>
      </c>
      <c r="H105" s="22" t="n">
        <v>1.09</v>
      </c>
      <c r="I105" s="12"/>
      <c r="J105" s="12"/>
    </row>
    <row collapsed="false" customFormat="false" customHeight="false" hidden="false" ht="10.5" outlineLevel="0" r="106">
      <c r="A106" s="19" t="s">
        <v>49</v>
      </c>
      <c r="B106" s="19" t="n">
        <v>118</v>
      </c>
      <c r="C106" s="23"/>
      <c r="D106" s="19"/>
      <c r="E106" s="19" t="n">
        <v>392364</v>
      </c>
      <c r="F106" s="19" t="n">
        <v>15</v>
      </c>
      <c r="G106" s="19" t="n">
        <v>30</v>
      </c>
      <c r="H106" s="22" t="n">
        <v>1.09</v>
      </c>
      <c r="I106" s="12"/>
      <c r="J106" s="12"/>
    </row>
    <row collapsed="false" customFormat="false" customHeight="false" hidden="false" ht="10.5" outlineLevel="0" r="107">
      <c r="A107" s="19" t="s">
        <v>49</v>
      </c>
      <c r="B107" s="19" t="n">
        <v>118</v>
      </c>
      <c r="C107" s="23"/>
      <c r="D107" s="19"/>
      <c r="E107" s="19" t="n">
        <v>392368</v>
      </c>
      <c r="F107" s="19" t="n">
        <v>19</v>
      </c>
      <c r="G107" s="19" t="n">
        <v>20</v>
      </c>
      <c r="H107" s="22" t="n">
        <v>1.09</v>
      </c>
      <c r="I107" s="12"/>
      <c r="J107" s="12"/>
    </row>
    <row collapsed="false" customFormat="false" customHeight="false" hidden="false" ht="10.5" outlineLevel="0" r="108">
      <c r="A108" s="19" t="s">
        <v>49</v>
      </c>
      <c r="B108" s="19" t="n">
        <v>118</v>
      </c>
      <c r="C108" s="23"/>
      <c r="D108" s="19"/>
      <c r="E108" s="19" t="n">
        <v>392370</v>
      </c>
      <c r="F108" s="19" t="n">
        <v>21</v>
      </c>
      <c r="G108" s="19" t="n">
        <v>10</v>
      </c>
      <c r="H108" s="22" t="n">
        <v>1.09</v>
      </c>
      <c r="I108" s="12"/>
      <c r="J108" s="12"/>
    </row>
    <row collapsed="false" customFormat="false" customHeight="false" hidden="false" ht="10.5" outlineLevel="0" r="109">
      <c r="A109" s="19" t="s">
        <v>49</v>
      </c>
      <c r="B109" s="19" t="n">
        <v>118</v>
      </c>
      <c r="C109" s="23"/>
      <c r="D109" s="19"/>
      <c r="E109" s="19" t="n">
        <v>392372</v>
      </c>
      <c r="F109" s="19" t="n">
        <v>23</v>
      </c>
      <c r="G109" s="19" t="n">
        <v>2</v>
      </c>
      <c r="H109" s="22" t="n">
        <v>1.09</v>
      </c>
      <c r="I109" s="12"/>
      <c r="J109" s="12"/>
    </row>
    <row collapsed="false" customFormat="false" customHeight="false" hidden="false" ht="10.5" outlineLevel="0" r="110">
      <c r="A110" s="14" t="s">
        <v>51</v>
      </c>
      <c r="B110" s="14" t="n">
        <v>126</v>
      </c>
      <c r="C110" s="18" t="n">
        <v>41409.7791666667</v>
      </c>
      <c r="D110" s="14" t="s">
        <v>52</v>
      </c>
      <c r="E110" s="14" t="n">
        <v>392416</v>
      </c>
      <c r="F110" s="14" t="n">
        <v>20</v>
      </c>
      <c r="G110" s="14" t="n">
        <v>220</v>
      </c>
      <c r="H110" s="24" t="n">
        <v>1.09</v>
      </c>
      <c r="I110" s="17"/>
      <c r="J110" s="17" t="n">
        <v>0.0255</v>
      </c>
    </row>
    <row collapsed="false" customFormat="false" customHeight="false" hidden="false" ht="10.5" outlineLevel="0" r="111">
      <c r="A111" s="14" t="s">
        <v>51</v>
      </c>
      <c r="B111" s="14" t="n">
        <v>126</v>
      </c>
      <c r="C111" s="18"/>
      <c r="D111" s="14"/>
      <c r="E111" s="14" t="n">
        <v>392417</v>
      </c>
      <c r="F111" s="14" t="n">
        <v>21</v>
      </c>
      <c r="G111" s="14" t="n">
        <v>100</v>
      </c>
      <c r="H111" s="24" t="n">
        <v>1.09</v>
      </c>
      <c r="I111" s="17"/>
      <c r="J111" s="17" t="n">
        <v>0.0608</v>
      </c>
    </row>
    <row collapsed="false" customFormat="false" customHeight="false" hidden="false" ht="10.5" outlineLevel="0" r="112">
      <c r="A112" s="14" t="s">
        <v>51</v>
      </c>
      <c r="B112" s="14" t="n">
        <v>126</v>
      </c>
      <c r="C112" s="18"/>
      <c r="D112" s="14"/>
      <c r="E112" s="14" t="n">
        <v>392418</v>
      </c>
      <c r="F112" s="14" t="n">
        <v>22</v>
      </c>
      <c r="G112" s="14" t="n">
        <v>50</v>
      </c>
      <c r="H112" s="24" t="s">
        <v>53</v>
      </c>
      <c r="I112" s="17"/>
      <c r="J112" s="17" t="n">
        <v>2.0791</v>
      </c>
    </row>
    <row collapsed="false" customFormat="false" customHeight="false" hidden="false" ht="10.5" outlineLevel="0" r="113">
      <c r="A113" s="14" t="s">
        <v>51</v>
      </c>
      <c r="B113" s="14" t="n">
        <v>126</v>
      </c>
      <c r="C113" s="18"/>
      <c r="D113" s="14"/>
      <c r="E113" s="14" t="n">
        <v>392419</v>
      </c>
      <c r="F113" s="14" t="n">
        <v>23</v>
      </c>
      <c r="G113" s="14" t="n">
        <v>25</v>
      </c>
      <c r="H113" s="24" t="s">
        <v>53</v>
      </c>
      <c r="I113" s="17"/>
      <c r="J113" s="17" t="n">
        <v>1.9595</v>
      </c>
    </row>
    <row collapsed="false" customFormat="false" customHeight="false" hidden="false" ht="10.5" outlineLevel="0" r="114">
      <c r="A114" s="14" t="s">
        <v>51</v>
      </c>
      <c r="B114" s="14" t="n">
        <v>126</v>
      </c>
      <c r="C114" s="18"/>
      <c r="D114" s="14"/>
      <c r="E114" s="14" t="n">
        <v>392420</v>
      </c>
      <c r="F114" s="14" t="n">
        <v>24</v>
      </c>
      <c r="G114" s="14" t="n">
        <v>0</v>
      </c>
      <c r="H114" s="24" t="s">
        <v>53</v>
      </c>
      <c r="I114" s="17"/>
      <c r="J114" s="17" t="n">
        <v>2.1427</v>
      </c>
    </row>
    <row collapsed="false" customFormat="false" customHeight="false" hidden="false" ht="10.5" outlineLevel="0" r="115">
      <c r="A115" s="19" t="s">
        <v>54</v>
      </c>
      <c r="B115" s="19" t="n">
        <v>131</v>
      </c>
      <c r="C115" s="23" t="n">
        <v>41409.9694444445</v>
      </c>
      <c r="D115" s="19" t="s">
        <v>55</v>
      </c>
      <c r="E115" s="19" t="n">
        <v>392440</v>
      </c>
      <c r="F115" s="19" t="n">
        <v>20</v>
      </c>
      <c r="G115" s="19" t="n">
        <v>210</v>
      </c>
      <c r="H115" s="22" t="n">
        <v>1.09</v>
      </c>
      <c r="I115" s="12"/>
      <c r="J115" s="12" t="n">
        <v>0.0158</v>
      </c>
    </row>
    <row collapsed="false" customFormat="false" customHeight="false" hidden="false" ht="10.5" outlineLevel="0" r="116">
      <c r="A116" s="19" t="s">
        <v>54</v>
      </c>
      <c r="B116" s="19" t="n">
        <v>131</v>
      </c>
      <c r="C116" s="23"/>
      <c r="D116" s="19"/>
      <c r="E116" s="19" t="n">
        <v>392441</v>
      </c>
      <c r="F116" s="19" t="n">
        <v>21</v>
      </c>
      <c r="G116" s="19" t="n">
        <v>100</v>
      </c>
      <c r="H116" s="22" t="n">
        <v>1.09</v>
      </c>
      <c r="I116" s="12"/>
      <c r="J116" s="12" t="n">
        <v>0.0651</v>
      </c>
    </row>
    <row collapsed="false" customFormat="false" customHeight="false" hidden="false" ht="10.5" outlineLevel="0" r="117">
      <c r="A117" s="19" t="s">
        <v>54</v>
      </c>
      <c r="B117" s="19" t="n">
        <v>131</v>
      </c>
      <c r="C117" s="23"/>
      <c r="D117" s="19"/>
      <c r="E117" s="19" t="n">
        <v>392443</v>
      </c>
      <c r="F117" s="19" t="n">
        <v>23</v>
      </c>
      <c r="G117" s="19" t="n">
        <v>25</v>
      </c>
      <c r="H117" s="22" t="n">
        <v>1.09</v>
      </c>
      <c r="I117" s="12"/>
      <c r="J117" s="12" t="n">
        <v>1.2072</v>
      </c>
    </row>
    <row collapsed="false" customFormat="false" customHeight="false" hidden="false" ht="10.5" outlineLevel="0" r="118">
      <c r="A118" s="19" t="s">
        <v>54</v>
      </c>
      <c r="B118" s="19" t="n">
        <v>131</v>
      </c>
      <c r="C118" s="23"/>
      <c r="D118" s="19"/>
      <c r="E118" s="19" t="n">
        <v>392444</v>
      </c>
      <c r="F118" s="19" t="n">
        <v>24</v>
      </c>
      <c r="G118" s="19" t="n">
        <v>2</v>
      </c>
      <c r="H118" s="22" t="n">
        <v>1.09</v>
      </c>
      <c r="I118" s="12"/>
      <c r="J118" s="12" t="n">
        <v>1.5363</v>
      </c>
    </row>
    <row collapsed="false" customFormat="false" customHeight="false" hidden="false" ht="10.5" outlineLevel="0" r="119">
      <c r="A119" s="14" t="s">
        <v>56</v>
      </c>
      <c r="B119" s="14" t="n">
        <v>137</v>
      </c>
      <c r="C119" s="18" t="n">
        <v>41410.1861111111</v>
      </c>
      <c r="D119" s="14" t="s">
        <v>57</v>
      </c>
      <c r="E119" s="14" t="n">
        <v>392465</v>
      </c>
      <c r="F119" s="14" t="n">
        <v>21</v>
      </c>
      <c r="G119" s="14" t="n">
        <v>100</v>
      </c>
      <c r="H119" s="24" t="n">
        <v>1.09</v>
      </c>
      <c r="I119" s="17"/>
      <c r="J119" s="17" t="n">
        <v>0.0347</v>
      </c>
    </row>
    <row collapsed="false" customFormat="false" customHeight="false" hidden="false" ht="10.5" outlineLevel="0" r="120">
      <c r="A120" s="14" t="s">
        <v>56</v>
      </c>
      <c r="B120" s="14" t="n">
        <v>137</v>
      </c>
      <c r="C120" s="18"/>
      <c r="D120" s="14"/>
      <c r="E120" s="14" t="n">
        <v>392466</v>
      </c>
      <c r="F120" s="14" t="n">
        <v>22</v>
      </c>
      <c r="G120" s="14" t="n">
        <v>50</v>
      </c>
      <c r="H120" s="24" t="s">
        <v>58</v>
      </c>
      <c r="I120" s="17"/>
      <c r="J120" s="17" t="n">
        <v>1.4581</v>
      </c>
    </row>
    <row collapsed="false" customFormat="false" customHeight="false" hidden="false" ht="10.5" outlineLevel="0" r="121">
      <c r="A121" s="14" t="s">
        <v>56</v>
      </c>
      <c r="B121" s="14" t="n">
        <v>137</v>
      </c>
      <c r="C121" s="18"/>
      <c r="D121" s="14"/>
      <c r="E121" s="14" t="n">
        <v>392467</v>
      </c>
      <c r="F121" s="14" t="n">
        <v>23</v>
      </c>
      <c r="G121" s="14" t="n">
        <v>25</v>
      </c>
      <c r="H121" s="24" t="s">
        <v>53</v>
      </c>
      <c r="I121" s="17"/>
      <c r="J121" s="17" t="n">
        <v>1.5333</v>
      </c>
    </row>
    <row collapsed="false" customFormat="false" customHeight="false" hidden="false" ht="10.5" outlineLevel="0" r="122">
      <c r="A122" s="14" t="s">
        <v>56</v>
      </c>
      <c r="B122" s="14" t="n">
        <v>137</v>
      </c>
      <c r="C122" s="18"/>
      <c r="D122" s="14"/>
      <c r="E122" s="14" t="n">
        <v>392468</v>
      </c>
      <c r="F122" s="14" t="n">
        <v>24</v>
      </c>
      <c r="G122" s="14" t="n">
        <v>2</v>
      </c>
      <c r="H122" s="24" t="s">
        <v>53</v>
      </c>
      <c r="I122" s="17"/>
      <c r="J122" s="17" t="n">
        <v>2.0447</v>
      </c>
    </row>
    <row collapsed="false" customFormat="false" customHeight="false" hidden="false" ht="10.5" outlineLevel="0" r="123">
      <c r="A123" s="19" t="s">
        <v>59</v>
      </c>
      <c r="B123" s="19" t="n">
        <v>147</v>
      </c>
      <c r="C123" s="23" t="n">
        <v>41410.53125</v>
      </c>
      <c r="D123" s="19" t="s">
        <v>60</v>
      </c>
      <c r="E123" s="19" t="n">
        <v>392486</v>
      </c>
      <c r="F123" s="19" t="n">
        <v>1</v>
      </c>
      <c r="G123" s="19" t="n">
        <v>116</v>
      </c>
      <c r="H123" s="22" t="n">
        <v>1.09</v>
      </c>
      <c r="I123" s="12"/>
      <c r="J123" s="12" t="n">
        <v>0.0869</v>
      </c>
    </row>
    <row collapsed="false" customFormat="false" customHeight="false" hidden="false" ht="10.5" outlineLevel="0" r="124">
      <c r="A124" s="19" t="s">
        <v>59</v>
      </c>
      <c r="B124" s="19" t="n">
        <v>147</v>
      </c>
      <c r="C124" s="23"/>
      <c r="D124" s="19"/>
      <c r="E124" s="19" t="n">
        <v>392487</v>
      </c>
      <c r="F124" s="19" t="n">
        <v>2</v>
      </c>
      <c r="G124" s="19" t="n">
        <v>102</v>
      </c>
      <c r="H124" s="22" t="n">
        <v>1.09</v>
      </c>
      <c r="I124" s="12"/>
      <c r="J124" s="12" t="n">
        <v>0.2214</v>
      </c>
    </row>
    <row collapsed="false" customFormat="false" customHeight="false" hidden="false" ht="10.5" outlineLevel="0" r="125">
      <c r="A125" s="19" t="s">
        <v>59</v>
      </c>
      <c r="B125" s="19" t="n">
        <v>147</v>
      </c>
      <c r="C125" s="23"/>
      <c r="D125" s="19"/>
      <c r="E125" s="19" t="n">
        <v>392490</v>
      </c>
      <c r="F125" s="19" t="n">
        <v>5</v>
      </c>
      <c r="G125" s="19" t="n">
        <v>80</v>
      </c>
      <c r="H125" s="22" t="s">
        <v>61</v>
      </c>
      <c r="I125" s="12"/>
      <c r="J125" s="12" t="n">
        <v>0.6814</v>
      </c>
    </row>
    <row collapsed="false" customFormat="false" customHeight="false" hidden="false" ht="10.5" outlineLevel="0" r="126">
      <c r="A126" s="19" t="s">
        <v>59</v>
      </c>
      <c r="B126" s="19" t="n">
        <v>147</v>
      </c>
      <c r="C126" s="23"/>
      <c r="D126" s="19"/>
      <c r="E126" s="19" t="n">
        <v>392491</v>
      </c>
      <c r="F126" s="19" t="n">
        <v>6</v>
      </c>
      <c r="G126" s="19" t="n">
        <v>61</v>
      </c>
      <c r="H126" s="22" t="s">
        <v>61</v>
      </c>
      <c r="I126" s="12"/>
      <c r="J126" s="12" t="n">
        <v>1.3476</v>
      </c>
    </row>
    <row collapsed="false" customFormat="false" customHeight="false" hidden="false" ht="10.5" outlineLevel="0" r="127">
      <c r="A127" s="19" t="s">
        <v>59</v>
      </c>
      <c r="B127" s="19" t="n">
        <v>147</v>
      </c>
      <c r="C127" s="23"/>
      <c r="D127" s="19"/>
      <c r="E127" s="19" t="n">
        <v>392493</v>
      </c>
      <c r="F127" s="19" t="n">
        <v>8</v>
      </c>
      <c r="G127" s="19" t="n">
        <v>50</v>
      </c>
      <c r="H127" s="22" t="s">
        <v>61</v>
      </c>
      <c r="I127" s="12"/>
      <c r="J127" s="12" t="n">
        <v>1.4168</v>
      </c>
    </row>
    <row collapsed="false" customFormat="false" customHeight="false" hidden="false" ht="10.5" outlineLevel="0" r="128">
      <c r="A128" s="19" t="s">
        <v>59</v>
      </c>
      <c r="B128" s="19" t="n">
        <v>147</v>
      </c>
      <c r="C128" s="23"/>
      <c r="D128" s="19"/>
      <c r="E128" s="19" t="n">
        <v>392495</v>
      </c>
      <c r="F128" s="19" t="n">
        <v>10</v>
      </c>
      <c r="G128" s="19" t="n">
        <v>40</v>
      </c>
      <c r="H128" s="22" t="s">
        <v>61</v>
      </c>
      <c r="I128" s="12"/>
      <c r="J128" s="12" t="n">
        <v>1.4451</v>
      </c>
    </row>
    <row collapsed="false" customFormat="false" customHeight="false" hidden="false" ht="10.5" outlineLevel="0" r="129">
      <c r="A129" s="19" t="s">
        <v>59</v>
      </c>
      <c r="B129" s="19" t="n">
        <v>147</v>
      </c>
      <c r="C129" s="23"/>
      <c r="D129" s="19"/>
      <c r="E129" s="19" t="n">
        <v>392498</v>
      </c>
      <c r="F129" s="19" t="n">
        <v>13</v>
      </c>
      <c r="G129" s="19" t="n">
        <v>29</v>
      </c>
      <c r="H129" s="22" t="s">
        <v>61</v>
      </c>
      <c r="I129" s="12"/>
      <c r="J129" s="12" t="n">
        <v>1.4243</v>
      </c>
    </row>
    <row collapsed="false" customFormat="false" customHeight="false" hidden="false" ht="10.5" outlineLevel="0" r="130">
      <c r="A130" s="19" t="s">
        <v>59</v>
      </c>
      <c r="B130" s="19" t="n">
        <v>147</v>
      </c>
      <c r="C130" s="23"/>
      <c r="D130" s="19"/>
      <c r="E130" s="19" t="n">
        <v>392500</v>
      </c>
      <c r="F130" s="19" t="n">
        <v>15</v>
      </c>
      <c r="G130" s="19" t="n">
        <v>19</v>
      </c>
      <c r="H130" s="22" t="s">
        <v>61</v>
      </c>
      <c r="I130" s="12"/>
      <c r="J130" s="12" t="n">
        <v>1.6007</v>
      </c>
    </row>
    <row collapsed="false" customFormat="false" customHeight="false" hidden="false" ht="10.5" outlineLevel="0" r="131">
      <c r="A131" s="19" t="s">
        <v>59</v>
      </c>
      <c r="B131" s="19" t="n">
        <v>147</v>
      </c>
      <c r="C131" s="23"/>
      <c r="D131" s="19"/>
      <c r="E131" s="19" t="n">
        <v>392502</v>
      </c>
      <c r="F131" s="19" t="n">
        <v>17</v>
      </c>
      <c r="G131" s="19" t="n">
        <v>9</v>
      </c>
      <c r="H131" s="22" t="s">
        <v>61</v>
      </c>
      <c r="I131" s="12"/>
      <c r="J131" s="12" t="n">
        <v>1.5973</v>
      </c>
    </row>
    <row collapsed="false" customFormat="false" customHeight="false" hidden="false" ht="10.5" outlineLevel="0" r="132">
      <c r="A132" s="19" t="s">
        <v>59</v>
      </c>
      <c r="B132" s="19" t="n">
        <v>147</v>
      </c>
      <c r="C132" s="23"/>
      <c r="D132" s="19"/>
      <c r="E132" s="19" t="n">
        <v>392504</v>
      </c>
      <c r="F132" s="19" t="n">
        <v>19</v>
      </c>
      <c r="G132" s="19" t="n">
        <v>2</v>
      </c>
      <c r="H132" s="22" t="s">
        <v>61</v>
      </c>
      <c r="I132" s="12"/>
      <c r="J132" s="12" t="n">
        <v>1.5325</v>
      </c>
    </row>
    <row collapsed="false" customFormat="false" customHeight="false" hidden="false" ht="10.5" outlineLevel="0" r="133">
      <c r="A133" s="14" t="s">
        <v>62</v>
      </c>
      <c r="B133" s="14" t="n">
        <v>150</v>
      </c>
      <c r="C133" s="18" t="n">
        <v>41410.6694444445</v>
      </c>
      <c r="D133" s="14" t="s">
        <v>63</v>
      </c>
      <c r="E133" s="14" t="n">
        <v>392506</v>
      </c>
      <c r="F133" s="14" t="n">
        <v>2</v>
      </c>
      <c r="G133" s="14" t="n">
        <v>100</v>
      </c>
      <c r="H133" s="24" t="n">
        <v>1.09</v>
      </c>
      <c r="I133" s="17"/>
      <c r="J133" s="17" t="n">
        <v>0.1502</v>
      </c>
    </row>
    <row collapsed="false" customFormat="false" customHeight="false" hidden="false" ht="10.5" outlineLevel="0" r="134">
      <c r="A134" s="14" t="s">
        <v>62</v>
      </c>
      <c r="B134" s="14" t="n">
        <v>150</v>
      </c>
      <c r="C134" s="18"/>
      <c r="D134" s="14"/>
      <c r="E134" s="14" t="n">
        <v>392507</v>
      </c>
      <c r="F134" s="14" t="n">
        <v>3</v>
      </c>
      <c r="G134" s="14" t="n">
        <v>80</v>
      </c>
      <c r="H134" s="24" t="n">
        <v>1.09</v>
      </c>
      <c r="I134" s="17"/>
      <c r="J134" s="17" t="n">
        <v>0.2127</v>
      </c>
    </row>
    <row collapsed="false" customFormat="false" customHeight="false" hidden="false" ht="10.5" outlineLevel="0" r="135">
      <c r="A135" s="14" t="s">
        <v>62</v>
      </c>
      <c r="B135" s="14" t="n">
        <v>150</v>
      </c>
      <c r="C135" s="18"/>
      <c r="D135" s="14"/>
      <c r="E135" s="14" t="n">
        <v>392508</v>
      </c>
      <c r="F135" s="14" t="n">
        <v>4</v>
      </c>
      <c r="G135" s="14" t="n">
        <v>61</v>
      </c>
      <c r="H135" s="24" t="n">
        <v>1.09</v>
      </c>
      <c r="I135" s="17"/>
      <c r="J135" s="17" t="n">
        <v>0.6096</v>
      </c>
    </row>
    <row collapsed="false" customFormat="false" customHeight="false" hidden="false" ht="10.5" outlineLevel="0" r="136">
      <c r="A136" s="14" t="s">
        <v>62</v>
      </c>
      <c r="B136" s="14" t="n">
        <v>150</v>
      </c>
      <c r="C136" s="18"/>
      <c r="D136" s="14"/>
      <c r="E136" s="14" t="n">
        <v>392509</v>
      </c>
      <c r="F136" s="14" t="n">
        <v>5</v>
      </c>
      <c r="G136" s="14" t="n">
        <v>50</v>
      </c>
      <c r="H136" s="24" t="n">
        <v>1.09</v>
      </c>
      <c r="I136" s="17"/>
      <c r="J136" s="17" t="n">
        <v>0.7008</v>
      </c>
    </row>
    <row collapsed="false" customFormat="false" customHeight="false" hidden="false" ht="10.5" outlineLevel="0" r="137">
      <c r="A137" s="14" t="s">
        <v>62</v>
      </c>
      <c r="B137" s="14" t="n">
        <v>150</v>
      </c>
      <c r="C137" s="18"/>
      <c r="D137" s="14"/>
      <c r="E137" s="14" t="n">
        <v>392510</v>
      </c>
      <c r="F137" s="14" t="n">
        <v>6</v>
      </c>
      <c r="G137" s="14" t="n">
        <v>39</v>
      </c>
      <c r="H137" s="24" t="n">
        <v>1.09</v>
      </c>
      <c r="I137" s="17"/>
      <c r="J137" s="17" t="n">
        <v>1.1021</v>
      </c>
    </row>
    <row collapsed="false" customFormat="false" customHeight="false" hidden="false" ht="10.5" outlineLevel="0" r="138">
      <c r="A138" s="14" t="s">
        <v>62</v>
      </c>
      <c r="B138" s="14" t="n">
        <v>150</v>
      </c>
      <c r="C138" s="18"/>
      <c r="D138" s="14"/>
      <c r="E138" s="14" t="n">
        <v>392511</v>
      </c>
      <c r="F138" s="14" t="n">
        <v>7</v>
      </c>
      <c r="G138" s="14" t="n">
        <v>31</v>
      </c>
      <c r="H138" s="24" t="n">
        <v>1.09</v>
      </c>
      <c r="I138" s="17"/>
      <c r="J138" s="17" t="n">
        <v>1.4746</v>
      </c>
    </row>
    <row collapsed="false" customFormat="false" customHeight="false" hidden="false" ht="10.5" outlineLevel="0" r="139">
      <c r="A139" s="14" t="s">
        <v>62</v>
      </c>
      <c r="B139" s="14" t="n">
        <v>150</v>
      </c>
      <c r="C139" s="18"/>
      <c r="D139" s="14"/>
      <c r="E139" s="14" t="n">
        <v>392512</v>
      </c>
      <c r="F139" s="14" t="n">
        <v>8</v>
      </c>
      <c r="G139" s="14" t="n">
        <v>20</v>
      </c>
      <c r="H139" s="24" t="n">
        <v>1.09</v>
      </c>
      <c r="I139" s="17"/>
      <c r="J139" s="17" t="n">
        <v>1.6267</v>
      </c>
    </row>
    <row collapsed="false" customFormat="false" customHeight="false" hidden="false" ht="10.5" outlineLevel="0" r="140">
      <c r="A140" s="14" t="s">
        <v>62</v>
      </c>
      <c r="B140" s="14" t="n">
        <v>150</v>
      </c>
      <c r="C140" s="18"/>
      <c r="D140" s="14"/>
      <c r="E140" s="14" t="n">
        <v>392513</v>
      </c>
      <c r="F140" s="14" t="n">
        <v>9</v>
      </c>
      <c r="G140" s="14" t="n">
        <v>13</v>
      </c>
      <c r="H140" s="24" t="n">
        <v>1.09</v>
      </c>
      <c r="I140" s="17"/>
      <c r="J140" s="17" t="n">
        <v>1.6681</v>
      </c>
    </row>
    <row collapsed="false" customFormat="false" customHeight="false" hidden="false" ht="10.5" outlineLevel="0" r="141">
      <c r="A141" s="14" t="s">
        <v>62</v>
      </c>
      <c r="B141" s="14" t="n">
        <v>150</v>
      </c>
      <c r="C141" s="18"/>
      <c r="D141" s="14"/>
      <c r="E141" s="14" t="n">
        <v>392514</v>
      </c>
      <c r="F141" s="14" t="n">
        <v>10</v>
      </c>
      <c r="G141" s="14" t="n">
        <v>3</v>
      </c>
      <c r="H141" s="24" t="n">
        <v>1.09</v>
      </c>
      <c r="I141" s="17"/>
      <c r="J141" s="17" t="n">
        <v>1.2722</v>
      </c>
    </row>
    <row collapsed="false" customFormat="false" customHeight="false" hidden="false" ht="10.5" outlineLevel="0" r="142">
      <c r="A142" s="19" t="s">
        <v>64</v>
      </c>
      <c r="B142" s="19" t="n">
        <v>151</v>
      </c>
      <c r="C142" s="23" t="n">
        <v>41410.7381944444</v>
      </c>
      <c r="D142" s="19" t="s">
        <v>65</v>
      </c>
      <c r="E142" s="19" t="n">
        <v>392522</v>
      </c>
      <c r="F142" s="19" t="n">
        <v>17</v>
      </c>
      <c r="G142" s="19" t="n">
        <v>150</v>
      </c>
      <c r="H142" s="22" t="n">
        <v>1.09</v>
      </c>
      <c r="I142" s="12"/>
      <c r="J142" s="12" t="n">
        <v>0.3159</v>
      </c>
    </row>
    <row collapsed="false" customFormat="false" customHeight="false" hidden="false" ht="10.5" outlineLevel="0" r="143">
      <c r="A143" s="19" t="s">
        <v>64</v>
      </c>
      <c r="B143" s="19" t="n">
        <v>151</v>
      </c>
      <c r="C143" s="23"/>
      <c r="D143" s="19"/>
      <c r="E143" s="19" t="n">
        <v>392523</v>
      </c>
      <c r="F143" s="19" t="n">
        <v>16</v>
      </c>
      <c r="G143" s="19" t="n">
        <v>100</v>
      </c>
      <c r="H143" s="22" t="n">
        <v>1.09</v>
      </c>
      <c r="I143" s="12"/>
      <c r="J143" s="12" t="n">
        <v>0.2893</v>
      </c>
    </row>
    <row collapsed="false" customFormat="false" customHeight="false" hidden="false" ht="10.5" outlineLevel="0" r="144">
      <c r="A144" s="19" t="s">
        <v>64</v>
      </c>
      <c r="B144" s="19" t="n">
        <v>151</v>
      </c>
      <c r="C144" s="23"/>
      <c r="D144" s="19"/>
      <c r="E144" s="19" t="n">
        <v>392524</v>
      </c>
      <c r="F144" s="19" t="n">
        <v>15</v>
      </c>
      <c r="G144" s="19" t="n">
        <v>79</v>
      </c>
      <c r="H144" s="22" t="n">
        <v>1.09</v>
      </c>
      <c r="I144" s="12"/>
      <c r="J144" s="12" t="n">
        <v>1.2005</v>
      </c>
    </row>
    <row collapsed="false" customFormat="false" customHeight="false" hidden="false" ht="10.5" outlineLevel="0" r="145">
      <c r="A145" s="19" t="s">
        <v>64</v>
      </c>
      <c r="B145" s="19" t="n">
        <v>151</v>
      </c>
      <c r="C145" s="23"/>
      <c r="D145" s="19"/>
      <c r="E145" s="19" t="n">
        <v>392525</v>
      </c>
      <c r="F145" s="19" t="n">
        <v>14</v>
      </c>
      <c r="G145" s="19" t="n">
        <v>60</v>
      </c>
      <c r="H145" s="22" t="n">
        <v>1.09</v>
      </c>
      <c r="I145" s="12"/>
      <c r="J145" s="12" t="n">
        <v>1.311</v>
      </c>
    </row>
    <row collapsed="false" customFormat="false" customHeight="false" hidden="false" ht="10.5" outlineLevel="0" r="146">
      <c r="A146" s="19" t="s">
        <v>64</v>
      </c>
      <c r="B146" s="19" t="n">
        <v>151</v>
      </c>
      <c r="C146" s="23"/>
      <c r="D146" s="19"/>
      <c r="E146" s="19" t="n">
        <v>392526</v>
      </c>
      <c r="F146" s="19" t="n">
        <v>13</v>
      </c>
      <c r="G146" s="19" t="n">
        <v>49</v>
      </c>
      <c r="H146" s="22" t="n">
        <v>1.09</v>
      </c>
      <c r="I146" s="12"/>
      <c r="J146" s="12" t="n">
        <v>1.3801</v>
      </c>
    </row>
    <row collapsed="false" customFormat="false" customHeight="false" hidden="false" ht="10.5" outlineLevel="0" r="147">
      <c r="A147" s="19" t="s">
        <v>64</v>
      </c>
      <c r="B147" s="19" t="n">
        <v>151</v>
      </c>
      <c r="C147" s="23"/>
      <c r="D147" s="19"/>
      <c r="E147" s="19" t="n">
        <v>392527</v>
      </c>
      <c r="F147" s="19" t="n">
        <v>12</v>
      </c>
      <c r="G147" s="19" t="n">
        <v>39</v>
      </c>
      <c r="H147" s="22" t="n">
        <v>1.09</v>
      </c>
      <c r="I147" s="12"/>
      <c r="J147" s="12" t="n">
        <v>1.5554</v>
      </c>
    </row>
    <row collapsed="false" customFormat="false" customHeight="false" hidden="false" ht="10.5" outlineLevel="0" r="148">
      <c r="A148" s="19" t="s">
        <v>64</v>
      </c>
      <c r="B148" s="19" t="n">
        <v>151</v>
      </c>
      <c r="C148" s="23"/>
      <c r="D148" s="19"/>
      <c r="E148" s="19" t="n">
        <v>392528</v>
      </c>
      <c r="F148" s="19" t="n">
        <v>11</v>
      </c>
      <c r="G148" s="19" t="n">
        <v>30</v>
      </c>
      <c r="H148" s="22" t="n">
        <v>1.09</v>
      </c>
      <c r="I148" s="12"/>
      <c r="J148" s="12" t="n">
        <v>1.6932</v>
      </c>
    </row>
    <row collapsed="false" customFormat="false" customHeight="false" hidden="false" ht="10.5" outlineLevel="0" r="149">
      <c r="A149" s="19" t="s">
        <v>64</v>
      </c>
      <c r="B149" s="19" t="n">
        <v>151</v>
      </c>
      <c r="C149" s="23"/>
      <c r="D149" s="19"/>
      <c r="E149" s="19" t="n">
        <v>392529</v>
      </c>
      <c r="F149" s="19" t="n">
        <v>10</v>
      </c>
      <c r="G149" s="19" t="n">
        <v>19</v>
      </c>
      <c r="H149" s="22" t="n">
        <v>1.09</v>
      </c>
      <c r="I149" s="12"/>
      <c r="J149" s="12" t="n">
        <v>1.5906</v>
      </c>
    </row>
    <row collapsed="false" customFormat="false" customHeight="false" hidden="false" ht="10.5" outlineLevel="0" r="150">
      <c r="A150" s="19" t="s">
        <v>64</v>
      </c>
      <c r="B150" s="19" t="n">
        <v>151</v>
      </c>
      <c r="C150" s="23"/>
      <c r="D150" s="19"/>
      <c r="E150" s="19" t="n">
        <v>392530</v>
      </c>
      <c r="F150" s="19" t="n">
        <v>9</v>
      </c>
      <c r="G150" s="19" t="n">
        <v>9</v>
      </c>
      <c r="H150" s="22" t="n">
        <v>1.09</v>
      </c>
      <c r="I150" s="12"/>
      <c r="J150" s="12" t="n">
        <v>1.6922</v>
      </c>
    </row>
    <row collapsed="false" customFormat="false" customHeight="false" hidden="false" ht="10.5" outlineLevel="0" r="151">
      <c r="A151" s="19" t="s">
        <v>64</v>
      </c>
      <c r="B151" s="19" t="n">
        <v>151</v>
      </c>
      <c r="C151" s="23"/>
      <c r="D151" s="19"/>
      <c r="E151" s="19" t="n">
        <v>392531</v>
      </c>
      <c r="F151" s="19" t="n">
        <v>8</v>
      </c>
      <c r="G151" s="19" t="n">
        <v>3</v>
      </c>
      <c r="H151" s="22" t="n">
        <v>1.09</v>
      </c>
      <c r="I151" s="12"/>
      <c r="J151" s="12" t="n">
        <v>1.6965</v>
      </c>
    </row>
    <row collapsed="false" customFormat="false" customHeight="false" hidden="false" ht="10.5" outlineLevel="0" r="152">
      <c r="A152" s="14" t="s">
        <v>66</v>
      </c>
      <c r="B152" s="14" t="n">
        <v>159</v>
      </c>
      <c r="C152" s="18" t="n">
        <v>41411.3868055556</v>
      </c>
      <c r="D152" s="14" t="s">
        <v>67</v>
      </c>
      <c r="E152" s="14" t="n">
        <v>392550</v>
      </c>
      <c r="F152" s="14" t="n">
        <v>19</v>
      </c>
      <c r="G152" s="14" t="n">
        <v>100</v>
      </c>
      <c r="H152" s="24" t="n">
        <v>1.09</v>
      </c>
      <c r="I152" s="17"/>
      <c r="J152" s="17" t="n">
        <v>0.0436</v>
      </c>
    </row>
    <row collapsed="false" customFormat="false" customHeight="false" hidden="false" ht="10.5" outlineLevel="0" r="153">
      <c r="A153" s="14" t="s">
        <v>66</v>
      </c>
      <c r="B153" s="14" t="n">
        <v>159</v>
      </c>
      <c r="C153" s="18"/>
      <c r="D153" s="14"/>
      <c r="E153" s="14" t="n">
        <v>392551</v>
      </c>
      <c r="F153" s="14" t="n">
        <v>20</v>
      </c>
      <c r="G153" s="14" t="n">
        <v>48</v>
      </c>
      <c r="H153" s="24" t="n">
        <v>1.09</v>
      </c>
      <c r="I153" s="17"/>
      <c r="J153" s="17" t="n">
        <v>0.2794</v>
      </c>
    </row>
    <row collapsed="false" customFormat="false" customHeight="false" hidden="false" ht="10.5" outlineLevel="0" r="154">
      <c r="A154" s="14" t="s">
        <v>66</v>
      </c>
      <c r="B154" s="14" t="n">
        <v>159</v>
      </c>
      <c r="C154" s="18"/>
      <c r="D154" s="14"/>
      <c r="E154" s="14" t="n">
        <v>392552</v>
      </c>
      <c r="F154" s="14" t="n">
        <v>21</v>
      </c>
      <c r="G154" s="14" t="n">
        <v>29</v>
      </c>
      <c r="H154" s="24" t="n">
        <v>1.09</v>
      </c>
      <c r="I154" s="17"/>
      <c r="J154" s="17" t="n">
        <v>1.5785</v>
      </c>
    </row>
    <row collapsed="false" customFormat="false" customHeight="false" hidden="false" ht="10.5" outlineLevel="0" r="155">
      <c r="A155" s="14" t="s">
        <v>66</v>
      </c>
      <c r="B155" s="14" t="n">
        <v>159</v>
      </c>
      <c r="C155" s="18"/>
      <c r="D155" s="14"/>
      <c r="E155" s="14" t="n">
        <v>392553</v>
      </c>
      <c r="F155" s="14" t="n">
        <v>22</v>
      </c>
      <c r="G155" s="14" t="n">
        <v>19</v>
      </c>
      <c r="H155" s="24" t="n">
        <v>1.09</v>
      </c>
      <c r="I155" s="17"/>
      <c r="J155" s="17" t="n">
        <v>1.7655</v>
      </c>
    </row>
    <row collapsed="false" customFormat="false" customHeight="false" hidden="false" ht="10.5" outlineLevel="0" r="156">
      <c r="A156" s="14" t="s">
        <v>66</v>
      </c>
      <c r="B156" s="14" t="n">
        <v>159</v>
      </c>
      <c r="C156" s="18"/>
      <c r="D156" s="14"/>
      <c r="E156" s="14" t="n">
        <v>392554</v>
      </c>
      <c r="F156" s="14" t="n">
        <v>23</v>
      </c>
      <c r="G156" s="14" t="n">
        <v>8</v>
      </c>
      <c r="H156" s="24" t="n">
        <v>1.09</v>
      </c>
      <c r="I156" s="17"/>
      <c r="J156" s="17" t="n">
        <v>2.0158</v>
      </c>
    </row>
    <row collapsed="false" customFormat="false" customHeight="false" hidden="false" ht="10.5" outlineLevel="0" r="157">
      <c r="A157" s="14" t="s">
        <v>66</v>
      </c>
      <c r="B157" s="14" t="n">
        <v>159</v>
      </c>
      <c r="C157" s="18"/>
      <c r="D157" s="14"/>
      <c r="E157" s="14" t="n">
        <v>392555</v>
      </c>
      <c r="F157" s="14" t="n">
        <v>24</v>
      </c>
      <c r="G157" s="14" t="n">
        <v>2</v>
      </c>
      <c r="H157" s="24" t="n">
        <v>1.09</v>
      </c>
      <c r="I157" s="17"/>
      <c r="J157" s="17" t="n">
        <v>1.7219</v>
      </c>
    </row>
    <row collapsed="false" customFormat="false" customHeight="false" hidden="false" ht="10.5" outlineLevel="0" r="158">
      <c r="A158" s="19" t="s">
        <v>68</v>
      </c>
      <c r="B158" s="19" t="n">
        <v>164</v>
      </c>
      <c r="C158" s="23" t="n">
        <v>41412.7284722222</v>
      </c>
      <c r="D158" s="19" t="s">
        <v>69</v>
      </c>
      <c r="E158" s="19" t="n">
        <v>392585</v>
      </c>
      <c r="F158" s="19" t="n">
        <v>6</v>
      </c>
      <c r="G158" s="19" t="n">
        <v>150</v>
      </c>
      <c r="H158" s="22" t="n">
        <v>1.09</v>
      </c>
      <c r="I158" s="12"/>
      <c r="J158" s="12" t="n">
        <v>0.0224</v>
      </c>
    </row>
    <row collapsed="false" customFormat="false" customHeight="false" hidden="false" ht="10.5" outlineLevel="0" r="159">
      <c r="A159" s="19" t="s">
        <v>68</v>
      </c>
      <c r="B159" s="19" t="n">
        <v>164</v>
      </c>
      <c r="C159" s="23"/>
      <c r="D159" s="19"/>
      <c r="E159" s="19" t="n">
        <v>392586</v>
      </c>
      <c r="F159" s="19" t="n">
        <v>7</v>
      </c>
      <c r="G159" s="19" t="n">
        <v>125</v>
      </c>
      <c r="H159" s="22" t="n">
        <v>1.09</v>
      </c>
      <c r="I159" s="12"/>
      <c r="J159" s="12" t="n">
        <v>0.0536</v>
      </c>
    </row>
    <row collapsed="false" customFormat="false" customHeight="false" hidden="false" ht="10.5" outlineLevel="0" r="160">
      <c r="A160" s="19" t="s">
        <v>68</v>
      </c>
      <c r="B160" s="19" t="n">
        <v>164</v>
      </c>
      <c r="C160" s="23"/>
      <c r="D160" s="19"/>
      <c r="E160" s="19" t="n">
        <v>392587</v>
      </c>
      <c r="F160" s="19" t="n">
        <v>8</v>
      </c>
      <c r="G160" s="19" t="n">
        <v>98</v>
      </c>
      <c r="H160" s="22" t="n">
        <v>1.09</v>
      </c>
      <c r="I160" s="12"/>
      <c r="J160" s="12" t="n">
        <v>0.2728</v>
      </c>
    </row>
    <row collapsed="false" customFormat="false" customHeight="false" hidden="false" ht="10.5" outlineLevel="0" r="161">
      <c r="A161" s="19" t="s">
        <v>68</v>
      </c>
      <c r="B161" s="19" t="n">
        <v>164</v>
      </c>
      <c r="C161" s="23"/>
      <c r="D161" s="19"/>
      <c r="E161" s="19" t="n">
        <v>392588</v>
      </c>
      <c r="F161" s="19" t="n">
        <v>9</v>
      </c>
      <c r="G161" s="19" t="n">
        <v>79</v>
      </c>
      <c r="H161" s="22" t="n">
        <v>1.09</v>
      </c>
      <c r="I161" s="12"/>
      <c r="J161" s="12" t="n">
        <v>0.2191</v>
      </c>
    </row>
    <row collapsed="false" customFormat="false" customHeight="false" hidden="false" ht="10.5" outlineLevel="0" r="162">
      <c r="A162" s="19" t="s">
        <v>68</v>
      </c>
      <c r="B162" s="19" t="n">
        <v>164</v>
      </c>
      <c r="C162" s="23"/>
      <c r="D162" s="19"/>
      <c r="E162" s="19" t="n">
        <v>392589</v>
      </c>
      <c r="F162" s="19" t="n">
        <v>10</v>
      </c>
      <c r="G162" s="19" t="n">
        <v>60</v>
      </c>
      <c r="H162" s="22" t="n">
        <v>1.09</v>
      </c>
      <c r="I162" s="12"/>
      <c r="J162" s="12" t="n">
        <v>0.2938</v>
      </c>
    </row>
    <row collapsed="false" customFormat="false" customHeight="false" hidden="false" ht="10.5" outlineLevel="0" r="163">
      <c r="A163" s="19" t="s">
        <v>68</v>
      </c>
      <c r="B163" s="19" t="n">
        <v>164</v>
      </c>
      <c r="C163" s="23"/>
      <c r="D163" s="19"/>
      <c r="E163" s="19" t="n">
        <v>392590</v>
      </c>
      <c r="F163" s="19" t="n">
        <v>11</v>
      </c>
      <c r="G163" s="19" t="n">
        <v>50</v>
      </c>
      <c r="H163" s="22" t="n">
        <v>1.09</v>
      </c>
      <c r="I163" s="12"/>
      <c r="J163" s="12" t="n">
        <v>0.2525</v>
      </c>
    </row>
    <row collapsed="false" customFormat="false" customHeight="false" hidden="false" ht="10.5" outlineLevel="0" r="164">
      <c r="A164" s="19" t="s">
        <v>68</v>
      </c>
      <c r="B164" s="19" t="n">
        <v>164</v>
      </c>
      <c r="C164" s="23"/>
      <c r="D164" s="19"/>
      <c r="E164" s="19" t="n">
        <v>392592</v>
      </c>
      <c r="F164" s="19" t="n">
        <v>13</v>
      </c>
      <c r="G164" s="19" t="n">
        <v>39</v>
      </c>
      <c r="H164" s="22" t="n">
        <v>1.09</v>
      </c>
      <c r="I164" s="12"/>
      <c r="J164" s="12" t="n">
        <v>0.1976</v>
      </c>
    </row>
    <row collapsed="false" customFormat="false" customHeight="false" hidden="false" ht="10.5" outlineLevel="0" r="165">
      <c r="A165" s="19" t="s">
        <v>68</v>
      </c>
      <c r="B165" s="19" t="n">
        <v>164</v>
      </c>
      <c r="C165" s="23"/>
      <c r="D165" s="19"/>
      <c r="E165" s="19" t="n">
        <v>392594</v>
      </c>
      <c r="F165" s="19" t="n">
        <v>15</v>
      </c>
      <c r="G165" s="19" t="n">
        <v>31</v>
      </c>
      <c r="H165" s="22" t="n">
        <v>1.09</v>
      </c>
      <c r="I165" s="12"/>
      <c r="J165" s="12" t="n">
        <v>0.2725</v>
      </c>
    </row>
    <row collapsed="false" customFormat="false" customHeight="false" hidden="false" ht="10.5" outlineLevel="0" r="166">
      <c r="A166" s="19" t="s">
        <v>68</v>
      </c>
      <c r="B166" s="19" t="n">
        <v>164</v>
      </c>
      <c r="C166" s="23"/>
      <c r="D166" s="19"/>
      <c r="E166" s="19" t="n">
        <v>392598</v>
      </c>
      <c r="F166" s="19" t="n">
        <v>19</v>
      </c>
      <c r="G166" s="19" t="n">
        <v>20</v>
      </c>
      <c r="H166" s="22" t="n">
        <v>1.09</v>
      </c>
      <c r="I166" s="12"/>
      <c r="J166" s="12" t="n">
        <v>0.1839</v>
      </c>
    </row>
    <row collapsed="false" customFormat="false" customHeight="false" hidden="false" ht="10.5" outlineLevel="0" r="167">
      <c r="A167" s="19" t="s">
        <v>68</v>
      </c>
      <c r="B167" s="19" t="n">
        <v>164</v>
      </c>
      <c r="C167" s="23"/>
      <c r="D167" s="19"/>
      <c r="E167" s="19" t="n">
        <v>392600</v>
      </c>
      <c r="F167" s="19" t="n">
        <v>21</v>
      </c>
      <c r="G167" s="19" t="n">
        <v>9</v>
      </c>
      <c r="H167" s="22" t="n">
        <v>1.09</v>
      </c>
      <c r="I167" s="12"/>
      <c r="J167" s="12" t="n">
        <v>0.1757</v>
      </c>
    </row>
    <row collapsed="false" customFormat="false" customHeight="false" hidden="false" ht="10.5" outlineLevel="0" r="168">
      <c r="A168" s="19" t="s">
        <v>68</v>
      </c>
      <c r="B168" s="19" t="n">
        <v>164</v>
      </c>
      <c r="C168" s="23"/>
      <c r="D168" s="19"/>
      <c r="E168" s="19" t="n">
        <v>392602</v>
      </c>
      <c r="F168" s="19" t="n">
        <v>23</v>
      </c>
      <c r="G168" s="19" t="n">
        <v>3</v>
      </c>
      <c r="H168" s="22" t="n">
        <v>1.09</v>
      </c>
      <c r="I168" s="12"/>
      <c r="J168" s="12" t="n">
        <v>0.1509</v>
      </c>
    </row>
    <row collapsed="false" customFormat="false" customHeight="false" hidden="false" ht="10.5" outlineLevel="0" r="169">
      <c r="A169" s="14" t="s">
        <v>70</v>
      </c>
      <c r="B169" s="14" t="n">
        <v>169</v>
      </c>
      <c r="C169" s="18" t="n">
        <v>41413.2902777778</v>
      </c>
      <c r="D169" s="14" t="s">
        <v>71</v>
      </c>
      <c r="E169" s="14" t="n">
        <v>392647</v>
      </c>
      <c r="F169" s="14" t="n">
        <v>21</v>
      </c>
      <c r="G169" s="14" t="n">
        <v>102</v>
      </c>
      <c r="H169" s="14" t="n">
        <v>1.09</v>
      </c>
      <c r="I169" s="17"/>
      <c r="J169" s="17" t="n">
        <v>0.0838</v>
      </c>
    </row>
    <row collapsed="false" customFormat="false" customHeight="false" hidden="false" ht="10.5" outlineLevel="0" r="170">
      <c r="A170" s="14" t="s">
        <v>70</v>
      </c>
      <c r="B170" s="14" t="n">
        <v>169</v>
      </c>
      <c r="C170" s="18"/>
      <c r="D170" s="14"/>
      <c r="E170" s="14" t="n">
        <v>392648</v>
      </c>
      <c r="F170" s="14" t="n">
        <v>22</v>
      </c>
      <c r="G170" s="14" t="n">
        <v>50</v>
      </c>
      <c r="H170" s="14" t="n">
        <v>1.09</v>
      </c>
      <c r="I170" s="17"/>
      <c r="J170" s="17" t="n">
        <v>0.2413</v>
      </c>
    </row>
    <row collapsed="false" customFormat="false" customHeight="false" hidden="false" ht="10.5" outlineLevel="0" r="171">
      <c r="A171" s="14" t="s">
        <v>70</v>
      </c>
      <c r="B171" s="14" t="n">
        <v>169</v>
      </c>
      <c r="C171" s="18"/>
      <c r="D171" s="14"/>
      <c r="E171" s="14" t="n">
        <v>392649</v>
      </c>
      <c r="F171" s="14" t="n">
        <v>23</v>
      </c>
      <c r="G171" s="14" t="n">
        <v>25</v>
      </c>
      <c r="H171" s="14" t="n">
        <v>1.09</v>
      </c>
      <c r="I171" s="17"/>
      <c r="J171" s="17" t="n">
        <v>0.1832</v>
      </c>
    </row>
    <row collapsed="false" customFormat="false" customHeight="false" hidden="false" ht="10.5" outlineLevel="0" r="172">
      <c r="A172" s="14" t="s">
        <v>70</v>
      </c>
      <c r="B172" s="14" t="n">
        <v>169</v>
      </c>
      <c r="C172" s="18"/>
      <c r="D172" s="14"/>
      <c r="E172" s="14" t="n">
        <v>392650</v>
      </c>
      <c r="F172" s="14" t="n">
        <v>24</v>
      </c>
      <c r="G172" s="14" t="n">
        <v>3</v>
      </c>
      <c r="H172" s="14" t="n">
        <v>1.09</v>
      </c>
      <c r="I172" s="17"/>
      <c r="J172" s="17" t="n">
        <v>0.196</v>
      </c>
    </row>
    <row collapsed="false" customFormat="false" customHeight="false" hidden="false" ht="10.5" outlineLevel="0" r="173">
      <c r="A173" s="19" t="s">
        <v>72</v>
      </c>
      <c r="B173" s="19" t="n">
        <v>177</v>
      </c>
      <c r="C173" s="23" t="n">
        <v>41413.9666666667</v>
      </c>
      <c r="D173" s="19" t="s">
        <v>73</v>
      </c>
      <c r="E173" s="19" t="n">
        <v>392684</v>
      </c>
      <c r="F173" s="19" t="n">
        <v>10</v>
      </c>
      <c r="G173" s="19" t="n">
        <v>48</v>
      </c>
      <c r="H173" s="22" t="n">
        <v>1.09</v>
      </c>
      <c r="I173" s="12"/>
      <c r="J173" s="12" t="n">
        <v>0.0274</v>
      </c>
    </row>
    <row collapsed="false" customFormat="false" customHeight="false" hidden="false" ht="10.5" outlineLevel="0" r="174">
      <c r="A174" s="19" t="s">
        <v>72</v>
      </c>
      <c r="B174" s="19" t="n">
        <v>177</v>
      </c>
      <c r="C174" s="23"/>
      <c r="D174" s="19"/>
      <c r="E174" s="19" t="n">
        <v>392685</v>
      </c>
      <c r="F174" s="19" t="n">
        <v>11</v>
      </c>
      <c r="G174" s="19" t="n">
        <v>40</v>
      </c>
      <c r="H174" s="22" t="n">
        <v>1.09</v>
      </c>
      <c r="I174" s="12"/>
      <c r="J174" s="12" t="n">
        <v>0.0294</v>
      </c>
    </row>
    <row collapsed="false" customFormat="false" customHeight="false" hidden="false" ht="10.5" outlineLevel="0" r="175">
      <c r="A175" s="19" t="s">
        <v>72</v>
      </c>
      <c r="B175" s="19" t="n">
        <v>177</v>
      </c>
      <c r="C175" s="23"/>
      <c r="D175" s="19"/>
      <c r="E175" s="19" t="n">
        <v>392686</v>
      </c>
      <c r="F175" s="19" t="n">
        <v>12</v>
      </c>
      <c r="G175" s="19" t="n">
        <v>30</v>
      </c>
      <c r="H175" s="22" t="n">
        <v>1.09</v>
      </c>
      <c r="I175" s="12"/>
      <c r="J175" s="12" t="n">
        <v>0.0383</v>
      </c>
    </row>
    <row collapsed="false" customFormat="false" customHeight="false" hidden="false" ht="10.5" outlineLevel="0" r="176">
      <c r="A176" s="19" t="s">
        <v>72</v>
      </c>
      <c r="B176" s="19" t="n">
        <v>177</v>
      </c>
      <c r="C176" s="23"/>
      <c r="D176" s="19"/>
      <c r="E176" s="19" t="n">
        <v>392687</v>
      </c>
      <c r="F176" s="19" t="n">
        <v>13</v>
      </c>
      <c r="G176" s="19" t="n">
        <v>20</v>
      </c>
      <c r="H176" s="22" t="n">
        <v>1.09</v>
      </c>
      <c r="I176" s="12"/>
      <c r="J176" s="12" t="n">
        <v>0.7044</v>
      </c>
    </row>
    <row collapsed="false" customFormat="false" customHeight="false" hidden="false" ht="10.5" outlineLevel="0" r="177">
      <c r="A177" s="19" t="s">
        <v>72</v>
      </c>
      <c r="B177" s="19" t="n">
        <v>177</v>
      </c>
      <c r="C177" s="23"/>
      <c r="D177" s="19"/>
      <c r="E177" s="19" t="n">
        <v>392688</v>
      </c>
      <c r="F177" s="19" t="n">
        <v>14</v>
      </c>
      <c r="G177" s="19" t="n">
        <v>9</v>
      </c>
      <c r="H177" s="22" t="n">
        <v>1.09</v>
      </c>
      <c r="I177" s="12"/>
      <c r="J177" s="12" t="n">
        <v>0.8034</v>
      </c>
    </row>
    <row collapsed="false" customFormat="false" customHeight="false" hidden="false" ht="10.5" outlineLevel="0" r="178">
      <c r="A178" s="19" t="s">
        <v>72</v>
      </c>
      <c r="B178" s="19" t="n">
        <v>177</v>
      </c>
      <c r="C178" s="23"/>
      <c r="D178" s="19"/>
      <c r="E178" s="19" t="n">
        <v>392689</v>
      </c>
      <c r="F178" s="19" t="n">
        <v>15</v>
      </c>
      <c r="G178" s="19" t="n">
        <v>3</v>
      </c>
      <c r="H178" s="22" t="n">
        <v>1.09</v>
      </c>
      <c r="I178" s="12"/>
      <c r="J178" s="12" t="n">
        <v>0.8257</v>
      </c>
    </row>
    <row collapsed="false" customFormat="false" customHeight="false" hidden="false" ht="10.5" outlineLevel="0" r="179">
      <c r="A179" s="14" t="s">
        <v>74</v>
      </c>
      <c r="B179" s="14" t="n">
        <v>181</v>
      </c>
      <c r="C179" s="18" t="n">
        <v>41414.7027777778</v>
      </c>
      <c r="D179" s="14" t="s">
        <v>75</v>
      </c>
      <c r="E179" s="14" t="n">
        <v>392695</v>
      </c>
      <c r="F179" s="14" t="n">
        <v>6</v>
      </c>
      <c r="G179" s="14" t="n">
        <v>79</v>
      </c>
      <c r="H179" s="24" t="n">
        <v>1.09</v>
      </c>
      <c r="I179" s="17"/>
      <c r="J179" s="17" t="n">
        <v>0.0392</v>
      </c>
    </row>
    <row collapsed="false" customFormat="false" customHeight="false" hidden="false" ht="10.5" outlineLevel="0" r="180">
      <c r="A180" s="14" t="s">
        <v>74</v>
      </c>
      <c r="B180" s="14" t="n">
        <v>181</v>
      </c>
      <c r="C180" s="18"/>
      <c r="D180" s="14"/>
      <c r="E180" s="14" t="n">
        <v>392696</v>
      </c>
      <c r="F180" s="14" t="n">
        <v>7</v>
      </c>
      <c r="G180" s="14" t="n">
        <v>60</v>
      </c>
      <c r="H180" s="24" t="n">
        <v>1.09</v>
      </c>
      <c r="I180" s="17"/>
      <c r="J180" s="17" t="n">
        <v>0.0763</v>
      </c>
    </row>
    <row collapsed="false" customFormat="false" customHeight="false" hidden="false" ht="10.5" outlineLevel="0" r="181">
      <c r="A181" s="14" t="s">
        <v>74</v>
      </c>
      <c r="B181" s="14" t="n">
        <v>181</v>
      </c>
      <c r="C181" s="18"/>
      <c r="D181" s="14"/>
      <c r="E181" s="14" t="n">
        <v>392699</v>
      </c>
      <c r="F181" s="14" t="n">
        <v>10</v>
      </c>
      <c r="G181" s="14" t="n">
        <v>49</v>
      </c>
      <c r="H181" s="24" t="n">
        <v>1.09</v>
      </c>
      <c r="I181" s="17"/>
      <c r="J181" s="17" t="n">
        <v>0.0983</v>
      </c>
    </row>
    <row collapsed="false" customFormat="false" customHeight="false" hidden="false" ht="10.5" outlineLevel="0" r="182">
      <c r="A182" s="14" t="s">
        <v>74</v>
      </c>
      <c r="B182" s="14" t="n">
        <v>181</v>
      </c>
      <c r="C182" s="18"/>
      <c r="D182" s="14"/>
      <c r="E182" s="14" t="n">
        <v>392700</v>
      </c>
      <c r="F182" s="14" t="n">
        <v>11</v>
      </c>
      <c r="G182" s="14" t="n">
        <v>39</v>
      </c>
      <c r="H182" s="24" t="n">
        <v>1.09</v>
      </c>
      <c r="I182" s="17"/>
      <c r="J182" s="17" t="n">
        <v>0.374</v>
      </c>
    </row>
    <row collapsed="false" customFormat="false" customHeight="false" hidden="false" ht="10.5" outlineLevel="0" r="183">
      <c r="A183" s="14" t="s">
        <v>74</v>
      </c>
      <c r="B183" s="14" t="n">
        <v>181</v>
      </c>
      <c r="C183" s="18"/>
      <c r="D183" s="14"/>
      <c r="E183" s="14" t="n">
        <v>392702</v>
      </c>
      <c r="F183" s="14" t="n">
        <v>13</v>
      </c>
      <c r="G183" s="14" t="n">
        <v>29</v>
      </c>
      <c r="H183" s="24" t="n">
        <v>1.09</v>
      </c>
      <c r="I183" s="17"/>
      <c r="J183" s="17" t="n">
        <v>0.9569</v>
      </c>
    </row>
    <row collapsed="false" customFormat="false" customHeight="false" hidden="false" ht="10.5" outlineLevel="0" r="184">
      <c r="A184" s="14" t="s">
        <v>74</v>
      </c>
      <c r="B184" s="14" t="n">
        <v>181</v>
      </c>
      <c r="C184" s="18"/>
      <c r="D184" s="14"/>
      <c r="E184" s="14" t="n">
        <v>392704</v>
      </c>
      <c r="F184" s="14" t="n">
        <v>15</v>
      </c>
      <c r="G184" s="14" t="n">
        <v>20</v>
      </c>
      <c r="H184" s="24" t="n">
        <v>1.09</v>
      </c>
      <c r="I184" s="17"/>
      <c r="J184" s="17" t="n">
        <v>1.1815</v>
      </c>
    </row>
    <row collapsed="false" customFormat="false" customHeight="false" hidden="false" ht="10.5" outlineLevel="0" r="185">
      <c r="A185" s="14" t="s">
        <v>74</v>
      </c>
      <c r="B185" s="14" t="n">
        <v>181</v>
      </c>
      <c r="C185" s="18"/>
      <c r="D185" s="14"/>
      <c r="E185" s="14" t="n">
        <v>392705</v>
      </c>
      <c r="F185" s="14" t="n">
        <v>16</v>
      </c>
      <c r="G185" s="14" t="n">
        <v>9</v>
      </c>
      <c r="H185" s="24" t="n">
        <v>1.09</v>
      </c>
      <c r="I185" s="17"/>
      <c r="J185" s="17" t="n">
        <v>0.7407</v>
      </c>
    </row>
    <row collapsed="false" customFormat="false" customHeight="false" hidden="false" ht="10.5" outlineLevel="0" r="186">
      <c r="A186" s="14" t="s">
        <v>74</v>
      </c>
      <c r="B186" s="14" t="n">
        <v>181</v>
      </c>
      <c r="C186" s="18"/>
      <c r="D186" s="14"/>
      <c r="E186" s="14" t="n">
        <v>392707</v>
      </c>
      <c r="F186" s="14" t="n">
        <v>18</v>
      </c>
      <c r="G186" s="14" t="n">
        <v>2</v>
      </c>
      <c r="H186" s="24" t="n">
        <v>1.09</v>
      </c>
      <c r="I186" s="17"/>
      <c r="J186" s="17" t="n">
        <v>0.256</v>
      </c>
    </row>
    <row collapsed="false" customFormat="false" customHeight="false" hidden="false" ht="10.5" outlineLevel="0" r="187">
      <c r="A187" s="19" t="s">
        <v>76</v>
      </c>
      <c r="B187" s="19" t="n">
        <v>185</v>
      </c>
      <c r="C187" s="23" t="n">
        <v>41414.9083333333</v>
      </c>
      <c r="D187" s="19" t="s">
        <v>77</v>
      </c>
      <c r="E187" s="19" t="n">
        <v>392712</v>
      </c>
      <c r="F187" s="19" t="n">
        <v>5</v>
      </c>
      <c r="G187" s="19" t="n">
        <v>101</v>
      </c>
      <c r="H187" s="22" t="n">
        <v>1.09</v>
      </c>
      <c r="I187" s="12"/>
      <c r="J187" s="12" t="n">
        <v>0.0244</v>
      </c>
    </row>
    <row collapsed="false" customFormat="false" customHeight="false" hidden="false" ht="10.5" outlineLevel="0" r="188">
      <c r="A188" s="19" t="s">
        <v>76</v>
      </c>
      <c r="B188" s="19" t="n">
        <v>185</v>
      </c>
      <c r="C188" s="23"/>
      <c r="D188" s="19"/>
      <c r="E188" s="19" t="n">
        <v>392713</v>
      </c>
      <c r="F188" s="19" t="n">
        <v>6</v>
      </c>
      <c r="G188" s="19" t="n">
        <v>81</v>
      </c>
      <c r="H188" s="22" t="n">
        <v>1.09</v>
      </c>
      <c r="I188" s="12"/>
      <c r="J188" s="12" t="n">
        <v>0.0357</v>
      </c>
    </row>
    <row collapsed="false" customFormat="false" customHeight="false" hidden="false" ht="10.5" outlineLevel="0" r="189">
      <c r="A189" s="19" t="s">
        <v>76</v>
      </c>
      <c r="B189" s="19" t="n">
        <v>185</v>
      </c>
      <c r="C189" s="23"/>
      <c r="D189" s="19"/>
      <c r="E189" s="19" t="n">
        <v>392714</v>
      </c>
      <c r="F189" s="19" t="n">
        <v>7</v>
      </c>
      <c r="G189" s="19" t="n">
        <v>58</v>
      </c>
      <c r="H189" s="22" t="n">
        <v>1.09</v>
      </c>
      <c r="I189" s="12"/>
      <c r="J189" s="12" t="n">
        <v>0.0616</v>
      </c>
    </row>
    <row collapsed="false" customFormat="false" customHeight="false" hidden="false" ht="10.5" outlineLevel="0" r="190">
      <c r="A190" s="19" t="s">
        <v>76</v>
      </c>
      <c r="B190" s="19" t="n">
        <v>185</v>
      </c>
      <c r="C190" s="23"/>
      <c r="D190" s="19"/>
      <c r="E190" s="19" t="n">
        <v>392717</v>
      </c>
      <c r="F190" s="19" t="n">
        <v>10</v>
      </c>
      <c r="G190" s="19" t="n">
        <v>50</v>
      </c>
      <c r="H190" s="22" t="n">
        <v>1.09</v>
      </c>
      <c r="I190" s="12"/>
      <c r="J190" s="12" t="n">
        <v>0.0772</v>
      </c>
    </row>
    <row collapsed="false" customFormat="false" customHeight="false" hidden="false" ht="10.5" outlineLevel="0" r="191">
      <c r="A191" s="19" t="s">
        <v>76</v>
      </c>
      <c r="B191" s="19" t="n">
        <v>185</v>
      </c>
      <c r="C191" s="23"/>
      <c r="D191" s="19"/>
      <c r="E191" s="19" t="n">
        <v>392718</v>
      </c>
      <c r="F191" s="19" t="n">
        <v>11</v>
      </c>
      <c r="G191" s="19" t="n">
        <v>39</v>
      </c>
      <c r="H191" s="22" t="n">
        <v>1.09</v>
      </c>
      <c r="I191" s="12"/>
      <c r="J191" s="12" t="n">
        <v>0.1365</v>
      </c>
    </row>
    <row collapsed="false" customFormat="false" customHeight="false" hidden="false" ht="10.5" outlineLevel="0" r="192">
      <c r="A192" s="19" t="s">
        <v>76</v>
      </c>
      <c r="B192" s="19" t="n">
        <v>185</v>
      </c>
      <c r="C192" s="23"/>
      <c r="D192" s="19"/>
      <c r="E192" s="19" t="n">
        <v>392720</v>
      </c>
      <c r="F192" s="19" t="n">
        <v>13</v>
      </c>
      <c r="G192" s="19" t="n">
        <v>31</v>
      </c>
      <c r="H192" s="22" t="n">
        <v>1.09</v>
      </c>
      <c r="I192" s="12"/>
      <c r="J192" s="12" t="n">
        <v>0.5356</v>
      </c>
    </row>
    <row collapsed="false" customFormat="false" customHeight="false" hidden="false" ht="10.5" outlineLevel="0" r="193">
      <c r="A193" s="19" t="s">
        <v>76</v>
      </c>
      <c r="B193" s="19" t="n">
        <v>185</v>
      </c>
      <c r="C193" s="23"/>
      <c r="D193" s="19"/>
      <c r="E193" s="19" t="n">
        <v>392722</v>
      </c>
      <c r="F193" s="19" t="n">
        <v>15</v>
      </c>
      <c r="G193" s="19" t="n">
        <v>19</v>
      </c>
      <c r="H193" s="22" t="n">
        <v>1.09</v>
      </c>
      <c r="I193" s="12"/>
      <c r="J193" s="12" t="n">
        <v>0.8816</v>
      </c>
    </row>
    <row collapsed="false" customFormat="false" customHeight="false" hidden="false" ht="10.5" outlineLevel="0" r="194">
      <c r="A194" s="19" t="s">
        <v>76</v>
      </c>
      <c r="B194" s="19" t="n">
        <v>185</v>
      </c>
      <c r="C194" s="23"/>
      <c r="D194" s="19"/>
      <c r="E194" s="19" t="n">
        <v>392723</v>
      </c>
      <c r="F194" s="19" t="n">
        <v>16</v>
      </c>
      <c r="G194" s="19" t="n">
        <v>9</v>
      </c>
      <c r="H194" s="22" t="n">
        <v>1.09</v>
      </c>
      <c r="I194" s="12"/>
      <c r="J194" s="12" t="n">
        <v>0.5307</v>
      </c>
    </row>
    <row collapsed="false" customFormat="false" customHeight="false" hidden="false" ht="10.5" outlineLevel="0" r="195">
      <c r="A195" s="19" t="s">
        <v>76</v>
      </c>
      <c r="B195" s="19" t="n">
        <v>185</v>
      </c>
      <c r="C195" s="23"/>
      <c r="D195" s="19"/>
      <c r="E195" s="19" t="n">
        <v>392725</v>
      </c>
      <c r="F195" s="19" t="n">
        <v>18</v>
      </c>
      <c r="G195" s="19" t="n">
        <v>2</v>
      </c>
      <c r="H195" s="22" t="n">
        <v>1.09</v>
      </c>
      <c r="I195" s="12"/>
      <c r="J195" s="12" t="n">
        <v>0.4912</v>
      </c>
    </row>
    <row collapsed="false" customFormat="false" customHeight="true" hidden="false" ht="14.4" outlineLevel="0" r="196">
      <c r="A196" s="14" t="s">
        <v>78</v>
      </c>
      <c r="B196" s="14" t="n">
        <v>189</v>
      </c>
      <c r="C196" s="18" t="n">
        <v>41415.0222222222</v>
      </c>
      <c r="D196" s="14" t="s">
        <v>79</v>
      </c>
      <c r="E196" s="14" t="n">
        <v>392729</v>
      </c>
      <c r="F196" s="14" t="n">
        <v>4</v>
      </c>
      <c r="G196" s="14" t="n">
        <v>61</v>
      </c>
      <c r="H196" s="24" t="n">
        <v>1.09</v>
      </c>
      <c r="I196" s="16" t="s">
        <v>80</v>
      </c>
      <c r="J196" s="17" t="n">
        <v>0.0602</v>
      </c>
    </row>
    <row collapsed="false" customFormat="false" customHeight="false" hidden="false" ht="10.5" outlineLevel="0" r="197">
      <c r="A197" s="14" t="s">
        <v>78</v>
      </c>
      <c r="B197" s="14" t="n">
        <v>189</v>
      </c>
      <c r="C197" s="18"/>
      <c r="D197" s="14"/>
      <c r="E197" s="14" t="n">
        <v>392733</v>
      </c>
      <c r="F197" s="14" t="n">
        <v>8</v>
      </c>
      <c r="G197" s="14" t="n">
        <v>39</v>
      </c>
      <c r="H197" s="24" t="n">
        <v>1.09</v>
      </c>
      <c r="I197" s="16"/>
      <c r="J197" s="17" t="n">
        <v>0.0992</v>
      </c>
    </row>
    <row collapsed="false" customFormat="false" customHeight="false" hidden="false" ht="10.5" outlineLevel="0" r="198">
      <c r="A198" s="14" t="s">
        <v>78</v>
      </c>
      <c r="B198" s="14" t="n">
        <v>189</v>
      </c>
      <c r="C198" s="18"/>
      <c r="D198" s="14"/>
      <c r="E198" s="14" t="n">
        <v>392734</v>
      </c>
      <c r="F198" s="14" t="n">
        <v>9</v>
      </c>
      <c r="G198" s="14" t="n">
        <v>30</v>
      </c>
      <c r="H198" s="24" t="n">
        <v>1.09</v>
      </c>
      <c r="I198" s="16"/>
      <c r="J198" s="17" t="n">
        <v>0.4311</v>
      </c>
    </row>
    <row collapsed="false" customFormat="false" customHeight="false" hidden="false" ht="10.5" outlineLevel="0" r="199">
      <c r="A199" s="14" t="s">
        <v>78</v>
      </c>
      <c r="B199" s="14" t="n">
        <v>189</v>
      </c>
      <c r="C199" s="18"/>
      <c r="D199" s="14"/>
      <c r="E199" s="14" t="n">
        <v>392736</v>
      </c>
      <c r="F199" s="14" t="n">
        <v>11</v>
      </c>
      <c r="G199" s="14" t="n">
        <v>20</v>
      </c>
      <c r="H199" s="24" t="n">
        <v>1.09</v>
      </c>
      <c r="I199" s="16"/>
      <c r="J199" s="17" t="n">
        <v>0.9872</v>
      </c>
    </row>
    <row collapsed="false" customFormat="false" customHeight="false" hidden="false" ht="10.5" outlineLevel="0" r="200">
      <c r="A200" s="14" t="s">
        <v>78</v>
      </c>
      <c r="B200" s="14" t="n">
        <v>189</v>
      </c>
      <c r="C200" s="18"/>
      <c r="D200" s="14"/>
      <c r="E200" s="14" t="n">
        <v>392738</v>
      </c>
      <c r="F200" s="14" t="n">
        <v>13</v>
      </c>
      <c r="G200" s="14" t="n">
        <v>10</v>
      </c>
      <c r="H200" s="24" t="n">
        <v>1.09</v>
      </c>
      <c r="I200" s="16"/>
      <c r="J200" s="17" t="n">
        <v>0.9754</v>
      </c>
    </row>
    <row collapsed="false" customFormat="false" customHeight="false" hidden="false" ht="10.5" outlineLevel="0" r="201">
      <c r="A201" s="14" t="s">
        <v>78</v>
      </c>
      <c r="B201" s="14" t="n">
        <v>189</v>
      </c>
      <c r="C201" s="18"/>
      <c r="D201" s="14"/>
      <c r="E201" s="14" t="n">
        <v>392740</v>
      </c>
      <c r="F201" s="14" t="n">
        <v>15</v>
      </c>
      <c r="G201" s="14" t="n">
        <v>4</v>
      </c>
      <c r="H201" s="24" t="n">
        <v>1.09</v>
      </c>
      <c r="I201" s="16"/>
      <c r="J201" s="17" t="n">
        <v>0.9428</v>
      </c>
    </row>
    <row collapsed="false" customFormat="false" customHeight="false" hidden="false" ht="10.5" outlineLevel="0" r="202">
      <c r="A202" s="19" t="s">
        <v>81</v>
      </c>
      <c r="B202" s="19" t="n">
        <v>193</v>
      </c>
      <c r="C202" s="23" t="n">
        <v>41415.1979166667</v>
      </c>
      <c r="D202" s="19" t="s">
        <v>82</v>
      </c>
      <c r="E202" s="19" t="n">
        <v>392749</v>
      </c>
      <c r="F202" s="19" t="n">
        <v>9</v>
      </c>
      <c r="G202" s="19" t="n">
        <v>40</v>
      </c>
      <c r="H202" s="22" t="n">
        <v>1.09</v>
      </c>
      <c r="I202" s="12"/>
      <c r="J202" s="12" t="n">
        <v>0.241</v>
      </c>
    </row>
    <row collapsed="false" customFormat="false" customHeight="false" hidden="false" ht="10.5" outlineLevel="0" r="203">
      <c r="A203" s="19" t="s">
        <v>81</v>
      </c>
      <c r="B203" s="19" t="n">
        <v>193</v>
      </c>
      <c r="C203" s="23"/>
      <c r="D203" s="19"/>
      <c r="E203" s="19" t="n">
        <v>392750</v>
      </c>
      <c r="F203" s="19" t="n">
        <v>10</v>
      </c>
      <c r="G203" s="19" t="n">
        <v>30</v>
      </c>
      <c r="H203" s="22" t="n">
        <v>1.09</v>
      </c>
      <c r="I203" s="12"/>
      <c r="J203" s="12" t="n">
        <v>0.655</v>
      </c>
    </row>
    <row collapsed="false" customFormat="false" customHeight="false" hidden="false" ht="10.5" outlineLevel="0" r="204">
      <c r="A204" s="19" t="s">
        <v>81</v>
      </c>
      <c r="B204" s="19" t="n">
        <v>193</v>
      </c>
      <c r="C204" s="23"/>
      <c r="D204" s="19"/>
      <c r="E204" s="19" t="n">
        <v>392752</v>
      </c>
      <c r="F204" s="19" t="n">
        <v>12</v>
      </c>
      <c r="G204" s="19" t="n">
        <v>21</v>
      </c>
      <c r="H204" s="22" t="n">
        <v>1.09</v>
      </c>
      <c r="I204" s="12"/>
      <c r="J204" s="12" t="n">
        <v>1.0579</v>
      </c>
    </row>
    <row collapsed="false" customFormat="false" customHeight="false" hidden="false" ht="10.5" outlineLevel="0" r="205">
      <c r="A205" s="19" t="s">
        <v>81</v>
      </c>
      <c r="B205" s="19" t="n">
        <v>193</v>
      </c>
      <c r="C205" s="23"/>
      <c r="D205" s="19"/>
      <c r="E205" s="19" t="n">
        <v>392754</v>
      </c>
      <c r="F205" s="19" t="n">
        <v>14</v>
      </c>
      <c r="G205" s="19" t="n">
        <v>10</v>
      </c>
      <c r="H205" s="22" t="n">
        <v>1.09</v>
      </c>
      <c r="I205" s="12"/>
      <c r="J205" s="12" t="n">
        <v>1.0026</v>
      </c>
    </row>
    <row collapsed="false" customFormat="false" customHeight="false" hidden="false" ht="10.5" outlineLevel="0" r="206">
      <c r="A206" s="19" t="s">
        <v>81</v>
      </c>
      <c r="B206" s="19" t="n">
        <v>193</v>
      </c>
      <c r="C206" s="23"/>
      <c r="D206" s="19"/>
      <c r="E206" s="19" t="n">
        <v>392756</v>
      </c>
      <c r="F206" s="19" t="n">
        <v>16</v>
      </c>
      <c r="G206" s="19" t="n">
        <v>2</v>
      </c>
      <c r="H206" s="22" t="n">
        <v>1.09</v>
      </c>
      <c r="I206" s="12"/>
      <c r="J206" s="12" t="n">
        <v>1.0168</v>
      </c>
    </row>
    <row collapsed="false" customFormat="false" customHeight="false" hidden="false" ht="10.5" outlineLevel="0" r="207">
      <c r="A207" s="14" t="s">
        <v>83</v>
      </c>
      <c r="B207" s="14" t="n">
        <v>196</v>
      </c>
      <c r="C207" s="18" t="n">
        <v>41415.3368055556</v>
      </c>
      <c r="D207" s="14" t="s">
        <v>84</v>
      </c>
      <c r="E207" s="14" t="n">
        <v>392764</v>
      </c>
      <c r="F207" s="14" t="n">
        <v>8</v>
      </c>
      <c r="G207" s="14" t="n">
        <v>50</v>
      </c>
      <c r="H207" s="24" t="n">
        <v>1.09</v>
      </c>
      <c r="I207" s="17"/>
      <c r="J207" s="17" t="n">
        <v>0.0516</v>
      </c>
    </row>
    <row collapsed="false" customFormat="false" customHeight="false" hidden="false" ht="10.5" outlineLevel="0" r="208">
      <c r="A208" s="14" t="s">
        <v>83</v>
      </c>
      <c r="B208" s="14" t="n">
        <v>196</v>
      </c>
      <c r="C208" s="18"/>
      <c r="D208" s="14"/>
      <c r="E208" s="14" t="n">
        <v>392765</v>
      </c>
      <c r="F208" s="14" t="n">
        <v>9</v>
      </c>
      <c r="G208" s="14" t="n">
        <v>40</v>
      </c>
      <c r="H208" s="24" t="n">
        <v>1.09</v>
      </c>
      <c r="I208" s="17"/>
      <c r="J208" s="17" t="n">
        <v>0.0976</v>
      </c>
    </row>
    <row collapsed="false" customFormat="false" customHeight="false" hidden="false" ht="10.5" outlineLevel="0" r="209">
      <c r="A209" s="14" t="s">
        <v>83</v>
      </c>
      <c r="B209" s="14" t="n">
        <v>196</v>
      </c>
      <c r="C209" s="18"/>
      <c r="D209" s="14"/>
      <c r="E209" s="14" t="n">
        <v>392767</v>
      </c>
      <c r="F209" s="14" t="n">
        <v>11</v>
      </c>
      <c r="G209" s="14" t="n">
        <v>31</v>
      </c>
      <c r="H209" s="24" t="n">
        <v>1.09</v>
      </c>
      <c r="I209" s="17"/>
      <c r="J209" s="17" t="n">
        <v>0.5546</v>
      </c>
    </row>
    <row collapsed="false" customFormat="false" customHeight="false" hidden="false" ht="10.5" outlineLevel="0" r="210">
      <c r="A210" s="14" t="s">
        <v>83</v>
      </c>
      <c r="B210" s="14" t="n">
        <v>196</v>
      </c>
      <c r="C210" s="18"/>
      <c r="D210" s="14"/>
      <c r="E210" s="14" t="n">
        <v>392769</v>
      </c>
      <c r="F210" s="14" t="n">
        <v>13</v>
      </c>
      <c r="G210" s="14" t="n">
        <v>20</v>
      </c>
      <c r="H210" s="24" t="n">
        <v>1.09</v>
      </c>
      <c r="I210" s="17"/>
      <c r="J210" s="17" t="n">
        <v>1.4312</v>
      </c>
    </row>
    <row collapsed="false" customFormat="false" customHeight="false" hidden="false" ht="10.5" outlineLevel="0" r="211">
      <c r="A211" s="14" t="s">
        <v>83</v>
      </c>
      <c r="B211" s="14" t="n">
        <v>196</v>
      </c>
      <c r="C211" s="18"/>
      <c r="D211" s="14"/>
      <c r="E211" s="14" t="n">
        <v>392770</v>
      </c>
      <c r="F211" s="14" t="n">
        <v>14</v>
      </c>
      <c r="G211" s="14" t="n">
        <v>11</v>
      </c>
      <c r="H211" s="24" t="n">
        <v>1.09</v>
      </c>
      <c r="I211" s="17"/>
      <c r="J211" s="17" t="n">
        <v>1.1928</v>
      </c>
    </row>
    <row collapsed="false" customFormat="false" customHeight="false" hidden="false" ht="10.5" outlineLevel="0" r="212">
      <c r="A212" s="14" t="s">
        <v>83</v>
      </c>
      <c r="B212" s="14" t="n">
        <v>196</v>
      </c>
      <c r="C212" s="18"/>
      <c r="D212" s="14"/>
      <c r="E212" s="14" t="n">
        <v>392772</v>
      </c>
      <c r="F212" s="14" t="n">
        <v>16</v>
      </c>
      <c r="G212" s="14" t="n">
        <v>2</v>
      </c>
      <c r="H212" s="24" t="n">
        <v>1.09</v>
      </c>
      <c r="I212" s="17"/>
      <c r="J212" s="17" t="n">
        <v>1.0644</v>
      </c>
    </row>
    <row collapsed="false" customFormat="true" customHeight="false" hidden="false" ht="10.5" outlineLevel="0" r="213" s="25">
      <c r="A213" s="19" t="s">
        <v>85</v>
      </c>
      <c r="B213" s="19" t="n">
        <v>200</v>
      </c>
      <c r="C213" s="23" t="n">
        <v>41415.5472222222</v>
      </c>
      <c r="D213" s="19" t="s">
        <v>86</v>
      </c>
      <c r="E213" s="19" t="n">
        <v>392777</v>
      </c>
      <c r="F213" s="19" t="n">
        <v>5</v>
      </c>
      <c r="G213" s="19" t="n">
        <v>50</v>
      </c>
      <c r="H213" s="22" t="n">
        <v>1.09</v>
      </c>
      <c r="I213" s="12"/>
      <c r="J213" s="12" t="n">
        <v>0.0821</v>
      </c>
    </row>
    <row collapsed="false" customFormat="false" customHeight="false" hidden="false" ht="10.5" outlineLevel="0" r="214">
      <c r="A214" s="19" t="s">
        <v>85</v>
      </c>
      <c r="B214" s="19" t="n">
        <v>200</v>
      </c>
      <c r="C214" s="23"/>
      <c r="D214" s="19"/>
      <c r="E214" s="19" t="n">
        <v>392778</v>
      </c>
      <c r="F214" s="19" t="n">
        <v>6</v>
      </c>
      <c r="G214" s="19" t="n">
        <v>40</v>
      </c>
      <c r="H214" s="22" t="n">
        <v>1.09</v>
      </c>
      <c r="I214" s="12"/>
      <c r="J214" s="12" t="n">
        <v>0.344</v>
      </c>
    </row>
    <row collapsed="false" customFormat="false" customHeight="false" hidden="false" ht="10.5" outlineLevel="0" r="215">
      <c r="A215" s="19" t="s">
        <v>85</v>
      </c>
      <c r="B215" s="19" t="n">
        <v>200</v>
      </c>
      <c r="C215" s="23"/>
      <c r="D215" s="19"/>
      <c r="E215" s="19" t="n">
        <v>392780</v>
      </c>
      <c r="F215" s="19" t="n">
        <v>8</v>
      </c>
      <c r="G215" s="19" t="n">
        <v>30</v>
      </c>
      <c r="H215" s="22" t="n">
        <v>1.09</v>
      </c>
      <c r="I215" s="12"/>
      <c r="J215" s="12" t="n">
        <v>0.6077</v>
      </c>
    </row>
    <row collapsed="false" customFormat="false" customHeight="false" hidden="false" ht="10.5" outlineLevel="0" r="216">
      <c r="A216" s="19" t="s">
        <v>85</v>
      </c>
      <c r="B216" s="19" t="n">
        <v>200</v>
      </c>
      <c r="C216" s="23"/>
      <c r="D216" s="19"/>
      <c r="E216" s="19" t="n">
        <v>392782</v>
      </c>
      <c r="F216" s="19" t="n">
        <v>10</v>
      </c>
      <c r="G216" s="19" t="n">
        <v>21</v>
      </c>
      <c r="H216" s="22" t="s">
        <v>87</v>
      </c>
      <c r="I216" s="12"/>
      <c r="J216" s="12" t="n">
        <v>0.7089</v>
      </c>
    </row>
    <row collapsed="false" customFormat="false" customHeight="false" hidden="false" ht="10.5" outlineLevel="0" r="217">
      <c r="A217" s="19" t="s">
        <v>85</v>
      </c>
      <c r="B217" s="19" t="n">
        <v>200</v>
      </c>
      <c r="C217" s="23"/>
      <c r="D217" s="19"/>
      <c r="E217" s="19" t="n">
        <v>392783</v>
      </c>
      <c r="F217" s="19" t="n">
        <v>11</v>
      </c>
      <c r="G217" s="19" t="n">
        <v>10</v>
      </c>
      <c r="H217" s="22" t="n">
        <v>1.09</v>
      </c>
      <c r="I217" s="12"/>
      <c r="J217" s="12" t="n">
        <v>1.1909</v>
      </c>
    </row>
    <row collapsed="false" customFormat="false" customHeight="false" hidden="false" ht="10.5" outlineLevel="0" r="218">
      <c r="A218" s="19" t="s">
        <v>85</v>
      </c>
      <c r="B218" s="19" t="n">
        <v>200</v>
      </c>
      <c r="C218" s="23"/>
      <c r="D218" s="19"/>
      <c r="E218" s="19" t="n">
        <v>392785</v>
      </c>
      <c r="F218" s="19" t="n">
        <v>13</v>
      </c>
      <c r="G218" s="19" t="n">
        <v>2</v>
      </c>
      <c r="H218" s="22" t="s">
        <v>88</v>
      </c>
      <c r="I218" s="12"/>
      <c r="J218" s="12" t="n">
        <v>0.6979</v>
      </c>
    </row>
    <row collapsed="false" customFormat="false" customHeight="false" hidden="false" ht="10.5" outlineLevel="0" r="230">
      <c r="J230" s="12"/>
    </row>
  </sheetData>
  <mergeCells count="6">
    <mergeCell ref="I3:I4"/>
    <mergeCell ref="I72:I76"/>
    <mergeCell ref="I77:I89"/>
    <mergeCell ref="I90:I94"/>
    <mergeCell ref="I95:I99"/>
    <mergeCell ref="I196:I20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025" min="1" style="0" width="10.5843137254902"/>
  </cols>
  <sheetData>
    <row collapsed="false" customFormat="false" customHeight="false" hidden="false" ht="14.1" outlineLevel="0" r="1">
      <c r="A1" s="26"/>
      <c r="B1" s="27" t="s">
        <v>89</v>
      </c>
      <c r="C1" s="27" t="s">
        <v>90</v>
      </c>
      <c r="D1" s="27" t="s">
        <v>91</v>
      </c>
      <c r="E1" s="27" t="s">
        <v>92</v>
      </c>
      <c r="F1" s="27" t="s">
        <v>93</v>
      </c>
      <c r="H1" s="28" t="s">
        <v>94</v>
      </c>
      <c r="I1" s="29"/>
      <c r="J1" s="29"/>
      <c r="K1" s="29"/>
      <c r="L1" s="30"/>
    </row>
    <row collapsed="false" customFormat="false" customHeight="false" hidden="false" ht="14.1" outlineLevel="0" r="2">
      <c r="A2" s="0" t="n">
        <v>392255</v>
      </c>
      <c r="B2" s="0" t="n">
        <v>15.12</v>
      </c>
      <c r="C2" s="0" t="n">
        <v>0.03</v>
      </c>
      <c r="D2" s="0" t="n">
        <v>1.128</v>
      </c>
      <c r="E2" s="0" t="n">
        <v>8.4</v>
      </c>
      <c r="F2" s="0" t="n">
        <v>0.459</v>
      </c>
      <c r="H2" s="31" t="s">
        <v>6</v>
      </c>
      <c r="I2" s="32" t="s">
        <v>95</v>
      </c>
      <c r="J2" s="32" t="s">
        <v>96</v>
      </c>
      <c r="K2" s="32" t="s">
        <v>97</v>
      </c>
      <c r="L2" s="33" t="s">
        <v>98</v>
      </c>
    </row>
    <row collapsed="false" customFormat="false" customHeight="false" hidden="false" ht="14.1" outlineLevel="0" r="3">
      <c r="B3" s="0" t="n">
        <v>15.26</v>
      </c>
      <c r="C3" s="0" t="n">
        <v>0.04</v>
      </c>
      <c r="D3" s="0" t="n">
        <v>1.072</v>
      </c>
      <c r="E3" s="0" t="n">
        <v>8.43</v>
      </c>
      <c r="F3" s="0" t="n">
        <v>0.875</v>
      </c>
      <c r="H3" s="34" t="n">
        <v>401</v>
      </c>
      <c r="I3" s="32" t="n">
        <v>15.12</v>
      </c>
      <c r="J3" s="32" t="n">
        <v>15.26</v>
      </c>
      <c r="K3" s="32" t="n">
        <f aca="false">AVERAGE(I3:J3)</f>
        <v>15.19</v>
      </c>
      <c r="L3" s="33" t="n">
        <f aca="false">STDEV(I3:J3)</f>
        <v>0.098994949366117</v>
      </c>
    </row>
    <row collapsed="false" customFormat="false" customHeight="false" hidden="false" ht="14.1" outlineLevel="0" r="4">
      <c r="A4" s="0" t="n">
        <v>392256</v>
      </c>
      <c r="B4" s="0" t="n">
        <v>15.38</v>
      </c>
      <c r="C4" s="0" t="n">
        <v>0.04</v>
      </c>
      <c r="D4" s="0" t="n">
        <v>1.069</v>
      </c>
      <c r="E4" s="0" t="n">
        <v>8.31</v>
      </c>
      <c r="F4" s="0" t="n">
        <v>0.433</v>
      </c>
      <c r="H4" s="34" t="n">
        <v>300</v>
      </c>
      <c r="I4" s="32" t="n">
        <v>15.38</v>
      </c>
      <c r="J4" s="32" t="n">
        <v>15.48</v>
      </c>
      <c r="K4" s="32" t="n">
        <f aca="false">AVERAGE(I4:J4)</f>
        <v>15.43</v>
      </c>
      <c r="L4" s="33" t="n">
        <f aca="false">STDEV(I4:J4)</f>
        <v>0.0707106781186545</v>
      </c>
    </row>
    <row collapsed="false" customFormat="false" customHeight="false" hidden="false" ht="14.1" outlineLevel="0" r="5">
      <c r="B5" s="0" t="n">
        <v>15.48</v>
      </c>
      <c r="C5" s="0" t="n">
        <v>0.06</v>
      </c>
      <c r="D5" s="0" t="n">
        <v>1.066</v>
      </c>
      <c r="E5" s="0" t="n">
        <v>8.84</v>
      </c>
      <c r="F5" s="0" t="n">
        <v>0.704</v>
      </c>
      <c r="H5" s="34" t="n">
        <v>249</v>
      </c>
      <c r="I5" s="32" t="n">
        <v>15.05</v>
      </c>
      <c r="J5" s="32" t="n">
        <v>15.33</v>
      </c>
      <c r="K5" s="32" t="n">
        <f aca="false">AVERAGE(I5:J5)</f>
        <v>15.19</v>
      </c>
      <c r="L5" s="33" t="n">
        <f aca="false">STDEV(I5:J5)</f>
        <v>0.197989898732233</v>
      </c>
    </row>
    <row collapsed="false" customFormat="false" customHeight="false" hidden="false" ht="14.1" outlineLevel="0" r="6">
      <c r="A6" s="0" t="n">
        <v>392257</v>
      </c>
      <c r="B6" s="0" t="n">
        <v>15.05</v>
      </c>
      <c r="C6" s="0" t="n">
        <v>0.07</v>
      </c>
      <c r="D6" s="0" t="n">
        <v>1.068</v>
      </c>
      <c r="E6" s="0" t="n">
        <v>8.32</v>
      </c>
      <c r="F6" s="0" t="n">
        <v>0.453</v>
      </c>
      <c r="H6" s="34" t="n">
        <v>201</v>
      </c>
      <c r="I6" s="32" t="n">
        <v>15.03</v>
      </c>
      <c r="J6" s="32" t="n">
        <v>14.29</v>
      </c>
      <c r="K6" s="32" t="n">
        <f aca="false">AVERAGE(I6:J6)</f>
        <v>14.66</v>
      </c>
      <c r="L6" s="33" t="n">
        <f aca="false">STDEV(I6:J6)</f>
        <v>0.523259018078045</v>
      </c>
    </row>
    <row collapsed="false" customFormat="false" customHeight="false" hidden="false" ht="14.1" outlineLevel="0" r="7">
      <c r="B7" s="0" t="n">
        <v>15.33</v>
      </c>
      <c r="C7" s="0" t="n">
        <v>0.07</v>
      </c>
      <c r="D7" s="0" t="n">
        <v>1.063</v>
      </c>
      <c r="E7" s="0" t="n">
        <v>8.28</v>
      </c>
      <c r="F7" s="0" t="n">
        <v>0.688</v>
      </c>
      <c r="H7" s="34" t="n">
        <v>177</v>
      </c>
      <c r="I7" s="32" t="n">
        <v>14.88</v>
      </c>
      <c r="J7" s="32" t="n">
        <v>14.84</v>
      </c>
      <c r="K7" s="32" t="n">
        <f aca="false">AVERAGE(I7:J7)</f>
        <v>14.86</v>
      </c>
      <c r="L7" s="33" t="n">
        <f aca="false">STDEV(I7:J7)</f>
        <v>0.0282842712474626</v>
      </c>
    </row>
    <row collapsed="false" customFormat="false" customHeight="false" hidden="false" ht="14.1" outlineLevel="0" r="8">
      <c r="A8" s="0" t="n">
        <v>392258</v>
      </c>
      <c r="B8" s="0" t="n">
        <v>15.03</v>
      </c>
      <c r="C8" s="0" t="n">
        <v>0.16</v>
      </c>
      <c r="D8" s="0" t="n">
        <v>1.054</v>
      </c>
      <c r="E8" s="0" t="n">
        <v>8.32</v>
      </c>
      <c r="F8" s="0" t="n">
        <v>0.455</v>
      </c>
      <c r="H8" s="34" t="n">
        <v>150</v>
      </c>
      <c r="I8" s="32" t="n">
        <v>13.52</v>
      </c>
      <c r="J8" s="32" t="n">
        <v>13.87</v>
      </c>
      <c r="K8" s="32" t="n">
        <f aca="false">AVERAGE(I8:J8)</f>
        <v>13.695</v>
      </c>
      <c r="L8" s="33" t="n">
        <f aca="false">STDEV(I8:J8)</f>
        <v>0.247487373415291</v>
      </c>
    </row>
    <row collapsed="false" customFormat="false" customHeight="false" hidden="false" ht="14.1" outlineLevel="0" r="9">
      <c r="B9" s="0" t="n">
        <v>14.29</v>
      </c>
      <c r="C9" s="0" t="n">
        <v>0.17</v>
      </c>
      <c r="D9" s="0" t="n">
        <v>1.059</v>
      </c>
      <c r="E9" s="0" t="n">
        <v>8.21</v>
      </c>
      <c r="F9" s="0" t="n">
        <v>0.639</v>
      </c>
      <c r="H9" s="34" t="n">
        <v>124</v>
      </c>
      <c r="I9" s="32" t="n">
        <v>13.93</v>
      </c>
      <c r="J9" s="32" t="n">
        <v>13.53</v>
      </c>
      <c r="K9" s="32" t="n">
        <f aca="false">AVERAGE(I9:J9)</f>
        <v>13.73</v>
      </c>
      <c r="L9" s="33" t="n">
        <f aca="false">STDEV(I9:J9)</f>
        <v>0.282842712474619</v>
      </c>
    </row>
    <row collapsed="false" customFormat="false" customHeight="false" hidden="false" ht="14.1" outlineLevel="0" r="10">
      <c r="A10" s="0" t="n">
        <v>392259</v>
      </c>
      <c r="B10" s="0" t="n">
        <v>14.88</v>
      </c>
      <c r="C10" s="0" t="n">
        <v>0.18</v>
      </c>
      <c r="D10" s="0" t="n">
        <v>1.079</v>
      </c>
      <c r="E10" s="0" t="n">
        <v>8.28</v>
      </c>
      <c r="F10" s="0" t="n">
        <v>0.566</v>
      </c>
      <c r="H10" s="34" t="n">
        <v>101</v>
      </c>
      <c r="I10" s="32" t="n">
        <v>13.31</v>
      </c>
      <c r="J10" s="32" t="n">
        <v>13.5</v>
      </c>
      <c r="K10" s="32" t="n">
        <f aca="false">AVERAGE(I10:J10)</f>
        <v>13.405</v>
      </c>
      <c r="L10" s="33" t="n">
        <f aca="false">STDEV(I10:J10)</f>
        <v>0.134350288425444</v>
      </c>
    </row>
    <row collapsed="false" customFormat="false" customHeight="false" hidden="false" ht="14.1" outlineLevel="0" r="11">
      <c r="B11" s="0" t="n">
        <v>14.84</v>
      </c>
      <c r="C11" s="0" t="n">
        <v>0.18</v>
      </c>
      <c r="D11" s="0" t="n">
        <v>1.032</v>
      </c>
      <c r="E11" s="0" t="n">
        <v>8.21</v>
      </c>
      <c r="F11" s="0" t="n">
        <v>0.623</v>
      </c>
      <c r="H11" s="34" t="n">
        <v>79</v>
      </c>
      <c r="I11" s="32" t="n">
        <v>12.81</v>
      </c>
      <c r="J11" s="32" t="n">
        <v>13.22</v>
      </c>
      <c r="K11" s="32" t="n">
        <f aca="false">AVERAGE(I11:J11)</f>
        <v>13.015</v>
      </c>
      <c r="L11" s="33" t="n">
        <f aca="false">STDEV(I11:J11)</f>
        <v>0.289913780286485</v>
      </c>
    </row>
    <row collapsed="false" customFormat="false" customHeight="false" hidden="false" ht="14.1" outlineLevel="0" r="12">
      <c r="A12" s="0" t="n">
        <v>392260</v>
      </c>
      <c r="B12" s="0" t="n">
        <v>13.52</v>
      </c>
      <c r="C12" s="0" t="n">
        <v>0.18</v>
      </c>
      <c r="D12" s="0" t="n">
        <v>1.007</v>
      </c>
      <c r="E12" s="0" t="n">
        <v>8.06</v>
      </c>
      <c r="F12" s="0" t="n">
        <v>0.868</v>
      </c>
      <c r="H12" s="34" t="n">
        <v>60</v>
      </c>
      <c r="I12" s="32" t="n">
        <v>13.11</v>
      </c>
      <c r="J12" s="32" t="n">
        <v>13.2</v>
      </c>
      <c r="K12" s="32" t="n">
        <f aca="false">AVERAGE(I12:J12)</f>
        <v>13.155</v>
      </c>
      <c r="L12" s="33" t="n">
        <f aca="false">STDEV(I12:J12)</f>
        <v>0.0636396103067892</v>
      </c>
    </row>
    <row collapsed="false" customFormat="false" customHeight="false" hidden="false" ht="14.1" outlineLevel="0" r="13">
      <c r="B13" s="0" t="n">
        <v>13.87</v>
      </c>
      <c r="C13" s="0" t="n">
        <v>0.18</v>
      </c>
      <c r="D13" s="0" t="n">
        <v>0.996</v>
      </c>
      <c r="E13" s="0" t="n">
        <v>7.91</v>
      </c>
      <c r="F13" s="0" t="n">
        <v>0.655</v>
      </c>
      <c r="H13" s="34" t="n">
        <v>49</v>
      </c>
      <c r="I13" s="32" t="n">
        <v>13.34</v>
      </c>
      <c r="J13" s="32" t="n">
        <v>13.46</v>
      </c>
      <c r="K13" s="32" t="n">
        <f aca="false">AVERAGE(I13:J13)</f>
        <v>13.4</v>
      </c>
      <c r="L13" s="33" t="n">
        <f aca="false">STDEV(I13:J13)</f>
        <v>0.0848528137423864</v>
      </c>
    </row>
    <row collapsed="false" customFormat="false" customHeight="false" hidden="false" ht="14.1" outlineLevel="0" r="14">
      <c r="A14" s="0" t="n">
        <v>392261</v>
      </c>
      <c r="B14" s="0" t="n">
        <v>13.93</v>
      </c>
      <c r="C14" s="0" t="n">
        <v>0.18</v>
      </c>
      <c r="D14" s="0" t="n">
        <v>0.975</v>
      </c>
      <c r="E14" s="0" t="n">
        <v>7.99</v>
      </c>
      <c r="F14" s="0" t="n">
        <v>0.914</v>
      </c>
      <c r="H14" s="34" t="n">
        <v>39</v>
      </c>
      <c r="I14" s="32" t="n">
        <v>13.02</v>
      </c>
      <c r="J14" s="32" t="n">
        <v>13.14</v>
      </c>
      <c r="K14" s="32" t="n">
        <f aca="false">AVERAGE(I14:J14)</f>
        <v>13.08</v>
      </c>
      <c r="L14" s="33" t="n">
        <f aca="false">STDEV(I14:J14)</f>
        <v>0.0848528137423864</v>
      </c>
    </row>
    <row collapsed="false" customFormat="false" customHeight="false" hidden="false" ht="14.1" outlineLevel="0" r="15">
      <c r="B15" s="0" t="n">
        <v>13.53</v>
      </c>
      <c r="C15" s="0" t="n">
        <v>0.17</v>
      </c>
      <c r="D15" s="0" t="n">
        <v>0.981</v>
      </c>
      <c r="E15" s="0" t="n">
        <v>7.78</v>
      </c>
      <c r="F15" s="0" t="n">
        <v>0.731</v>
      </c>
      <c r="H15" s="34" t="n">
        <v>29</v>
      </c>
      <c r="I15" s="32" t="n">
        <v>13</v>
      </c>
      <c r="J15" s="32" t="n">
        <v>13.13</v>
      </c>
      <c r="K15" s="32" t="n">
        <f aca="false">AVERAGE(I15:J15)</f>
        <v>13.065</v>
      </c>
      <c r="L15" s="33" t="n">
        <f aca="false">STDEV(I15:J15)</f>
        <v>0.0919238815542517</v>
      </c>
    </row>
    <row collapsed="false" customFormat="false" customHeight="false" hidden="false" ht="14.1" outlineLevel="0" r="16">
      <c r="A16" s="0" t="n">
        <v>392262</v>
      </c>
      <c r="B16" s="0" t="n">
        <v>13.31</v>
      </c>
      <c r="C16" s="0" t="n">
        <v>0.17</v>
      </c>
      <c r="D16" s="0" t="n">
        <v>0.97</v>
      </c>
      <c r="E16" s="0" t="n">
        <v>7.64</v>
      </c>
      <c r="F16" s="0" t="n">
        <v>0.61</v>
      </c>
      <c r="H16" s="34" t="n">
        <v>20</v>
      </c>
      <c r="I16" s="32" t="n">
        <v>13.31</v>
      </c>
      <c r="J16" s="32" t="n">
        <v>13.14</v>
      </c>
      <c r="K16" s="32" t="n">
        <f aca="false">AVERAGE(I16:J16)</f>
        <v>13.225</v>
      </c>
      <c r="L16" s="33" t="n">
        <f aca="false">STDEV(I16:J16)</f>
        <v>0.120208152801713</v>
      </c>
    </row>
    <row collapsed="false" customFormat="false" customHeight="false" hidden="false" ht="14.1" outlineLevel="0" r="17">
      <c r="B17" s="0" t="n">
        <v>13.5</v>
      </c>
      <c r="C17" s="0" t="n">
        <v>0.16</v>
      </c>
      <c r="D17" s="0" t="n">
        <v>0.958</v>
      </c>
      <c r="E17" s="0" t="n">
        <v>7.68</v>
      </c>
      <c r="F17" s="0" t="n">
        <v>0.65</v>
      </c>
      <c r="H17" s="34" t="n">
        <v>9</v>
      </c>
      <c r="I17" s="32" t="n">
        <v>13.23</v>
      </c>
      <c r="J17" s="32" t="n">
        <v>12.93</v>
      </c>
      <c r="K17" s="32" t="n">
        <f aca="false">AVERAGE(I17:J17)</f>
        <v>13.08</v>
      </c>
      <c r="L17" s="33" t="n">
        <f aca="false">STDEV(I17:J17)</f>
        <v>0.212132034355965</v>
      </c>
    </row>
    <row collapsed="false" customFormat="false" customHeight="false" hidden="false" ht="14.1" outlineLevel="0" r="18">
      <c r="A18" s="0" t="n">
        <v>392263</v>
      </c>
      <c r="B18" s="0" t="n">
        <v>12.81</v>
      </c>
      <c r="C18" s="0" t="n">
        <v>0.16</v>
      </c>
      <c r="D18" s="0" t="n">
        <v>0.955</v>
      </c>
      <c r="E18" s="0" t="n">
        <v>7.66</v>
      </c>
      <c r="F18" s="0" t="n">
        <v>0.529</v>
      </c>
      <c r="H18" s="35" t="n">
        <v>2</v>
      </c>
      <c r="I18" s="36" t="n">
        <v>12.81</v>
      </c>
      <c r="J18" s="36" t="n">
        <v>12.95</v>
      </c>
      <c r="K18" s="36" t="n">
        <f aca="false">AVERAGE(I18:J18)</f>
        <v>12.88</v>
      </c>
      <c r="L18" s="37" t="n">
        <f aca="false">STDEV(I18:J18)</f>
        <v>0.0989949493661158</v>
      </c>
    </row>
    <row collapsed="false" customFormat="false" customHeight="false" hidden="false" ht="14.1" outlineLevel="0" r="19">
      <c r="B19" s="0" t="n">
        <v>13.22</v>
      </c>
      <c r="C19" s="0" t="n">
        <v>0.17</v>
      </c>
      <c r="D19" s="0" t="n">
        <v>0.951</v>
      </c>
      <c r="E19" s="0" t="n">
        <v>7.64</v>
      </c>
      <c r="F19" s="0" t="n">
        <v>0.595</v>
      </c>
    </row>
    <row collapsed="false" customFormat="false" customHeight="false" hidden="false" ht="14.1" outlineLevel="0" r="20">
      <c r="A20" s="0" t="n">
        <v>392264</v>
      </c>
      <c r="B20" s="0" t="n">
        <v>13.11</v>
      </c>
      <c r="C20" s="0" t="n">
        <v>0.16</v>
      </c>
      <c r="D20" s="0" t="n">
        <v>0.977</v>
      </c>
      <c r="E20" s="0" t="n">
        <v>7.87</v>
      </c>
      <c r="F20" s="0" t="n">
        <v>0.716</v>
      </c>
    </row>
    <row collapsed="false" customFormat="false" customHeight="false" hidden="false" ht="14.1" outlineLevel="0" r="21">
      <c r="B21" s="0" t="n">
        <v>13.2</v>
      </c>
      <c r="C21" s="0" t="n">
        <v>0.17</v>
      </c>
      <c r="D21" s="0" t="n">
        <v>0.976</v>
      </c>
      <c r="E21" s="0" t="n">
        <v>7.65</v>
      </c>
      <c r="F21" s="0" t="n">
        <v>0.993</v>
      </c>
    </row>
    <row collapsed="false" customFormat="false" customHeight="false" hidden="false" ht="14.1" outlineLevel="0" r="22">
      <c r="A22" s="0" t="n">
        <v>392265</v>
      </c>
      <c r="B22" s="0" t="n">
        <v>13.34</v>
      </c>
      <c r="C22" s="0" t="n">
        <v>0.17</v>
      </c>
      <c r="D22" s="0" t="n">
        <v>0.957</v>
      </c>
      <c r="E22" s="0" t="n">
        <v>7.65</v>
      </c>
      <c r="F22" s="0" t="n">
        <v>0.563</v>
      </c>
    </row>
    <row collapsed="false" customFormat="false" customHeight="false" hidden="false" ht="14.1" outlineLevel="0" r="23">
      <c r="B23" s="0" t="n">
        <v>13.46</v>
      </c>
      <c r="C23" s="0" t="n">
        <v>0.17</v>
      </c>
      <c r="D23" s="0" t="n">
        <v>0.949</v>
      </c>
      <c r="E23" s="0" t="n">
        <v>7.62</v>
      </c>
      <c r="F23" s="0" t="n">
        <v>0.621</v>
      </c>
    </row>
    <row collapsed="false" customFormat="false" customHeight="false" hidden="false" ht="14.1" outlineLevel="0" r="24">
      <c r="A24" s="0" t="n">
        <v>392267</v>
      </c>
      <c r="B24" s="0" t="n">
        <v>13.02</v>
      </c>
      <c r="C24" s="0" t="n">
        <v>0.17</v>
      </c>
      <c r="D24" s="0" t="n">
        <v>0.955</v>
      </c>
      <c r="E24" s="0" t="n">
        <v>8.46</v>
      </c>
      <c r="F24" s="0" t="n">
        <v>0.629</v>
      </c>
    </row>
    <row collapsed="false" customFormat="false" customHeight="false" hidden="false" ht="14.1" outlineLevel="0" r="25">
      <c r="B25" s="0" t="n">
        <v>13.14</v>
      </c>
      <c r="C25" s="0" t="n">
        <v>0.17</v>
      </c>
      <c r="D25" s="0" t="n">
        <v>0.953</v>
      </c>
      <c r="E25" s="0" t="n">
        <v>7.56</v>
      </c>
      <c r="F25" s="0" t="n">
        <v>0.558</v>
      </c>
    </row>
    <row collapsed="false" customFormat="false" customHeight="false" hidden="false" ht="14.1" outlineLevel="0" r="26">
      <c r="A26" s="0" t="n">
        <v>392269</v>
      </c>
      <c r="B26" s="0" t="n">
        <v>13</v>
      </c>
      <c r="C26" s="0" t="n">
        <v>0.16</v>
      </c>
      <c r="D26" s="0" t="n">
        <v>0.942</v>
      </c>
      <c r="E26" s="0" t="n">
        <v>7.5</v>
      </c>
      <c r="F26" s="0" t="n">
        <v>0.582</v>
      </c>
    </row>
    <row collapsed="false" customFormat="false" customHeight="false" hidden="false" ht="14.1" outlineLevel="0" r="27">
      <c r="B27" s="0" t="n">
        <v>13.13</v>
      </c>
      <c r="C27" s="0" t="n">
        <v>0.17</v>
      </c>
      <c r="D27" s="0" t="n">
        <v>0.966</v>
      </c>
      <c r="E27" s="0" t="n">
        <v>7.51</v>
      </c>
      <c r="F27" s="0" t="n">
        <v>0.62</v>
      </c>
    </row>
    <row collapsed="false" customFormat="false" customHeight="false" hidden="false" ht="14.1" outlineLevel="0" r="28">
      <c r="A28" s="0" t="n">
        <v>392272</v>
      </c>
      <c r="B28" s="0" t="n">
        <v>13.31</v>
      </c>
      <c r="C28" s="0" t="n">
        <v>0.17</v>
      </c>
      <c r="D28" s="0" t="n">
        <v>0.939</v>
      </c>
      <c r="E28" s="0" t="n">
        <v>7.52</v>
      </c>
      <c r="F28" s="0" t="n">
        <v>0.954</v>
      </c>
    </row>
    <row collapsed="false" customFormat="false" customHeight="false" hidden="false" ht="14.1" outlineLevel="0" r="29">
      <c r="B29" s="0" t="n">
        <v>13.14</v>
      </c>
      <c r="C29" s="0" t="n">
        <v>0.16</v>
      </c>
      <c r="D29" s="0" t="n">
        <v>0.944</v>
      </c>
      <c r="E29" s="0" t="n">
        <v>7.55</v>
      </c>
      <c r="F29" s="0" t="n">
        <v>0.767</v>
      </c>
    </row>
    <row collapsed="false" customFormat="false" customHeight="false" hidden="false" ht="14.1" outlineLevel="0" r="30">
      <c r="A30" s="0" t="n">
        <v>392274</v>
      </c>
      <c r="B30" s="0" t="n">
        <v>13.23</v>
      </c>
      <c r="C30" s="0" t="n">
        <v>0.17</v>
      </c>
      <c r="D30" s="0" t="n">
        <v>0.933</v>
      </c>
      <c r="E30" s="0" t="n">
        <v>7.58</v>
      </c>
      <c r="F30" s="0" t="n">
        <v>0.747</v>
      </c>
    </row>
    <row collapsed="false" customFormat="false" customHeight="false" hidden="false" ht="14.1" outlineLevel="0" r="31">
      <c r="B31" s="0" t="n">
        <v>12.93</v>
      </c>
      <c r="C31" s="0" t="n">
        <v>0.17</v>
      </c>
      <c r="D31" s="0" t="n">
        <v>0.939</v>
      </c>
      <c r="E31" s="0" t="n">
        <v>7.61</v>
      </c>
      <c r="F31" s="0" t="n">
        <v>0.695</v>
      </c>
    </row>
    <row collapsed="false" customFormat="false" customHeight="false" hidden="false" ht="14.1" outlineLevel="0" r="32">
      <c r="A32" s="0" t="n">
        <v>392276</v>
      </c>
      <c r="B32" s="0" t="n">
        <v>12.81</v>
      </c>
      <c r="C32" s="0" t="n">
        <v>0.16</v>
      </c>
      <c r="D32" s="0" t="n">
        <v>0.955</v>
      </c>
      <c r="E32" s="0" t="n">
        <v>7.53</v>
      </c>
      <c r="F32" s="0" t="n">
        <v>0.718</v>
      </c>
    </row>
    <row collapsed="false" customFormat="false" customHeight="false" hidden="false" ht="14.1" outlineLevel="0" r="33">
      <c r="B33" s="0" t="n">
        <v>12.95</v>
      </c>
      <c r="C33" s="0" t="n">
        <v>0.17</v>
      </c>
      <c r="D33" s="0" t="n">
        <v>0.962</v>
      </c>
      <c r="E33" s="0" t="n">
        <v>7.74</v>
      </c>
      <c r="F33" s="0" t="n">
        <v>0.741</v>
      </c>
    </row>
  </sheetData>
  <autoFilter ref="B1:B33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6" activeCellId="0" pane="topLeft" sqref="F16"/>
    </sheetView>
  </sheetViews>
  <cols>
    <col collapsed="false" hidden="false" max="1025" min="1" style="0" width="10.5843137254902"/>
  </cols>
  <sheetData>
    <row collapsed="false" customFormat="false" customHeight="false" hidden="false" ht="14.1" outlineLevel="0" r="1">
      <c r="A1" s="38" t="s">
        <v>45</v>
      </c>
      <c r="B1" s="29"/>
      <c r="C1" s="29"/>
      <c r="D1" s="29"/>
      <c r="E1" s="30"/>
    </row>
    <row collapsed="false" customFormat="false" customHeight="false" hidden="false" ht="14.1" outlineLevel="0" r="2">
      <c r="A2" s="31" t="s">
        <v>6</v>
      </c>
      <c r="B2" s="32" t="s">
        <v>95</v>
      </c>
      <c r="C2" s="32" t="s">
        <v>96</v>
      </c>
      <c r="D2" s="32" t="s">
        <v>97</v>
      </c>
      <c r="E2" s="33" t="s">
        <v>98</v>
      </c>
    </row>
    <row collapsed="false" customFormat="false" customHeight="false" hidden="false" ht="14.1" outlineLevel="0" r="3">
      <c r="A3" s="34" t="n">
        <v>3568</v>
      </c>
      <c r="B3" s="32" t="n">
        <v>13.68</v>
      </c>
      <c r="C3" s="32" t="n">
        <v>14.1</v>
      </c>
      <c r="D3" s="32" t="n">
        <f aca="false">AVERAGE(B3:C3)</f>
        <v>13.89</v>
      </c>
      <c r="E3" s="39" t="n">
        <f aca="false">STDEVA(B3:C3)</f>
        <v>0.29698484809835</v>
      </c>
    </row>
    <row collapsed="false" customFormat="false" customHeight="false" hidden="false" ht="14.1" outlineLevel="0" r="4">
      <c r="A4" s="34" t="n">
        <v>3518</v>
      </c>
      <c r="B4" s="32" t="n">
        <v>13.91</v>
      </c>
      <c r="C4" s="32" t="n">
        <v>14.1</v>
      </c>
      <c r="D4" s="32" t="n">
        <f aca="false">AVERAGE(B4:C4)</f>
        <v>14.005</v>
      </c>
      <c r="E4" s="39" t="n">
        <f aca="false">STDEVA(B4:C4)</f>
        <v>0.134350288425444</v>
      </c>
    </row>
    <row collapsed="false" customFormat="false" customHeight="false" hidden="false" ht="14.1" outlineLevel="0" r="5">
      <c r="A5" s="34" t="n">
        <v>3319</v>
      </c>
      <c r="B5" s="32" t="n">
        <v>15.13</v>
      </c>
      <c r="C5" s="32" t="n">
        <v>15.15</v>
      </c>
      <c r="D5" s="32" t="n">
        <f aca="false">AVERAGE(B5:C5)</f>
        <v>15.14</v>
      </c>
      <c r="E5" s="39" t="n">
        <f aca="false">STDEVA(B5:C5)</f>
        <v>0.0141421356237307</v>
      </c>
    </row>
    <row collapsed="false" customFormat="false" customHeight="false" hidden="false" ht="14.1" outlineLevel="0" r="6">
      <c r="A6" s="34" t="n">
        <v>3203</v>
      </c>
      <c r="B6" s="32" t="n">
        <v>15.58</v>
      </c>
      <c r="C6" s="32" t="n">
        <v>15.59</v>
      </c>
      <c r="D6" s="32" t="n">
        <f aca="false">AVERAGE(B6:C6)</f>
        <v>15.585</v>
      </c>
      <c r="E6" s="39" t="n">
        <f aca="false">STDEVA(B6:C6)</f>
        <v>0.00707106781186532</v>
      </c>
    </row>
    <row collapsed="false" customFormat="false" customHeight="false" hidden="false" ht="14.1" outlineLevel="0" r="7">
      <c r="A7" s="34" t="n">
        <v>3059</v>
      </c>
      <c r="B7" s="32" t="n">
        <v>15.89</v>
      </c>
      <c r="C7" s="32" t="n">
        <v>16.12</v>
      </c>
      <c r="D7" s="32" t="n">
        <f aca="false">AVERAGE(B7:C7)</f>
        <v>16.005</v>
      </c>
      <c r="E7" s="39" t="n">
        <f aca="false">STDEVA(B7:C7)</f>
        <v>0.162634559672906</v>
      </c>
    </row>
    <row collapsed="false" customFormat="false" customHeight="false" hidden="false" ht="14.1" outlineLevel="0" r="8">
      <c r="A8" s="34" t="n">
        <v>2903</v>
      </c>
      <c r="B8" s="32" t="n">
        <v>15.96</v>
      </c>
      <c r="C8" s="32" t="n">
        <v>16.22</v>
      </c>
      <c r="D8" s="32" t="n">
        <f aca="false">AVERAGE(B8:C8)</f>
        <v>16.09</v>
      </c>
      <c r="E8" s="39" t="n">
        <f aca="false">STDEVA(B8:C8)</f>
        <v>0.183847763108501</v>
      </c>
    </row>
    <row collapsed="false" customFormat="false" customHeight="false" hidden="false" ht="14.1" outlineLevel="0" r="9">
      <c r="A9" s="34" t="n">
        <v>2709</v>
      </c>
      <c r="B9" s="32" t="n">
        <v>16.23</v>
      </c>
      <c r="C9" s="32" t="n">
        <v>16.29</v>
      </c>
      <c r="D9" s="32" t="n">
        <f aca="false">AVERAGE(B9:C9)</f>
        <v>16.26</v>
      </c>
      <c r="E9" s="39" t="n">
        <f aca="false">STDEVA(B9:C9)</f>
        <v>0.0424264068711919</v>
      </c>
    </row>
    <row collapsed="false" customFormat="false" customHeight="false" hidden="false" ht="14.1" outlineLevel="0" r="10">
      <c r="A10" s="34" t="n">
        <v>2501</v>
      </c>
      <c r="B10" s="32" t="n">
        <v>16.82</v>
      </c>
      <c r="C10" s="32" t="n">
        <v>16.59</v>
      </c>
      <c r="D10" s="32" t="n">
        <f aca="false">AVERAGE(B10:C10)</f>
        <v>16.705</v>
      </c>
      <c r="E10" s="39" t="n">
        <f aca="false">STDEVA(B10:C10)</f>
        <v>0.162634559672906</v>
      </c>
    </row>
    <row collapsed="false" customFormat="false" customHeight="false" hidden="false" ht="14.1" outlineLevel="0" r="11">
      <c r="A11" s="34" t="n">
        <v>2269</v>
      </c>
      <c r="B11" s="32" t="n">
        <v>16.65</v>
      </c>
      <c r="C11" s="32" t="n">
        <v>16.91</v>
      </c>
      <c r="D11" s="32" t="n">
        <f aca="false">AVERAGE(B11:C11)</f>
        <v>16.78</v>
      </c>
      <c r="E11" s="39" t="n">
        <f aca="false">STDEVA(B11:C11)</f>
        <v>0.183847763108503</v>
      </c>
    </row>
    <row collapsed="false" customFormat="false" customHeight="false" hidden="false" ht="14.1" outlineLevel="0" r="12">
      <c r="A12" s="34" t="n">
        <v>2020</v>
      </c>
      <c r="B12" s="32" t="n">
        <v>16.91</v>
      </c>
      <c r="C12" s="32" t="n">
        <v>16.92</v>
      </c>
      <c r="D12" s="32" t="n">
        <f aca="false">AVERAGE(B12:C12)</f>
        <v>16.915</v>
      </c>
      <c r="E12" s="39" t="n">
        <f aca="false">STDEVA(B12:C12)</f>
        <v>0.00707106781186658</v>
      </c>
    </row>
    <row collapsed="false" customFormat="false" customHeight="false" hidden="false" ht="14.1" outlineLevel="0" r="13">
      <c r="A13" s="34" t="n">
        <v>1773</v>
      </c>
      <c r="B13" s="32" t="n">
        <v>17.27</v>
      </c>
      <c r="C13" s="32" t="n">
        <v>17.41</v>
      </c>
      <c r="D13" s="32" t="n">
        <f aca="false">AVERAGE(B13:C13)</f>
        <v>17.34</v>
      </c>
      <c r="E13" s="39" t="n">
        <f aca="false">STDEVA(B13:C13)</f>
        <v>0.098994949366117</v>
      </c>
    </row>
    <row collapsed="false" customFormat="false" customHeight="false" hidden="false" ht="14.1" outlineLevel="0" r="14">
      <c r="A14" s="34" t="n">
        <v>1531</v>
      </c>
      <c r="B14" s="32" t="n">
        <v>16.95</v>
      </c>
      <c r="C14" s="32" t="n">
        <v>17.09</v>
      </c>
      <c r="D14" s="32" t="n">
        <f aca="false">AVERAGE(B14:C14)</f>
        <v>17.02</v>
      </c>
      <c r="E14" s="39" t="n">
        <f aca="false">STDEVA(B14:C14)</f>
        <v>0.098994949366117</v>
      </c>
    </row>
    <row collapsed="false" customFormat="false" customHeight="false" hidden="false" ht="14.1" outlineLevel="0" r="15">
      <c r="A15" s="34" t="n">
        <v>1289</v>
      </c>
      <c r="B15" s="32" t="n">
        <v>16.59</v>
      </c>
      <c r="C15" s="32" t="n">
        <v>16.23</v>
      </c>
      <c r="D15" s="32" t="n">
        <f aca="false">AVERAGE(B15:C15)</f>
        <v>16.41</v>
      </c>
      <c r="E15" s="39" t="n">
        <f aca="false">STDEVA(B15:C15)</f>
        <v>0.254558441227157</v>
      </c>
    </row>
    <row collapsed="false" customFormat="false" customHeight="false" hidden="false" ht="14.1" outlineLevel="0" r="16">
      <c r="A16" s="34" t="n">
        <v>1068</v>
      </c>
      <c r="B16" s="32" t="n">
        <v>16.2</v>
      </c>
      <c r="C16" s="32" t="n">
        <v>16.18</v>
      </c>
      <c r="D16" s="32" t="n">
        <f aca="false">AVERAGE(B16:C16)</f>
        <v>16.19</v>
      </c>
      <c r="E16" s="39" t="n">
        <f aca="false">STDEVA(B16:C16)</f>
        <v>0.0141421356237307</v>
      </c>
    </row>
    <row collapsed="false" customFormat="false" customHeight="false" hidden="false" ht="14.1" outlineLevel="0" r="17">
      <c r="A17" s="34" t="n">
        <v>870</v>
      </c>
      <c r="B17" s="32" t="n">
        <v>15.66</v>
      </c>
      <c r="C17" s="32" t="n">
        <v>15.78</v>
      </c>
      <c r="D17" s="32" t="n">
        <f aca="false">AVERAGE(B17:C17)</f>
        <v>15.72</v>
      </c>
      <c r="E17" s="39" t="n">
        <f aca="false">STDEVA(B17:C17)</f>
        <v>0.0848528137423851</v>
      </c>
    </row>
    <row collapsed="false" customFormat="false" customHeight="false" hidden="false" ht="14.1" outlineLevel="0" r="18">
      <c r="A18" s="34" t="n">
        <v>680</v>
      </c>
      <c r="B18" s="32" t="n">
        <v>15.82</v>
      </c>
      <c r="C18" s="32" t="n">
        <v>15.9</v>
      </c>
      <c r="D18" s="32" t="n">
        <f aca="false">AVERAGE(B18:C18)</f>
        <v>15.86</v>
      </c>
      <c r="E18" s="39" t="n">
        <f aca="false">STDEVA(B18:C18)</f>
        <v>0.0565685424949239</v>
      </c>
    </row>
    <row collapsed="false" customFormat="false" customHeight="false" hidden="false" ht="14.1" outlineLevel="0" r="19">
      <c r="A19" s="34" t="n">
        <v>590</v>
      </c>
      <c r="B19" s="32" t="n">
        <v>16.2</v>
      </c>
      <c r="C19" s="32" t="n">
        <v>16.04</v>
      </c>
      <c r="D19" s="32" t="n">
        <f aca="false">AVERAGE(B19:C19)</f>
        <v>16.12</v>
      </c>
      <c r="E19" s="39" t="n">
        <f aca="false">STDEVA(B19:C19)</f>
        <v>0.113137084989848</v>
      </c>
    </row>
    <row collapsed="false" customFormat="false" customHeight="false" hidden="false" ht="14.1" outlineLevel="0" r="20">
      <c r="A20" s="34" t="n">
        <v>363</v>
      </c>
      <c r="B20" s="32" t="n">
        <v>15.86</v>
      </c>
      <c r="C20" s="32" t="n">
        <v>15.73</v>
      </c>
      <c r="D20" s="32" t="n">
        <f aca="false">AVERAGE(B20:C20)</f>
        <v>15.795</v>
      </c>
      <c r="E20" s="39" t="n">
        <f aca="false">STDEVA(B20:C20)</f>
        <v>0.0919238815542505</v>
      </c>
    </row>
    <row collapsed="false" customFormat="false" customHeight="false" hidden="false" ht="14.1" outlineLevel="0" r="21">
      <c r="A21" s="34" t="n">
        <v>220</v>
      </c>
      <c r="B21" s="32" t="n">
        <v>15.45</v>
      </c>
      <c r="C21" s="32" t="n">
        <v>15.78</v>
      </c>
      <c r="D21" s="32" t="n">
        <f aca="false">AVERAGE(B21:C21)</f>
        <v>15.615</v>
      </c>
      <c r="E21" s="39" t="n">
        <f aca="false">STDEVA(B21:C21)</f>
        <v>0.233345237791561</v>
      </c>
    </row>
    <row collapsed="false" customFormat="false" customHeight="false" hidden="false" ht="14.1" outlineLevel="0" r="22">
      <c r="A22" s="34" t="n">
        <v>101</v>
      </c>
      <c r="B22" s="32" t="n">
        <v>14.38</v>
      </c>
      <c r="C22" s="32" t="n">
        <v>14.08</v>
      </c>
      <c r="D22" s="32" t="n">
        <f aca="false">AVERAGE(B22:C22)</f>
        <v>14.23</v>
      </c>
      <c r="E22" s="39" t="n">
        <f aca="false">STDEVA(B22:C22)</f>
        <v>0.212132034355965</v>
      </c>
    </row>
    <row collapsed="false" customFormat="false" customHeight="false" hidden="false" ht="14.1" outlineLevel="0" r="23">
      <c r="A23" s="34" t="n">
        <v>50</v>
      </c>
      <c r="B23" s="32" t="n">
        <v>13.02</v>
      </c>
      <c r="C23" s="32" t="n">
        <v>13.27</v>
      </c>
      <c r="D23" s="32" t="n">
        <f aca="false">AVERAGE(B23:C23)</f>
        <v>13.145</v>
      </c>
      <c r="E23" s="39" t="n">
        <f aca="false">STDEVA(B23:C23)</f>
        <v>0.176776695296637</v>
      </c>
    </row>
    <row collapsed="false" customFormat="false" customHeight="false" hidden="false" ht="14.1" outlineLevel="0" r="24">
      <c r="A24" s="34" t="n">
        <v>24</v>
      </c>
      <c r="B24" s="32" t="n">
        <v>14.6</v>
      </c>
      <c r="C24" s="32" t="n">
        <v>14.21</v>
      </c>
      <c r="D24" s="32" t="n">
        <f aca="false">AVERAGE(B24:C24)</f>
        <v>14.405</v>
      </c>
      <c r="E24" s="39" t="n">
        <f aca="false">STDEVA(B24:C24)</f>
        <v>0.275771644662753</v>
      </c>
    </row>
    <row collapsed="false" customFormat="false" customHeight="false" hidden="false" ht="14.1" outlineLevel="0" r="25">
      <c r="A25" s="35" t="n">
        <v>3</v>
      </c>
      <c r="B25" s="36" t="n">
        <v>13.27</v>
      </c>
      <c r="C25" s="36" t="n">
        <v>13.37</v>
      </c>
      <c r="D25" s="36" t="n">
        <f aca="false">AVERAGE(B25:C25)</f>
        <v>13.32</v>
      </c>
      <c r="E25" s="40" t="n">
        <f aca="false">STDEVA(B25:C25)</f>
        <v>0.0707106781186545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