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9359928-0496-4172-BD8E-4672144E2600}" xr6:coauthVersionLast="47" xr6:coauthVersionMax="47" xr10:uidLastSave="{00000000-0000-0000-0000-000000000000}"/>
  <bookViews>
    <workbookView xWindow="-108" yWindow="-108" windowWidth="23256" windowHeight="12456" firstSheet="3" activeTab="5" xr2:uid="{BC12AF67-DDAB-4C37-8CE4-C5EF23F3A49F}"/>
  </bookViews>
  <sheets>
    <sheet name="SUMMARY" sheetId="7" r:id="rId1"/>
    <sheet name="DALIA_TIME" sheetId="1" r:id="rId2"/>
    <sheet name="DALIA_FREQ" sheetId="2" r:id="rId3"/>
    <sheet name="WESAD_DALIA" sheetId="3" r:id="rId4"/>
    <sheet name="WESAD" sheetId="5" r:id="rId5"/>
    <sheet name="DALIA_WESAD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2" i="10" l="1"/>
  <c r="T11" i="10"/>
  <c r="T15" i="10"/>
  <c r="T12" i="3"/>
  <c r="T15" i="3"/>
  <c r="T12" i="5"/>
  <c r="T12" i="2"/>
  <c r="T14" i="5"/>
  <c r="T14" i="2"/>
  <c r="T13" i="1"/>
  <c r="T15" i="1"/>
  <c r="T11" i="3"/>
  <c r="T11" i="5"/>
  <c r="T12" i="1"/>
  <c r="T11" i="2"/>
</calcChain>
</file>

<file path=xl/sharedStrings.xml><?xml version="1.0" encoding="utf-8"?>
<sst xmlns="http://schemas.openxmlformats.org/spreadsheetml/2006/main" count="139" uniqueCount="42">
  <si>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</si>
  <si>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</si>
  <si>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</si>
  <si>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</si>
  <si>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</si>
  <si>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</si>
  <si>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</si>
  <si>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</si>
  <si>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</si>
  <si>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</si>
  <si>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</si>
  <si>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</si>
  <si>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</si>
  <si>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</si>
  <si>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EMBED_DIM=256</t>
  </si>
  <si>
    <t>DEPTH=12</t>
  </si>
  <si>
    <t>NUM_HEADS=16</t>
  </si>
  <si>
    <t>REFERENCE MAE</t>
  </si>
  <si>
    <t>S15</t>
  </si>
  <si>
    <t>EPOCHS_FINETUNING = 200</t>
  </si>
  <si>
    <t>AVG</t>
  </si>
  <si>
    <t>ACTUAL BEST MAE</t>
  </si>
  <si>
    <t>WESAD</t>
  </si>
  <si>
    <t>DALIA</t>
  </si>
  <si>
    <t>EMBED_DIM=64</t>
  </si>
  <si>
    <t>DEPTH=4</t>
  </si>
  <si>
    <t>EXPERIMENT = TIME</t>
  </si>
  <si>
    <t>EXPERIMENT = FREQUENCY</t>
  </si>
  <si>
    <t>EXPERIMENT = TRANSFER LEARNING</t>
  </si>
  <si>
    <t>DATASET = DALIA</t>
  </si>
  <si>
    <t>DATASET = WESAD</t>
  </si>
  <si>
    <t>S16</t>
  </si>
  <si>
    <t>S17</t>
  </si>
  <si>
    <t>EPOCHS_PRETRAIN = 200</t>
  </si>
  <si>
    <t xml:space="preserve">FREQ </t>
  </si>
  <si>
    <t>TIME</t>
  </si>
  <si>
    <t>EXPERIMENTS</t>
  </si>
  <si>
    <t>TRAN_L</t>
  </si>
  <si>
    <t>WESAD-DALIA</t>
  </si>
  <si>
    <t>DALIA-WESAD</t>
  </si>
  <si>
    <t>PLUS  POST_PROCESSING</t>
  </si>
  <si>
    <t>PLUS POST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</si>
</sst>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6F100-FBFD-40F7-B7DB-A639B4368AB9}">
  <dimension ref="D2:M19"/>
  <sheetViews>
    <sheetView workbookViewId="0">
      <selection activeCell="C17" sqref="C17"/>
    </sheetView>
  </sheetViews>
  <sheetFormatPr defaultRowHeight="14.4" x14ac:dyDescent="0.3"/>
  <sheetData>
    <row r="2" spans="4:13" x14ac:dyDescent="0.3">
      <c r="D2" s="2"/>
      <c r="E2" s="2" t="s">
        <v>36</v>
      </c>
      <c r="G2" s="2"/>
    </row>
    <row r="5" spans="4:13" x14ac:dyDescent="0.3">
      <c r="D5" s="2" t="s">
        <v>35</v>
      </c>
      <c r="E5" t="s">
        <v>23</v>
      </c>
    </row>
    <row r="8" spans="4:13" x14ac:dyDescent="0.3">
      <c r="D8" s="2" t="s">
        <v>34</v>
      </c>
      <c r="E8" t="s">
        <v>23</v>
      </c>
      <c r="M8" s="5"/>
    </row>
    <row r="9" spans="4:13" x14ac:dyDescent="0.3">
      <c r="E9" t="s">
        <v>22</v>
      </c>
    </row>
    <row r="12" spans="4:13" x14ac:dyDescent="0.3">
      <c r="D12" s="2" t="s">
        <v>37</v>
      </c>
      <c r="E12" t="s">
        <v>38</v>
      </c>
    </row>
    <row r="14" spans="4:13" x14ac:dyDescent="0.3">
      <c r="E14" t="s">
        <v>39</v>
      </c>
    </row>
    <row r="19" spans="4:4" x14ac:dyDescent="0.3">
      <c r="D1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A0FAA-D64F-4E02-BAA4-B07FECEE71DA}">
  <dimension ref="A1:T84"/>
  <sheetViews>
    <sheetView workbookViewId="0">
      <selection activeCell="E6" sqref="E6"/>
    </sheetView>
  </sheetViews>
  <sheetFormatPr defaultRowHeight="14.4" x14ac:dyDescent="0.3"/>
  <sheetData>
    <row r="1" spans="1:20" x14ac:dyDescent="0.3">
      <c r="A1" s="2" t="s">
        <v>26</v>
      </c>
    </row>
    <row r="3" spans="1:20" x14ac:dyDescent="0.3">
      <c r="A3" t="s">
        <v>33</v>
      </c>
    </row>
    <row r="4" spans="1:20" x14ac:dyDescent="0.3">
      <c r="A4" t="s">
        <v>19</v>
      </c>
    </row>
    <row r="5" spans="1:20" x14ac:dyDescent="0.3">
      <c r="A5" t="s">
        <v>14</v>
      </c>
    </row>
    <row r="6" spans="1:20" x14ac:dyDescent="0.3">
      <c r="A6" t="s">
        <v>15</v>
      </c>
    </row>
    <row r="7" spans="1:20" x14ac:dyDescent="0.3">
      <c r="A7" t="s">
        <v>16</v>
      </c>
    </row>
    <row r="10" spans="1:20" x14ac:dyDescent="0.3">
      <c r="D10" t="s">
        <v>0</v>
      </c>
      <c r="E10" t="s">
        <v>1</v>
      </c>
      <c r="F10" t="s">
        <v>2</v>
      </c>
      <c r="G10" t="s">
        <v>3</v>
      </c>
      <c r="H10" t="s">
        <v>4</v>
      </c>
      <c r="I10" t="s">
        <v>5</v>
      </c>
      <c r="J10" t="s">
        <v>6</v>
      </c>
      <c r="K10" t="s">
        <v>7</v>
      </c>
      <c r="L10" t="s">
        <v>8</v>
      </c>
      <c r="M10" t="s">
        <v>9</v>
      </c>
      <c r="N10" t="s">
        <v>10</v>
      </c>
      <c r="O10" t="s">
        <v>11</v>
      </c>
      <c r="P10" t="s">
        <v>12</v>
      </c>
      <c r="Q10" t="s">
        <v>13</v>
      </c>
      <c r="R10" t="s">
        <v>18</v>
      </c>
      <c r="T10" t="s">
        <v>20</v>
      </c>
    </row>
    <row r="12" spans="1:20" x14ac:dyDescent="0.3">
      <c r="A12" t="s">
        <v>21</v>
      </c>
      <c r="D12" s="1">
        <v>7.76</v>
      </c>
      <c r="E12" s="1">
        <v>5.59</v>
      </c>
      <c r="F12" s="1">
        <v>4.92</v>
      </c>
      <c r="G12" s="1">
        <v>6.72</v>
      </c>
      <c r="H12" s="1">
        <v>24.87</v>
      </c>
      <c r="I12" s="1">
        <v>13.45</v>
      </c>
      <c r="J12" s="1">
        <v>4.32</v>
      </c>
      <c r="K12" s="1">
        <v>8.68</v>
      </c>
      <c r="L12" s="1">
        <v>9.26</v>
      </c>
      <c r="M12" s="1">
        <v>4.9400000000000004</v>
      </c>
      <c r="N12" s="1">
        <v>10.15</v>
      </c>
      <c r="O12" s="1">
        <v>9.9700000000000006</v>
      </c>
      <c r="P12" s="1">
        <v>5.0999999999999996</v>
      </c>
      <c r="Q12" s="1">
        <v>5.13</v>
      </c>
      <c r="R12" s="1">
        <v>5.7</v>
      </c>
      <c r="T12" s="1">
        <f>AVERAGE(D12:R12)</f>
        <v>8.4373333333333331</v>
      </c>
    </row>
    <row r="13" spans="1:20" x14ac:dyDescent="0.3">
      <c r="A13" t="s">
        <v>40</v>
      </c>
      <c r="D13">
        <v>7.05</v>
      </c>
      <c r="E13">
        <v>4.96</v>
      </c>
      <c r="F13">
        <v>4.55</v>
      </c>
      <c r="G13">
        <v>6.12</v>
      </c>
      <c r="H13">
        <v>24.86</v>
      </c>
      <c r="I13">
        <v>12.31</v>
      </c>
      <c r="J13">
        <v>4.18</v>
      </c>
      <c r="K13">
        <v>8.18</v>
      </c>
      <c r="L13">
        <v>8.11</v>
      </c>
      <c r="M13">
        <v>4.42</v>
      </c>
      <c r="N13">
        <v>9.86</v>
      </c>
      <c r="O13">
        <v>9.44</v>
      </c>
      <c r="P13">
        <v>4.9800000000000004</v>
      </c>
      <c r="Q13">
        <v>4.7</v>
      </c>
      <c r="R13">
        <v>5.08</v>
      </c>
      <c r="T13">
        <f>AVERAGE(D13:R13)</f>
        <v>7.9200000000000008</v>
      </c>
    </row>
    <row r="15" spans="1:20" x14ac:dyDescent="0.3">
      <c r="A15" t="s">
        <v>17</v>
      </c>
      <c r="D15">
        <v>3.25</v>
      </c>
      <c r="E15">
        <v>2.5499999999999998</v>
      </c>
      <c r="F15">
        <v>2.66</v>
      </c>
      <c r="G15">
        <v>4.21</v>
      </c>
      <c r="H15">
        <v>5.41</v>
      </c>
      <c r="I15">
        <v>4.1100000000000003</v>
      </c>
      <c r="J15">
        <v>2.06</v>
      </c>
      <c r="K15">
        <v>5.07</v>
      </c>
      <c r="L15">
        <v>7.15</v>
      </c>
      <c r="M15">
        <v>3.04</v>
      </c>
      <c r="N15">
        <v>3.07</v>
      </c>
      <c r="O15">
        <v>3.39</v>
      </c>
      <c r="P15">
        <v>2.13</v>
      </c>
      <c r="Q15">
        <v>3.13</v>
      </c>
      <c r="R15">
        <v>2.96</v>
      </c>
      <c r="T15">
        <f>AVERAGE(D15:R15)</f>
        <v>3.6126666666666671</v>
      </c>
    </row>
    <row r="16" spans="1:20" x14ac:dyDescent="0.3">
      <c r="A16" s="2"/>
      <c r="B16" s="2"/>
      <c r="D16" s="2"/>
    </row>
    <row r="26" spans="1:20" x14ac:dyDescent="0.3"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T26" s="1"/>
    </row>
    <row r="29" spans="1:20" x14ac:dyDescent="0.3">
      <c r="K29" s="3"/>
    </row>
    <row r="32" spans="1:20" x14ac:dyDescent="0.3">
      <c r="A32" s="2"/>
    </row>
    <row r="42" spans="1:20" x14ac:dyDescent="0.3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T42" s="1"/>
    </row>
    <row r="46" spans="1:20" x14ac:dyDescent="0.3">
      <c r="A46" s="2"/>
    </row>
    <row r="56" spans="1:20" x14ac:dyDescent="0.3"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4"/>
      <c r="Q56" s="1"/>
      <c r="R56" s="1"/>
      <c r="T56" s="1"/>
    </row>
    <row r="60" spans="1:20" x14ac:dyDescent="0.3">
      <c r="A60" s="2"/>
      <c r="D60" s="2"/>
    </row>
    <row r="70" spans="1:20" x14ac:dyDescent="0.3"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T70" s="1"/>
    </row>
    <row r="74" spans="1:20" x14ac:dyDescent="0.3">
      <c r="A74" s="2"/>
      <c r="D74" s="2"/>
    </row>
    <row r="84" spans="4:20" x14ac:dyDescent="0.3">
      <c r="D84" s="1"/>
      <c r="E84" s="1"/>
      <c r="F84" s="2"/>
      <c r="G84" s="1"/>
      <c r="H84" s="2"/>
      <c r="I84" s="1"/>
      <c r="J84" s="2"/>
      <c r="K84" s="1"/>
      <c r="L84" s="1"/>
      <c r="M84" s="1"/>
      <c r="N84" s="1"/>
      <c r="O84" s="1"/>
      <c r="P84" s="1"/>
      <c r="Q84" s="1"/>
      <c r="R84" s="1"/>
      <c r="T84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CFA4-7EEA-45B7-BF39-EAD787D2023E}">
  <dimension ref="A1:T14"/>
  <sheetViews>
    <sheetView workbookViewId="0">
      <selection activeCell="V16" sqref="V16"/>
    </sheetView>
  </sheetViews>
  <sheetFormatPr defaultRowHeight="14.4" x14ac:dyDescent="0.3"/>
  <cols>
    <col min="20" max="20" width="9.21875" bestFit="1" customWidth="1"/>
  </cols>
  <sheetData>
    <row r="1" spans="1:20" x14ac:dyDescent="0.3">
      <c r="A1" s="2" t="s">
        <v>27</v>
      </c>
      <c r="B1" s="2"/>
      <c r="D1" s="2" t="s">
        <v>29</v>
      </c>
    </row>
    <row r="3" spans="1:20" x14ac:dyDescent="0.3">
      <c r="A3" t="s">
        <v>33</v>
      </c>
    </row>
    <row r="4" spans="1:20" x14ac:dyDescent="0.3">
      <c r="A4" t="s">
        <v>19</v>
      </c>
    </row>
    <row r="5" spans="1:20" x14ac:dyDescent="0.3">
      <c r="A5" t="s">
        <v>24</v>
      </c>
    </row>
    <row r="6" spans="1:20" x14ac:dyDescent="0.3">
      <c r="A6" t="s">
        <v>25</v>
      </c>
    </row>
    <row r="7" spans="1:20" x14ac:dyDescent="0.3">
      <c r="A7" t="s">
        <v>16</v>
      </c>
    </row>
    <row r="9" spans="1:20" x14ac:dyDescent="0.3">
      <c r="D9" t="s">
        <v>0</v>
      </c>
      <c r="E9" s="1" t="s">
        <v>1</v>
      </c>
      <c r="F9" t="s">
        <v>2</v>
      </c>
      <c r="G9" t="s">
        <v>3</v>
      </c>
      <c r="H9" t="s">
        <v>4</v>
      </c>
      <c r="I9" t="s">
        <v>5</v>
      </c>
      <c r="J9" s="1" t="s">
        <v>6</v>
      </c>
      <c r="K9" s="1" t="s">
        <v>7</v>
      </c>
      <c r="L9" t="s">
        <v>8</v>
      </c>
      <c r="M9" t="s">
        <v>9</v>
      </c>
      <c r="N9" s="1" t="s">
        <v>10</v>
      </c>
      <c r="O9" t="s">
        <v>11</v>
      </c>
      <c r="P9" t="s">
        <v>12</v>
      </c>
      <c r="Q9" s="1" t="s">
        <v>13</v>
      </c>
      <c r="R9" s="1" t="s">
        <v>18</v>
      </c>
      <c r="T9" t="s">
        <v>20</v>
      </c>
    </row>
    <row r="11" spans="1:20" x14ac:dyDescent="0.3">
      <c r="A11" t="s">
        <v>21</v>
      </c>
      <c r="D11" s="1">
        <v>6.3</v>
      </c>
      <c r="E11" s="1">
        <v>5.67</v>
      </c>
      <c r="F11" s="1">
        <v>3.69</v>
      </c>
      <c r="G11" s="1">
        <v>6.28</v>
      </c>
      <c r="H11" s="1">
        <v>11.09</v>
      </c>
      <c r="I11" s="1">
        <v>6.15</v>
      </c>
      <c r="J11" s="1">
        <v>3.48</v>
      </c>
      <c r="K11" s="1">
        <v>8.3699999999999992</v>
      </c>
      <c r="L11" s="1">
        <v>9.48</v>
      </c>
      <c r="M11" s="1">
        <v>4.57</v>
      </c>
      <c r="N11" s="1">
        <v>7.27</v>
      </c>
      <c r="O11" s="1">
        <v>6.33</v>
      </c>
      <c r="P11" s="1">
        <v>3.15</v>
      </c>
      <c r="Q11" s="1">
        <v>5</v>
      </c>
      <c r="R11" s="1">
        <v>5.33</v>
      </c>
      <c r="T11" s="1">
        <f>AVERAGE(D11:R11)</f>
        <v>6.1439999999999992</v>
      </c>
    </row>
    <row r="12" spans="1:20" x14ac:dyDescent="0.3">
      <c r="A12" t="s">
        <v>41</v>
      </c>
      <c r="D12">
        <v>5.86</v>
      </c>
      <c r="E12">
        <v>5.19</v>
      </c>
      <c r="F12">
        <v>3.63</v>
      </c>
      <c r="G12">
        <v>5.9</v>
      </c>
      <c r="H12">
        <v>10.83</v>
      </c>
      <c r="I12">
        <v>5.76</v>
      </c>
      <c r="J12">
        <v>3.47</v>
      </c>
      <c r="K12">
        <v>7.42</v>
      </c>
      <c r="L12">
        <v>8.4700000000000006</v>
      </c>
      <c r="M12">
        <v>4.07</v>
      </c>
      <c r="N12">
        <v>6.86</v>
      </c>
      <c r="O12">
        <v>5.65</v>
      </c>
      <c r="P12">
        <v>3.05</v>
      </c>
      <c r="Q12">
        <v>4.5599999999999996</v>
      </c>
      <c r="R12">
        <v>5.0999999999999996</v>
      </c>
      <c r="T12">
        <f>AVERAGE(D12:R12)</f>
        <v>5.7213333333333329</v>
      </c>
    </row>
    <row r="14" spans="1:20" x14ac:dyDescent="0.3">
      <c r="A14" t="s">
        <v>17</v>
      </c>
      <c r="D14">
        <v>3.25</v>
      </c>
      <c r="E14">
        <v>2.5499999999999998</v>
      </c>
      <c r="F14">
        <v>2.66</v>
      </c>
      <c r="G14">
        <v>4.21</v>
      </c>
      <c r="H14">
        <v>5.41</v>
      </c>
      <c r="I14">
        <v>4.1100000000000003</v>
      </c>
      <c r="J14">
        <v>2.06</v>
      </c>
      <c r="K14">
        <v>5.07</v>
      </c>
      <c r="L14">
        <v>7.15</v>
      </c>
      <c r="M14">
        <v>3.04</v>
      </c>
      <c r="N14">
        <v>3.07</v>
      </c>
      <c r="O14">
        <v>3.39</v>
      </c>
      <c r="P14">
        <v>2.13</v>
      </c>
      <c r="Q14">
        <v>3.13</v>
      </c>
      <c r="R14">
        <v>2.96</v>
      </c>
      <c r="T14">
        <f>AVERAGE(D14:R14)</f>
        <v>3.6126666666666671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1680D-07F7-4A30-B9C7-41F4B98A4114}">
  <dimension ref="A1:T15"/>
  <sheetViews>
    <sheetView topLeftCell="A2" workbookViewId="0">
      <selection activeCell="F20" sqref="F20"/>
    </sheetView>
  </sheetViews>
  <sheetFormatPr defaultRowHeight="14.4" x14ac:dyDescent="0.3"/>
  <sheetData>
    <row r="1" spans="1:20" x14ac:dyDescent="0.3">
      <c r="A1" s="2" t="s">
        <v>28</v>
      </c>
    </row>
    <row r="3" spans="1:20" x14ac:dyDescent="0.3">
      <c r="A3" t="s">
        <v>33</v>
      </c>
      <c r="D3" t="s">
        <v>22</v>
      </c>
    </row>
    <row r="4" spans="1:20" x14ac:dyDescent="0.3">
      <c r="A4" t="s">
        <v>19</v>
      </c>
      <c r="D4" t="s">
        <v>23</v>
      </c>
    </row>
    <row r="5" spans="1:20" x14ac:dyDescent="0.3">
      <c r="A5" t="s">
        <v>24</v>
      </c>
    </row>
    <row r="6" spans="1:20" x14ac:dyDescent="0.3">
      <c r="A6" t="s">
        <v>25</v>
      </c>
    </row>
    <row r="7" spans="1:20" x14ac:dyDescent="0.3">
      <c r="A7" t="s">
        <v>16</v>
      </c>
    </row>
    <row r="9" spans="1:20" x14ac:dyDescent="0.3">
      <c r="D9" t="s">
        <v>0</v>
      </c>
      <c r="E9" t="s">
        <v>1</v>
      </c>
      <c r="F9" t="s">
        <v>2</v>
      </c>
      <c r="G9" t="s">
        <v>3</v>
      </c>
      <c r="H9" s="1" t="s">
        <v>4</v>
      </c>
      <c r="I9" t="s">
        <v>5</v>
      </c>
      <c r="J9" t="s">
        <v>6</v>
      </c>
      <c r="K9" t="s">
        <v>7</v>
      </c>
      <c r="L9" s="1" t="s">
        <v>8</v>
      </c>
      <c r="M9" s="1" t="s">
        <v>9</v>
      </c>
      <c r="N9" s="1" t="s">
        <v>10</v>
      </c>
      <c r="O9" t="s">
        <v>11</v>
      </c>
      <c r="P9" s="2" t="s">
        <v>12</v>
      </c>
      <c r="Q9" t="s">
        <v>13</v>
      </c>
      <c r="R9" t="s">
        <v>18</v>
      </c>
      <c r="T9" t="s">
        <v>20</v>
      </c>
    </row>
    <row r="11" spans="1:20" x14ac:dyDescent="0.3">
      <c r="A11" t="s">
        <v>21</v>
      </c>
      <c r="D11" s="1">
        <v>5.95</v>
      </c>
      <c r="E11" s="1">
        <v>5.85</v>
      </c>
      <c r="F11" s="1">
        <v>3.69</v>
      </c>
      <c r="G11" s="1">
        <v>6.31</v>
      </c>
      <c r="H11" s="1">
        <v>11.3</v>
      </c>
      <c r="I11" s="1">
        <v>6.1</v>
      </c>
      <c r="J11" s="1">
        <v>3.37</v>
      </c>
      <c r="K11" s="1">
        <v>8.1999999999999993</v>
      </c>
      <c r="L11" s="1">
        <v>9.48</v>
      </c>
      <c r="M11" s="1">
        <v>4.51</v>
      </c>
      <c r="N11" s="1">
        <v>7.34</v>
      </c>
      <c r="O11" s="1">
        <v>6.57</v>
      </c>
      <c r="P11" s="1">
        <v>3.24</v>
      </c>
      <c r="Q11" s="1">
        <v>4.9800000000000004</v>
      </c>
      <c r="R11" s="1">
        <v>5.49</v>
      </c>
      <c r="T11" s="1">
        <f>AVERAGE(D11:R11)</f>
        <v>6.158666666666667</v>
      </c>
    </row>
    <row r="12" spans="1:20" x14ac:dyDescent="0.3">
      <c r="A12" t="s">
        <v>41</v>
      </c>
      <c r="D12">
        <v>5.3</v>
      </c>
      <c r="E12">
        <v>5.2</v>
      </c>
      <c r="F12">
        <v>3.66</v>
      </c>
      <c r="G12">
        <v>5.81</v>
      </c>
      <c r="H12" s="1">
        <v>10.99</v>
      </c>
      <c r="I12">
        <v>5.52</v>
      </c>
      <c r="J12">
        <v>3.37</v>
      </c>
      <c r="K12">
        <v>7.48</v>
      </c>
      <c r="L12">
        <v>8.26</v>
      </c>
      <c r="M12">
        <v>4.05</v>
      </c>
      <c r="N12">
        <v>6.71</v>
      </c>
      <c r="O12">
        <v>5.66</v>
      </c>
      <c r="P12">
        <v>3.16</v>
      </c>
      <c r="Q12">
        <v>4.4800000000000004</v>
      </c>
      <c r="R12">
        <v>5.0199999999999996</v>
      </c>
      <c r="T12">
        <f>AVERAGE(D12:R12)</f>
        <v>5.6446666666666658</v>
      </c>
    </row>
    <row r="15" spans="1:20" x14ac:dyDescent="0.3">
      <c r="A15" t="s">
        <v>17</v>
      </c>
      <c r="D15">
        <v>3.25</v>
      </c>
      <c r="E15">
        <v>2.5499999999999998</v>
      </c>
      <c r="F15">
        <v>2.66</v>
      </c>
      <c r="G15">
        <v>4.21</v>
      </c>
      <c r="H15">
        <v>5.41</v>
      </c>
      <c r="I15">
        <v>4.1100000000000003</v>
      </c>
      <c r="J15">
        <v>2.06</v>
      </c>
      <c r="K15">
        <v>5.07</v>
      </c>
      <c r="L15">
        <v>7.15</v>
      </c>
      <c r="M15">
        <v>3.04</v>
      </c>
      <c r="N15">
        <v>3.07</v>
      </c>
      <c r="O15">
        <v>3.39</v>
      </c>
      <c r="P15">
        <v>2.13</v>
      </c>
      <c r="Q15">
        <v>3.13</v>
      </c>
      <c r="R15">
        <v>2.96</v>
      </c>
      <c r="T15">
        <f>AVERAGE(D15:R15)</f>
        <v>3.6126666666666671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BCFB-0474-484E-8E8B-84085FC0A98F}">
  <dimension ref="A1:T14"/>
  <sheetViews>
    <sheetView workbookViewId="0">
      <selection activeCell="I25" sqref="I25"/>
    </sheetView>
  </sheetViews>
  <sheetFormatPr defaultRowHeight="14.4" x14ac:dyDescent="0.3"/>
  <sheetData>
    <row r="1" spans="1:20" x14ac:dyDescent="0.3">
      <c r="A1" s="2" t="s">
        <v>27</v>
      </c>
      <c r="D1" s="2" t="s">
        <v>30</v>
      </c>
    </row>
    <row r="3" spans="1:20" x14ac:dyDescent="0.3">
      <c r="A3" t="s">
        <v>33</v>
      </c>
    </row>
    <row r="4" spans="1:20" x14ac:dyDescent="0.3">
      <c r="A4" t="s">
        <v>19</v>
      </c>
    </row>
    <row r="5" spans="1:20" x14ac:dyDescent="0.3">
      <c r="A5" t="s">
        <v>24</v>
      </c>
    </row>
    <row r="6" spans="1:20" x14ac:dyDescent="0.3">
      <c r="A6" t="s">
        <v>25</v>
      </c>
    </row>
    <row r="7" spans="1:20" x14ac:dyDescent="0.3">
      <c r="A7" t="s">
        <v>16</v>
      </c>
    </row>
    <row r="9" spans="1:20" x14ac:dyDescent="0.3">
      <c r="D9" t="s">
        <v>1</v>
      </c>
      <c r="E9" s="1" t="s">
        <v>2</v>
      </c>
      <c r="F9" t="s">
        <v>3</v>
      </c>
      <c r="G9" t="s">
        <v>4</v>
      </c>
      <c r="H9" s="1" t="s">
        <v>5</v>
      </c>
      <c r="I9" s="1" t="s">
        <v>6</v>
      </c>
      <c r="J9" t="s">
        <v>7</v>
      </c>
      <c r="K9" s="1" t="s">
        <v>8</v>
      </c>
      <c r="L9" t="s">
        <v>9</v>
      </c>
      <c r="M9" s="1" t="s">
        <v>10</v>
      </c>
      <c r="N9" t="s">
        <v>12</v>
      </c>
      <c r="O9" t="s">
        <v>13</v>
      </c>
      <c r="P9" t="s">
        <v>18</v>
      </c>
      <c r="Q9" t="s">
        <v>31</v>
      </c>
      <c r="R9" t="s">
        <v>32</v>
      </c>
      <c r="T9" t="s">
        <v>20</v>
      </c>
    </row>
    <row r="11" spans="1:20" x14ac:dyDescent="0.3">
      <c r="A11" t="s">
        <v>21</v>
      </c>
      <c r="D11" s="1">
        <v>3.77</v>
      </c>
      <c r="E11" s="1">
        <v>12.06</v>
      </c>
      <c r="F11" s="1">
        <v>3.72</v>
      </c>
      <c r="G11" s="1">
        <v>6.37</v>
      </c>
      <c r="H11" s="1">
        <v>3.76</v>
      </c>
      <c r="I11" s="1">
        <v>4.9400000000000004</v>
      </c>
      <c r="J11">
        <v>4.3499999999999996</v>
      </c>
      <c r="K11" s="1">
        <v>3.62</v>
      </c>
      <c r="L11" s="1">
        <v>4.16</v>
      </c>
      <c r="M11" s="1">
        <v>9.0399999999999991</v>
      </c>
      <c r="N11" s="1">
        <v>4.66</v>
      </c>
      <c r="O11" s="1">
        <v>3.74</v>
      </c>
      <c r="P11" s="1">
        <v>3.87</v>
      </c>
      <c r="Q11" s="1">
        <v>4.71</v>
      </c>
      <c r="R11" s="1">
        <v>8.44</v>
      </c>
      <c r="T11" s="1">
        <f>AVERAGE(D11:R11)</f>
        <v>5.4139999999999997</v>
      </c>
    </row>
    <row r="12" spans="1:20" x14ac:dyDescent="0.3">
      <c r="A12" t="s">
        <v>41</v>
      </c>
      <c r="D12">
        <v>3.6</v>
      </c>
      <c r="E12">
        <v>11.93</v>
      </c>
      <c r="F12">
        <v>3.63</v>
      </c>
      <c r="G12">
        <v>5.82</v>
      </c>
      <c r="H12">
        <v>3.5</v>
      </c>
      <c r="I12">
        <v>4.8499999999999996</v>
      </c>
      <c r="J12">
        <v>3.88</v>
      </c>
      <c r="K12">
        <v>3.5</v>
      </c>
      <c r="L12">
        <v>4</v>
      </c>
      <c r="M12">
        <v>8.93</v>
      </c>
      <c r="N12">
        <v>4.29</v>
      </c>
      <c r="O12">
        <v>3.59</v>
      </c>
      <c r="P12">
        <v>3.79</v>
      </c>
      <c r="Q12">
        <v>4.42</v>
      </c>
      <c r="R12">
        <v>8.24</v>
      </c>
      <c r="T12">
        <f>AVERAGE(D12:R12)</f>
        <v>5.1979999999999995</v>
      </c>
    </row>
    <row r="14" spans="1:20" x14ac:dyDescent="0.3">
      <c r="A14" t="s">
        <v>17</v>
      </c>
      <c r="D14">
        <v>5.07</v>
      </c>
      <c r="E14">
        <v>14.48</v>
      </c>
      <c r="F14">
        <v>7.84</v>
      </c>
      <c r="G14">
        <v>7.7</v>
      </c>
      <c r="H14">
        <v>3.88</v>
      </c>
      <c r="I14">
        <v>6.78</v>
      </c>
      <c r="J14">
        <v>4.2699999999999996</v>
      </c>
      <c r="K14">
        <v>3.99</v>
      </c>
      <c r="L14">
        <v>8.89</v>
      </c>
      <c r="M14">
        <v>11.07</v>
      </c>
      <c r="N14">
        <v>6.52</v>
      </c>
      <c r="O14">
        <v>5.26</v>
      </c>
      <c r="P14">
        <v>4.18</v>
      </c>
      <c r="Q14">
        <v>12.78</v>
      </c>
      <c r="R14">
        <v>9.36</v>
      </c>
      <c r="T14">
        <f>AVERAGE(D14:R14)</f>
        <v>7.4713333333333338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28E55-6C66-4CB3-935B-4D5747611DB1}">
  <dimension ref="A1:T15"/>
  <sheetViews>
    <sheetView tabSelected="1" workbookViewId="0">
      <selection activeCell="I9" sqref="I9"/>
    </sheetView>
  </sheetViews>
  <sheetFormatPr defaultRowHeight="14.4" x14ac:dyDescent="0.3"/>
  <sheetData>
    <row r="1" spans="1:20" x14ac:dyDescent="0.3">
      <c r="A1" s="2" t="s">
        <v>28</v>
      </c>
      <c r="D1" s="2"/>
    </row>
    <row r="3" spans="1:20" x14ac:dyDescent="0.3">
      <c r="A3" t="s">
        <v>33</v>
      </c>
      <c r="D3" t="s">
        <v>23</v>
      </c>
    </row>
    <row r="4" spans="1:20" x14ac:dyDescent="0.3">
      <c r="A4" t="s">
        <v>19</v>
      </c>
      <c r="D4" t="s">
        <v>22</v>
      </c>
    </row>
    <row r="5" spans="1:20" x14ac:dyDescent="0.3">
      <c r="A5" t="s">
        <v>24</v>
      </c>
    </row>
    <row r="6" spans="1:20" x14ac:dyDescent="0.3">
      <c r="A6" t="s">
        <v>25</v>
      </c>
    </row>
    <row r="7" spans="1:20" x14ac:dyDescent="0.3">
      <c r="A7" t="s">
        <v>16</v>
      </c>
    </row>
    <row r="9" spans="1:20" x14ac:dyDescent="0.3">
      <c r="D9" s="1" t="s">
        <v>1</v>
      </c>
      <c r="E9" t="s">
        <v>2</v>
      </c>
      <c r="F9" s="1" t="s">
        <v>3</v>
      </c>
      <c r="G9" t="s">
        <v>4</v>
      </c>
      <c r="H9" s="1" t="s">
        <v>5</v>
      </c>
      <c r="I9" s="1" t="s">
        <v>6</v>
      </c>
      <c r="J9" s="1" t="s">
        <v>7</v>
      </c>
      <c r="K9" t="s">
        <v>8</v>
      </c>
      <c r="L9" s="1" t="s">
        <v>9</v>
      </c>
      <c r="M9" s="1" t="s">
        <v>10</v>
      </c>
      <c r="N9" t="s">
        <v>12</v>
      </c>
      <c r="O9" t="s">
        <v>13</v>
      </c>
      <c r="P9" t="s">
        <v>18</v>
      </c>
      <c r="Q9" s="1" t="s">
        <v>31</v>
      </c>
      <c r="R9" t="s">
        <v>32</v>
      </c>
      <c r="T9" t="s">
        <v>20</v>
      </c>
    </row>
    <row r="11" spans="1:20" x14ac:dyDescent="0.3">
      <c r="A11" t="s">
        <v>21</v>
      </c>
      <c r="D11" s="1">
        <v>3.77</v>
      </c>
      <c r="E11" s="1">
        <v>11.96</v>
      </c>
      <c r="F11" s="1">
        <v>3.79</v>
      </c>
      <c r="G11" s="1">
        <v>6.2</v>
      </c>
      <c r="H11" s="1">
        <v>3.59</v>
      </c>
      <c r="I11" s="1">
        <v>5.0599999999999996</v>
      </c>
      <c r="J11">
        <v>4.1399999999999997</v>
      </c>
      <c r="K11" s="1">
        <v>3.45</v>
      </c>
      <c r="L11" s="1">
        <v>4.04</v>
      </c>
      <c r="M11" s="1">
        <v>9.1300000000000008</v>
      </c>
      <c r="N11" s="1">
        <v>4.47</v>
      </c>
      <c r="O11" s="1">
        <v>3.72</v>
      </c>
      <c r="P11" s="1">
        <v>3.76</v>
      </c>
      <c r="Q11" s="1">
        <v>4.8099999999999996</v>
      </c>
      <c r="R11" s="1">
        <v>8.42</v>
      </c>
      <c r="T11" s="1">
        <f>AVERAGE(D11:R11)</f>
        <v>5.3540000000000001</v>
      </c>
    </row>
    <row r="12" spans="1:20" x14ac:dyDescent="0.3">
      <c r="D12">
        <v>3.62</v>
      </c>
      <c r="E12">
        <v>11.73</v>
      </c>
      <c r="F12">
        <v>3.67</v>
      </c>
      <c r="G12">
        <v>5.76</v>
      </c>
      <c r="H12">
        <v>3.33</v>
      </c>
      <c r="I12">
        <v>4.9400000000000004</v>
      </c>
      <c r="J12">
        <v>3.89</v>
      </c>
      <c r="K12">
        <v>3.37</v>
      </c>
      <c r="L12">
        <v>3.94</v>
      </c>
      <c r="M12">
        <v>8.5500000000000007</v>
      </c>
      <c r="N12">
        <v>4.07</v>
      </c>
      <c r="O12">
        <v>3.46</v>
      </c>
      <c r="P12">
        <v>3.63</v>
      </c>
      <c r="Q12">
        <v>4.4400000000000004</v>
      </c>
      <c r="R12">
        <v>8.08</v>
      </c>
      <c r="T12">
        <f>AVERAGE(D12:R12)</f>
        <v>5.0986666666666673</v>
      </c>
    </row>
    <row r="15" spans="1:20" x14ac:dyDescent="0.3">
      <c r="A15" t="s">
        <v>17</v>
      </c>
      <c r="D15">
        <v>5.07</v>
      </c>
      <c r="E15">
        <v>14.48</v>
      </c>
      <c r="F15">
        <v>7.84</v>
      </c>
      <c r="G15">
        <v>7.7</v>
      </c>
      <c r="H15">
        <v>3.88</v>
      </c>
      <c r="I15">
        <v>6.78</v>
      </c>
      <c r="J15">
        <v>4.2699999999999996</v>
      </c>
      <c r="K15">
        <v>3.99</v>
      </c>
      <c r="L15">
        <v>8.89</v>
      </c>
      <c r="M15">
        <v>11.07</v>
      </c>
      <c r="N15">
        <v>6.52</v>
      </c>
      <c r="O15">
        <v>5.26</v>
      </c>
      <c r="P15">
        <v>4.18</v>
      </c>
      <c r="Q15">
        <v>12.78</v>
      </c>
      <c r="R15">
        <v>9.36</v>
      </c>
      <c r="T15">
        <f>AVERAGE(D15:R15)</f>
        <v>7.4713333333333338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SUMMARY</vt:lpstr>
      <vt:lpstr>DALIA_TIME</vt:lpstr>
      <vt:lpstr>DALIA_FREQ</vt:lpstr>
      <vt:lpstr>WESAD_DALIA</vt:lpstr>
      <vt:lpstr>WESAD</vt:lpstr>
      <vt:lpstr>DALIA_WESAD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Patti  Flavio</cp:lastModifiedBy>
  <dcterms:created xsi:type="dcterms:W3CDTF">2023-05-27T11:03:53Z</dcterms:created>
  <dcterms:modified xsi:type="dcterms:W3CDTF">2023-10-14T08:36:12Z</dcterms:modified>
</cp:coreProperties>
</file>