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ACA6292-57F0-41E4-A1F4-3AFF60CB2C9B}" xr6:coauthVersionLast="47" xr6:coauthVersionMax="47" xr10:uidLastSave="{00000000-0000-0000-0000-000000000000}"/>
  <bookViews>
    <workbookView xWindow="-108" yWindow="-108" windowWidth="23256" windowHeight="12456" firstSheet="2" activeTab="8" xr2:uid="{BC12AF67-DDAB-4C37-8CE4-C5EF23F3A49F}"/>
  </bookViews>
  <sheets>
    <sheet name="SUMMARY" sheetId="7" r:id="rId1"/>
    <sheet name="DALIA_TIME" sheetId="1" r:id="rId2"/>
    <sheet name="DALIA_FREQ" sheetId="2" r:id="rId3"/>
    <sheet name="WESAD" sheetId="5" r:id="rId4"/>
    <sheet name="IEEE" sheetId="6" r:id="rId5"/>
    <sheet name="IEEE_DALIA" sheetId="4" r:id="rId6"/>
    <sheet name="WESAD_DALIA" sheetId="3" r:id="rId7"/>
    <sheet name="WESAD_IEEE" sheetId="8" r:id="rId8"/>
    <sheet name="DALIA_IEE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9" l="1"/>
  <c r="T12" i="9"/>
  <c r="T11" i="8"/>
  <c r="T12" i="8"/>
  <c r="T11" i="3"/>
  <c r="T11" i="4"/>
  <c r="T12" i="3"/>
  <c r="T12" i="4"/>
  <c r="T11" i="6"/>
  <c r="T12" i="6"/>
  <c r="T11" i="5"/>
  <c r="T12" i="5"/>
  <c r="T12" i="1"/>
  <c r="T13" i="1"/>
  <c r="T11" i="2"/>
  <c r="T12" i="2"/>
</calcChain>
</file>

<file path=xl/sharedStrings.xml><?xml version="1.0" encoding="utf-8"?>
<sst xmlns="http://schemas.openxmlformats.org/spreadsheetml/2006/main" count="210" uniqueCount="49">
  <si>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</si>
  <si>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</si>
  <si>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</si>
  <si>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</si>
  <si>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</si>
  <si>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</si>
  <si>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</si>
  <si>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</si>
  <si>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</si>
  <si>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</si>
  <si>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</si>
  <si>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</si>
  <si>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</si>
  <si>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</si>
  <si>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EMBED_DIM=256</t>
  </si>
  <si>
    <t>DEPTH=12</t>
  </si>
  <si>
    <t>NUM_HEADS=16</t>
  </si>
  <si>
    <t>REFERENCE MAE</t>
  </si>
  <si>
    <t>S15</t>
  </si>
  <si>
    <t>EPOCHS_PRETRAIN = 100</t>
  </si>
  <si>
    <t>EPOCHS_FINETUNING = 200</t>
  </si>
  <si>
    <t>AVG</t>
  </si>
  <si>
    <t>ACTUAL BEST MAE</t>
  </si>
  <si>
    <t>WESAD</t>
  </si>
  <si>
    <t>DALIA</t>
  </si>
  <si>
    <t>EMBED_DIM=64</t>
  </si>
  <si>
    <t>DEPTH=4</t>
  </si>
  <si>
    <t>EXPERIMENT = TIME</t>
  </si>
  <si>
    <t>EXPERIMENT = FREQUENCY</t>
  </si>
  <si>
    <t>EXPERIMENT = TRANSFER LEARNING</t>
  </si>
  <si>
    <t>IEEEPPG</t>
  </si>
  <si>
    <t>DATASET = DALIA</t>
  </si>
  <si>
    <t>DATASET = WESAD</t>
  </si>
  <si>
    <t>S16</t>
  </si>
  <si>
    <t>S17</t>
  </si>
  <si>
    <t>wait</t>
  </si>
  <si>
    <t>EPOCHS_PRETRAIN = 200</t>
  </si>
  <si>
    <t>DATASET = IEEE_TRAIN</t>
  </si>
  <si>
    <t xml:space="preserve">FREQ </t>
  </si>
  <si>
    <t>IEEE</t>
  </si>
  <si>
    <t>TIME</t>
  </si>
  <si>
    <t>EXPERIMENTS</t>
  </si>
  <si>
    <t>TRAN_L</t>
  </si>
  <si>
    <t>DALIA-IEEE</t>
  </si>
  <si>
    <t>WESAD-IEEE</t>
  </si>
  <si>
    <t>WESAD-DALIA</t>
  </si>
  <si>
    <t>DALIA-WESAD</t>
  </si>
  <si>
    <t>ok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</si>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</sst>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F100-FBFD-40F7-B7DB-A639B4368AB9}">
  <dimension ref="D2:G17"/>
  <sheetViews>
    <sheetView workbookViewId="0">
      <selection activeCell="G18" sqref="G18"/>
    </sheetView>
  </sheetViews>
  <sheetFormatPr defaultRowHeight="14.4" x14ac:dyDescent="0.3"/>
  <sheetData>
    <row r="2" spans="4:7" x14ac:dyDescent="0.3">
      <c r="D2" s="2" t="s">
        <v>41</v>
      </c>
    </row>
    <row r="5" spans="4:7" x14ac:dyDescent="0.3">
      <c r="D5" s="2" t="s">
        <v>40</v>
      </c>
      <c r="E5" t="s">
        <v>24</v>
      </c>
      <c r="F5" t="s">
        <v>47</v>
      </c>
    </row>
    <row r="8" spans="4:7" x14ac:dyDescent="0.3">
      <c r="D8" s="2" t="s">
        <v>38</v>
      </c>
      <c r="E8" t="s">
        <v>24</v>
      </c>
      <c r="F8" t="s">
        <v>48</v>
      </c>
    </row>
    <row r="9" spans="4:7" x14ac:dyDescent="0.3">
      <c r="E9" t="s">
        <v>23</v>
      </c>
      <c r="F9" t="s">
        <v>47</v>
      </c>
    </row>
    <row r="10" spans="4:7" x14ac:dyDescent="0.3">
      <c r="E10" t="s">
        <v>39</v>
      </c>
      <c r="F10" t="s">
        <v>47</v>
      </c>
    </row>
    <row r="12" spans="4:7" x14ac:dyDescent="0.3">
      <c r="D12" s="2" t="s">
        <v>42</v>
      </c>
      <c r="E12" t="s">
        <v>43</v>
      </c>
      <c r="G12" t="s">
        <v>48</v>
      </c>
    </row>
    <row r="13" spans="4:7" x14ac:dyDescent="0.3">
      <c r="E13" t="s">
        <v>44</v>
      </c>
      <c r="G13" t="s">
        <v>48</v>
      </c>
    </row>
    <row r="15" spans="4:7" x14ac:dyDescent="0.3">
      <c r="E15" t="s">
        <v>45</v>
      </c>
      <c r="G15" t="s">
        <v>48</v>
      </c>
    </row>
    <row r="17" spans="5:7" x14ac:dyDescent="0.3">
      <c r="E17" t="s">
        <v>46</v>
      </c>
      <c r="G1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0FAA-D64F-4E02-BAA4-B07FECEE71DA}">
  <dimension ref="A1:T84"/>
  <sheetViews>
    <sheetView workbookViewId="0">
      <selection activeCell="L20" sqref="L20"/>
    </sheetView>
  </sheetViews>
  <sheetFormatPr defaultRowHeight="14.4" x14ac:dyDescent="0.3"/>
  <sheetData>
    <row r="1" spans="1:20" x14ac:dyDescent="0.3">
      <c r="A1" s="2" t="s">
        <v>27</v>
      </c>
    </row>
    <row r="3" spans="1:20" x14ac:dyDescent="0.3">
      <c r="A3" t="s">
        <v>19</v>
      </c>
    </row>
    <row r="4" spans="1:20" x14ac:dyDescent="0.3">
      <c r="A4" t="s">
        <v>20</v>
      </c>
    </row>
    <row r="5" spans="1:20" x14ac:dyDescent="0.3">
      <c r="A5" t="s">
        <v>14</v>
      </c>
    </row>
    <row r="6" spans="1:20" x14ac:dyDescent="0.3">
      <c r="A6" t="s">
        <v>15</v>
      </c>
    </row>
    <row r="7" spans="1:20" x14ac:dyDescent="0.3">
      <c r="A7" t="s">
        <v>16</v>
      </c>
    </row>
    <row r="10" spans="1:20" x14ac:dyDescent="0.3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18</v>
      </c>
      <c r="T10" t="s">
        <v>21</v>
      </c>
    </row>
    <row r="12" spans="1:20" x14ac:dyDescent="0.3">
      <c r="A12" t="s">
        <v>22</v>
      </c>
      <c r="D12" s="1">
        <v>7.76</v>
      </c>
      <c r="E12" s="1">
        <v>5.88</v>
      </c>
      <c r="F12" s="1">
        <v>4.9800000000000004</v>
      </c>
      <c r="G12" s="1">
        <v>6.96</v>
      </c>
      <c r="H12" s="1">
        <v>24.87</v>
      </c>
      <c r="I12" s="1">
        <v>13.58</v>
      </c>
      <c r="J12" s="1">
        <v>4.34</v>
      </c>
      <c r="K12" s="1">
        <v>8.68</v>
      </c>
      <c r="L12" s="1">
        <v>9.65</v>
      </c>
      <c r="M12" s="1">
        <v>5.01</v>
      </c>
      <c r="N12" s="1">
        <v>10.15</v>
      </c>
      <c r="O12" s="1">
        <v>10.51</v>
      </c>
      <c r="P12" s="1">
        <v>5.0999999999999996</v>
      </c>
      <c r="Q12" s="1">
        <v>5.16</v>
      </c>
      <c r="R12" s="1">
        <v>5.95</v>
      </c>
      <c r="T12" s="1">
        <f>AVERAGE(D12:R12)</f>
        <v>8.572000000000001</v>
      </c>
    </row>
    <row r="13" spans="1:20" x14ac:dyDescent="0.3">
      <c r="A13" t="s">
        <v>17</v>
      </c>
      <c r="D13">
        <v>3.25</v>
      </c>
      <c r="E13">
        <v>2.5499999999999998</v>
      </c>
      <c r="F13">
        <v>2.66</v>
      </c>
      <c r="G13">
        <v>4.21</v>
      </c>
      <c r="H13">
        <v>5.41</v>
      </c>
      <c r="I13">
        <v>4.1100000000000003</v>
      </c>
      <c r="J13">
        <v>2.06</v>
      </c>
      <c r="K13">
        <v>5.07</v>
      </c>
      <c r="L13">
        <v>7.15</v>
      </c>
      <c r="M13">
        <v>3.04</v>
      </c>
      <c r="N13">
        <v>3.07</v>
      </c>
      <c r="O13">
        <v>3.39</v>
      </c>
      <c r="P13">
        <v>2.13</v>
      </c>
      <c r="Q13">
        <v>3.13</v>
      </c>
      <c r="R13">
        <v>2.96</v>
      </c>
      <c r="T13">
        <f>AVERAGE(D13:R13)</f>
        <v>3.6126666666666671</v>
      </c>
    </row>
    <row r="16" spans="1:20" x14ac:dyDescent="0.3">
      <c r="A16" s="2"/>
      <c r="B16" s="2"/>
      <c r="D16" s="2"/>
    </row>
    <row r="26" spans="1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T26" s="1"/>
    </row>
    <row r="29" spans="1:20" x14ac:dyDescent="0.3">
      <c r="K29" s="3"/>
    </row>
    <row r="32" spans="1:20" x14ac:dyDescent="0.3">
      <c r="A32" s="2"/>
    </row>
    <row r="42" spans="1:20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</row>
    <row r="46" spans="1:20" x14ac:dyDescent="0.3">
      <c r="A46" s="2"/>
    </row>
    <row r="56" spans="1:20" x14ac:dyDescent="0.3"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4"/>
      <c r="Q56" s="1"/>
      <c r="R56" s="1"/>
      <c r="T56" s="1"/>
    </row>
    <row r="60" spans="1:20" x14ac:dyDescent="0.3">
      <c r="A60" s="2"/>
      <c r="D60" s="2"/>
    </row>
    <row r="70" spans="1:20" x14ac:dyDescent="0.3"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T70" s="1"/>
    </row>
    <row r="74" spans="1:20" x14ac:dyDescent="0.3">
      <c r="A74" s="2"/>
      <c r="D74" s="2"/>
    </row>
    <row r="84" spans="4:20" x14ac:dyDescent="0.3">
      <c r="D84" s="1"/>
      <c r="E84" s="1"/>
      <c r="F84" s="2"/>
      <c r="G84" s="1"/>
      <c r="H84" s="2"/>
      <c r="I84" s="1"/>
      <c r="J84" s="2"/>
      <c r="K84" s="1"/>
      <c r="L84" s="1"/>
      <c r="M84" s="1"/>
      <c r="N84" s="1"/>
      <c r="O84" s="1"/>
      <c r="P84" s="1"/>
      <c r="Q84" s="1"/>
      <c r="R84" s="1"/>
      <c r="T8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CFA4-7EEA-45B7-BF39-EAD787D2023E}">
  <dimension ref="A1:T12"/>
  <sheetViews>
    <sheetView workbookViewId="0">
      <selection activeCell="I16" sqref="I16"/>
    </sheetView>
  </sheetViews>
  <sheetFormatPr defaultRowHeight="14.4" x14ac:dyDescent="0.3"/>
  <cols>
    <col min="20" max="20" width="9.21875" bestFit="1" customWidth="1"/>
  </cols>
  <sheetData>
    <row r="1" spans="1:20" x14ac:dyDescent="0.3">
      <c r="A1" s="2" t="s">
        <v>28</v>
      </c>
      <c r="B1" s="2"/>
      <c r="D1" s="2" t="s">
        <v>31</v>
      </c>
    </row>
    <row r="3" spans="1:20" x14ac:dyDescent="0.3">
      <c r="A3" t="s">
        <v>36</v>
      </c>
    </row>
    <row r="4" spans="1:20" x14ac:dyDescent="0.3">
      <c r="A4" t="s">
        <v>20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18</v>
      </c>
      <c r="T9" t="s">
        <v>21</v>
      </c>
    </row>
    <row r="11" spans="1:20" x14ac:dyDescent="0.3">
      <c r="A11" t="s">
        <v>22</v>
      </c>
      <c r="D11" s="1">
        <v>6.3</v>
      </c>
      <c r="E11" s="1">
        <v>5.73</v>
      </c>
      <c r="F11" s="1">
        <v>3.69</v>
      </c>
      <c r="G11" s="1">
        <v>6.28</v>
      </c>
      <c r="H11" s="1">
        <v>11.09</v>
      </c>
      <c r="I11" s="1">
        <v>6.15</v>
      </c>
      <c r="J11" s="1">
        <v>3.34</v>
      </c>
      <c r="K11" s="1">
        <v>8.5500000000000007</v>
      </c>
      <c r="L11" s="1">
        <v>9.65</v>
      </c>
      <c r="M11" s="1">
        <v>4.57</v>
      </c>
      <c r="N11" s="1">
        <v>7.27</v>
      </c>
      <c r="O11" s="1">
        <v>6.36</v>
      </c>
      <c r="P11" s="1"/>
      <c r="Q11" s="1">
        <v>5</v>
      </c>
      <c r="R11" s="1">
        <v>5.33</v>
      </c>
      <c r="T11" s="1">
        <f>AVERAGE(D11:R11)</f>
        <v>6.3792857142857136</v>
      </c>
    </row>
    <row r="12" spans="1:20" x14ac:dyDescent="0.3">
      <c r="A12" t="s">
        <v>17</v>
      </c>
      <c r="D12">
        <v>3.25</v>
      </c>
      <c r="E12">
        <v>2.5499999999999998</v>
      </c>
      <c r="F12">
        <v>2.66</v>
      </c>
      <c r="G12">
        <v>4.21</v>
      </c>
      <c r="H12">
        <v>5.41</v>
      </c>
      <c r="I12">
        <v>4.1100000000000003</v>
      </c>
      <c r="J12">
        <v>2.06</v>
      </c>
      <c r="K12">
        <v>5.07</v>
      </c>
      <c r="L12">
        <v>7.15</v>
      </c>
      <c r="M12">
        <v>3.04</v>
      </c>
      <c r="N12">
        <v>3.07</v>
      </c>
      <c r="O12">
        <v>3.39</v>
      </c>
      <c r="P12">
        <v>2.13</v>
      </c>
      <c r="Q12">
        <v>3.13</v>
      </c>
      <c r="R12">
        <v>2.96</v>
      </c>
      <c r="T12">
        <f>AVERAGE(D12:R12)</f>
        <v>3.6126666666666671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BCFB-0474-484E-8E8B-84085FC0A98F}">
  <dimension ref="A1:T12"/>
  <sheetViews>
    <sheetView workbookViewId="0">
      <selection activeCell="N15" sqref="N15"/>
    </sheetView>
  </sheetViews>
  <sheetFormatPr defaultRowHeight="14.4" x14ac:dyDescent="0.3"/>
  <sheetData>
    <row r="1" spans="1:20" x14ac:dyDescent="0.3">
      <c r="A1" s="2" t="s">
        <v>28</v>
      </c>
      <c r="D1" s="2" t="s">
        <v>32</v>
      </c>
    </row>
    <row r="3" spans="1:20" x14ac:dyDescent="0.3">
      <c r="A3" t="s">
        <v>36</v>
      </c>
    </row>
    <row r="4" spans="1:20" x14ac:dyDescent="0.3">
      <c r="A4" t="s">
        <v>20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8" spans="1:20" x14ac:dyDescent="0.3">
      <c r="I8" t="s">
        <v>35</v>
      </c>
    </row>
    <row r="9" spans="1:20" x14ac:dyDescent="0.3"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12</v>
      </c>
      <c r="O9" t="s">
        <v>13</v>
      </c>
      <c r="P9" t="s">
        <v>18</v>
      </c>
      <c r="Q9" t="s">
        <v>33</v>
      </c>
      <c r="R9" t="s">
        <v>34</v>
      </c>
      <c r="T9" t="s">
        <v>21</v>
      </c>
    </row>
    <row r="11" spans="1:20" x14ac:dyDescent="0.3">
      <c r="A11" t="s">
        <v>22</v>
      </c>
      <c r="D11" s="1"/>
      <c r="E11" s="1"/>
      <c r="F11" s="1">
        <v>3.72</v>
      </c>
      <c r="G11" s="1">
        <v>6.6</v>
      </c>
      <c r="H11" s="1">
        <v>3.76</v>
      </c>
      <c r="I11" s="1"/>
      <c r="J11">
        <v>4.3499999999999996</v>
      </c>
      <c r="K11" s="1"/>
      <c r="L11" s="1"/>
      <c r="M11" s="1"/>
      <c r="N11" s="1"/>
      <c r="O11" s="1">
        <v>3.74</v>
      </c>
      <c r="P11" s="1"/>
      <c r="Q11" s="1"/>
      <c r="R11" s="1"/>
      <c r="T11" s="1">
        <f>AVERAGE(D11:R11)</f>
        <v>4.4340000000000002</v>
      </c>
    </row>
    <row r="12" spans="1:20" x14ac:dyDescent="0.3">
      <c r="A12" t="s">
        <v>17</v>
      </c>
      <c r="D12">
        <v>5.07</v>
      </c>
      <c r="E12">
        <v>14.48</v>
      </c>
      <c r="F12">
        <v>7.84</v>
      </c>
      <c r="G12">
        <v>7.7</v>
      </c>
      <c r="H12">
        <v>3.88</v>
      </c>
      <c r="I12">
        <v>6.78</v>
      </c>
      <c r="J12">
        <v>4.2699999999999996</v>
      </c>
      <c r="K12">
        <v>3.99</v>
      </c>
      <c r="L12">
        <v>8.89</v>
      </c>
      <c r="M12">
        <v>11.07</v>
      </c>
      <c r="N12">
        <v>6.52</v>
      </c>
      <c r="O12">
        <v>5.26</v>
      </c>
      <c r="P12">
        <v>4.18</v>
      </c>
      <c r="Q12">
        <v>12.78</v>
      </c>
      <c r="R12">
        <v>9.36</v>
      </c>
      <c r="T12">
        <f>AVERAGE(D12:R12)</f>
        <v>7.4713333333333338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8EDD-867B-4280-83BA-9DF8E725FD2B}">
  <dimension ref="A1:T12"/>
  <sheetViews>
    <sheetView workbookViewId="0">
      <selection activeCell="I22" sqref="I22"/>
    </sheetView>
  </sheetViews>
  <sheetFormatPr defaultRowHeight="14.4" x14ac:dyDescent="0.3"/>
  <sheetData>
    <row r="1" spans="1:20" x14ac:dyDescent="0.3">
      <c r="A1" s="2" t="s">
        <v>28</v>
      </c>
      <c r="D1" s="2" t="s">
        <v>37</v>
      </c>
    </row>
    <row r="3" spans="1:20" x14ac:dyDescent="0.3">
      <c r="A3" t="s">
        <v>36</v>
      </c>
    </row>
    <row r="4" spans="1:20" x14ac:dyDescent="0.3">
      <c r="A4" t="s">
        <v>20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T9" t="s">
        <v>21</v>
      </c>
    </row>
    <row r="11" spans="1:20" x14ac:dyDescent="0.3">
      <c r="A11" t="s">
        <v>22</v>
      </c>
      <c r="D11" s="1">
        <v>14.49</v>
      </c>
      <c r="E11" s="1">
        <v>14.68</v>
      </c>
      <c r="F11" s="1">
        <v>12.74</v>
      </c>
      <c r="G11" s="1">
        <v>17.100000000000001</v>
      </c>
      <c r="H11" s="5">
        <v>10.6</v>
      </c>
      <c r="I11">
        <v>10.59</v>
      </c>
      <c r="J11">
        <v>10.31</v>
      </c>
      <c r="K11" s="1">
        <v>9.9700000000000006</v>
      </c>
      <c r="L11" s="1">
        <v>0.59</v>
      </c>
      <c r="M11" s="1">
        <v>1.24</v>
      </c>
      <c r="N11" s="1">
        <v>1.5</v>
      </c>
      <c r="O11" s="1">
        <v>0.81</v>
      </c>
      <c r="P11" s="1"/>
      <c r="Q11" s="1"/>
      <c r="R11" s="1"/>
      <c r="T11" s="1">
        <f>AVERAGE(D11:O11)</f>
        <v>8.7183333333333337</v>
      </c>
    </row>
    <row r="12" spans="1:20" x14ac:dyDescent="0.3">
      <c r="A12" t="s">
        <v>17</v>
      </c>
      <c r="D12">
        <v>8.83</v>
      </c>
      <c r="E12">
        <v>3.56</v>
      </c>
      <c r="F12">
        <v>2.37</v>
      </c>
      <c r="G12">
        <v>3.04</v>
      </c>
      <c r="H12">
        <v>1.66</v>
      </c>
      <c r="I12">
        <v>2.0499999999999998</v>
      </c>
      <c r="J12">
        <v>1.04</v>
      </c>
      <c r="K12">
        <v>1.63</v>
      </c>
      <c r="L12">
        <v>1.33</v>
      </c>
      <c r="M12">
        <v>19.72</v>
      </c>
      <c r="N12">
        <v>1.62</v>
      </c>
      <c r="O12">
        <v>1.0900000000000001</v>
      </c>
      <c r="T12">
        <f>AVERAGE(D12:O12)</f>
        <v>3.9949999999999997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E0FD-2670-4644-B131-4BD5F8853C05}">
  <dimension ref="A1:T12"/>
  <sheetViews>
    <sheetView workbookViewId="0">
      <selection activeCell="J21" sqref="J21"/>
    </sheetView>
  </sheetViews>
  <sheetFormatPr defaultRowHeight="14.4" x14ac:dyDescent="0.3"/>
  <sheetData>
    <row r="1" spans="1:20" x14ac:dyDescent="0.3">
      <c r="A1" s="2" t="s">
        <v>29</v>
      </c>
    </row>
    <row r="3" spans="1:20" x14ac:dyDescent="0.3">
      <c r="A3" t="s">
        <v>36</v>
      </c>
      <c r="D3" t="s">
        <v>30</v>
      </c>
    </row>
    <row r="4" spans="1:20" x14ac:dyDescent="0.3">
      <c r="A4" t="s">
        <v>20</v>
      </c>
      <c r="D4" t="s">
        <v>24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18</v>
      </c>
      <c r="T9" t="s">
        <v>21</v>
      </c>
    </row>
    <row r="11" spans="1:20" x14ac:dyDescent="0.3">
      <c r="A11" t="s">
        <v>22</v>
      </c>
      <c r="D11" s="1">
        <v>6.45</v>
      </c>
      <c r="E11" s="1">
        <v>5.77</v>
      </c>
      <c r="F11" s="1">
        <v>3.8</v>
      </c>
      <c r="G11" s="1">
        <v>6.48</v>
      </c>
      <c r="H11" s="1">
        <v>11.75</v>
      </c>
      <c r="I11" s="1">
        <v>5.6</v>
      </c>
      <c r="J11" s="1">
        <v>3.27</v>
      </c>
      <c r="K11" s="1">
        <v>8.36</v>
      </c>
      <c r="L11" s="1">
        <v>9.51</v>
      </c>
      <c r="M11" s="5">
        <v>4.58</v>
      </c>
      <c r="N11" s="1">
        <v>7.61</v>
      </c>
      <c r="O11" s="1">
        <v>6.38</v>
      </c>
      <c r="P11" s="5">
        <v>3.22</v>
      </c>
      <c r="Q11" s="1">
        <v>5.01</v>
      </c>
      <c r="R11" s="1">
        <v>5.46</v>
      </c>
      <c r="T11" s="1">
        <f>AVERAGE(D11:R11)</f>
        <v>6.2166666666666668</v>
      </c>
    </row>
    <row r="12" spans="1:20" x14ac:dyDescent="0.3">
      <c r="A12" t="s">
        <v>17</v>
      </c>
      <c r="D12">
        <v>3.25</v>
      </c>
      <c r="E12">
        <v>2.5499999999999998</v>
      </c>
      <c r="F12">
        <v>2.66</v>
      </c>
      <c r="G12">
        <v>4.21</v>
      </c>
      <c r="H12">
        <v>5.41</v>
      </c>
      <c r="I12">
        <v>4.1100000000000003</v>
      </c>
      <c r="J12">
        <v>2.06</v>
      </c>
      <c r="K12">
        <v>5.07</v>
      </c>
      <c r="L12">
        <v>7.15</v>
      </c>
      <c r="M12">
        <v>3.04</v>
      </c>
      <c r="N12">
        <v>3.07</v>
      </c>
      <c r="O12">
        <v>3.39</v>
      </c>
      <c r="P12">
        <v>2.13</v>
      </c>
      <c r="Q12">
        <v>3.13</v>
      </c>
      <c r="R12">
        <v>2.96</v>
      </c>
      <c r="T12">
        <f>AVERAGE(D12:R12)</f>
        <v>3.6126666666666671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680D-07F7-4A30-B9C7-41F4B98A4114}">
  <dimension ref="A1:T12"/>
  <sheetViews>
    <sheetView workbookViewId="0">
      <selection activeCell="R19" sqref="R19"/>
    </sheetView>
  </sheetViews>
  <sheetFormatPr defaultRowHeight="14.4" x14ac:dyDescent="0.3"/>
  <sheetData>
    <row r="1" spans="1:20" x14ac:dyDescent="0.3">
      <c r="A1" s="2" t="s">
        <v>29</v>
      </c>
    </row>
    <row r="3" spans="1:20" x14ac:dyDescent="0.3">
      <c r="A3" t="s">
        <v>36</v>
      </c>
      <c r="D3" t="s">
        <v>23</v>
      </c>
    </row>
    <row r="4" spans="1:20" x14ac:dyDescent="0.3">
      <c r="A4" t="s">
        <v>20</v>
      </c>
      <c r="D4" t="s">
        <v>24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18</v>
      </c>
      <c r="T9" t="s">
        <v>21</v>
      </c>
    </row>
    <row r="11" spans="1:20" x14ac:dyDescent="0.3">
      <c r="A11" t="s">
        <v>22</v>
      </c>
      <c r="D11" s="1">
        <v>6.27</v>
      </c>
      <c r="E11" s="1">
        <v>5.85</v>
      </c>
      <c r="F11" s="1">
        <v>3.69</v>
      </c>
      <c r="G11" s="1">
        <v>6.57</v>
      </c>
      <c r="H11" s="1">
        <v>11.17</v>
      </c>
      <c r="I11" s="1">
        <v>6.29</v>
      </c>
      <c r="J11" s="1">
        <v>3.37</v>
      </c>
      <c r="K11" s="1">
        <v>8.1999999999999993</v>
      </c>
      <c r="L11" s="1">
        <v>9.66</v>
      </c>
      <c r="M11" s="1">
        <v>4.55</v>
      </c>
      <c r="N11" s="1">
        <v>7.41</v>
      </c>
      <c r="O11" s="1">
        <v>6.57</v>
      </c>
      <c r="P11" s="1">
        <v>3.35</v>
      </c>
      <c r="Q11" s="1">
        <v>4.9800000000000004</v>
      </c>
      <c r="R11" s="1">
        <v>5.49</v>
      </c>
      <c r="T11" s="1">
        <f>AVERAGE(D11:R11)</f>
        <v>6.2279999999999989</v>
      </c>
    </row>
    <row r="12" spans="1:20" x14ac:dyDescent="0.3">
      <c r="A12" t="s">
        <v>17</v>
      </c>
      <c r="D12">
        <v>3.25</v>
      </c>
      <c r="E12">
        <v>2.5499999999999998</v>
      </c>
      <c r="F12">
        <v>2.66</v>
      </c>
      <c r="G12">
        <v>4.21</v>
      </c>
      <c r="H12">
        <v>5.41</v>
      </c>
      <c r="I12">
        <v>4.1100000000000003</v>
      </c>
      <c r="J12">
        <v>2.06</v>
      </c>
      <c r="K12">
        <v>5.07</v>
      </c>
      <c r="L12">
        <v>7.15</v>
      </c>
      <c r="M12">
        <v>3.04</v>
      </c>
      <c r="N12">
        <v>3.07</v>
      </c>
      <c r="O12">
        <v>3.39</v>
      </c>
      <c r="P12">
        <v>2.13</v>
      </c>
      <c r="Q12">
        <v>3.13</v>
      </c>
      <c r="R12">
        <v>2.96</v>
      </c>
      <c r="T12">
        <f>AVERAGE(D12:R12)</f>
        <v>3.6126666666666671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4CDA-315F-4419-BAAA-3850CBC8DD13}">
  <dimension ref="A1:T12"/>
  <sheetViews>
    <sheetView workbookViewId="0">
      <selection activeCell="M23" sqref="M23"/>
    </sheetView>
  </sheetViews>
  <sheetFormatPr defaultRowHeight="14.4" x14ac:dyDescent="0.3"/>
  <sheetData>
    <row r="1" spans="1:20" x14ac:dyDescent="0.3">
      <c r="A1" s="2" t="s">
        <v>29</v>
      </c>
      <c r="D1" s="2"/>
    </row>
    <row r="3" spans="1:20" x14ac:dyDescent="0.3">
      <c r="A3" t="s">
        <v>36</v>
      </c>
    </row>
    <row r="4" spans="1:20" x14ac:dyDescent="0.3">
      <c r="A4" t="s">
        <v>20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T9" t="s">
        <v>21</v>
      </c>
    </row>
    <row r="11" spans="1:20" x14ac:dyDescent="0.3">
      <c r="A11" t="s">
        <v>22</v>
      </c>
      <c r="D11" s="2">
        <v>15.5</v>
      </c>
      <c r="E11" s="1"/>
      <c r="F11" s="2">
        <v>13.7</v>
      </c>
      <c r="G11" s="2">
        <v>19.28</v>
      </c>
      <c r="H11" s="5">
        <v>9.44</v>
      </c>
      <c r="I11" s="6">
        <v>10.77</v>
      </c>
      <c r="J11" s="1">
        <v>9.9700000000000006</v>
      </c>
      <c r="K11" s="1"/>
      <c r="L11" s="2">
        <v>0.8</v>
      </c>
      <c r="M11" s="1"/>
      <c r="N11" s="1">
        <v>1.07</v>
      </c>
      <c r="O11" s="1">
        <v>0.6</v>
      </c>
      <c r="P11" s="1"/>
      <c r="Q11" s="1"/>
      <c r="R11" s="1"/>
      <c r="T11" s="1">
        <f>AVERAGE(D11:O11)</f>
        <v>9.0144444444444431</v>
      </c>
    </row>
    <row r="12" spans="1:20" x14ac:dyDescent="0.3">
      <c r="A12" t="s">
        <v>17</v>
      </c>
      <c r="D12">
        <v>8.83</v>
      </c>
      <c r="E12">
        <v>3.56</v>
      </c>
      <c r="F12">
        <v>2.37</v>
      </c>
      <c r="G12">
        <v>3.04</v>
      </c>
      <c r="H12">
        <v>1.66</v>
      </c>
      <c r="I12">
        <v>2.0499999999999998</v>
      </c>
      <c r="J12">
        <v>1.04</v>
      </c>
      <c r="K12">
        <v>1.63</v>
      </c>
      <c r="L12">
        <v>1.33</v>
      </c>
      <c r="M12">
        <v>19.72</v>
      </c>
      <c r="N12">
        <v>1.62</v>
      </c>
      <c r="O12">
        <v>1.0900000000000001</v>
      </c>
      <c r="T12">
        <f>AVERAGE(D12:O12)</f>
        <v>3.9949999999999997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C115-AD15-43BC-A820-CDDF73E4F2C8}">
  <dimension ref="A1:T12"/>
  <sheetViews>
    <sheetView tabSelected="1" workbookViewId="0">
      <selection activeCell="M22" sqref="M22"/>
    </sheetView>
  </sheetViews>
  <sheetFormatPr defaultRowHeight="14.4" x14ac:dyDescent="0.3"/>
  <sheetData>
    <row r="1" spans="1:20" x14ac:dyDescent="0.3">
      <c r="A1" s="2" t="s">
        <v>29</v>
      </c>
      <c r="D1" s="2"/>
    </row>
    <row r="3" spans="1:20" x14ac:dyDescent="0.3">
      <c r="A3" t="s">
        <v>36</v>
      </c>
    </row>
    <row r="4" spans="1:20" x14ac:dyDescent="0.3">
      <c r="A4" t="s">
        <v>20</v>
      </c>
    </row>
    <row r="5" spans="1:20" x14ac:dyDescent="0.3">
      <c r="A5" t="s">
        <v>25</v>
      </c>
    </row>
    <row r="6" spans="1:20" x14ac:dyDescent="0.3">
      <c r="A6" t="s">
        <v>26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</row>
    <row r="11" spans="1:20" x14ac:dyDescent="0.3">
      <c r="A11" t="s">
        <v>22</v>
      </c>
      <c r="D11" s="1">
        <v>12.91</v>
      </c>
      <c r="E11" s="2">
        <v>15.58</v>
      </c>
      <c r="F11">
        <v>12.7</v>
      </c>
      <c r="G11" s="2">
        <v>19.02</v>
      </c>
      <c r="H11" s="2">
        <v>10.94</v>
      </c>
      <c r="I11">
        <v>9.64</v>
      </c>
      <c r="J11" s="2">
        <v>11.41</v>
      </c>
      <c r="K11" s="1">
        <v>9.59</v>
      </c>
      <c r="L11" s="2">
        <v>0.78</v>
      </c>
      <c r="M11" s="1">
        <v>0.71</v>
      </c>
      <c r="N11" s="1">
        <v>1.27</v>
      </c>
      <c r="O11" s="2">
        <v>0.83</v>
      </c>
      <c r="T11">
        <f>AVERAGE(D11:O11)</f>
        <v>8.7816666666666645</v>
      </c>
    </row>
    <row r="12" spans="1:20" x14ac:dyDescent="0.3">
      <c r="A12" t="s">
        <v>17</v>
      </c>
      <c r="D12">
        <v>8.83</v>
      </c>
      <c r="E12">
        <v>3.56</v>
      </c>
      <c r="F12">
        <v>2.37</v>
      </c>
      <c r="G12">
        <v>3.04</v>
      </c>
      <c r="H12">
        <v>1.66</v>
      </c>
      <c r="I12">
        <v>2.0499999999999998</v>
      </c>
      <c r="J12">
        <v>1.04</v>
      </c>
      <c r="K12">
        <v>1.63</v>
      </c>
      <c r="L12">
        <v>1.33</v>
      </c>
      <c r="M12">
        <v>19.72</v>
      </c>
      <c r="N12">
        <v>1.62</v>
      </c>
      <c r="O12">
        <v>1.0900000000000001</v>
      </c>
      <c r="T12">
        <f>AVERAGE(D12:O12)</f>
        <v>3.9949999999999997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SUMMARY</vt:lpstr>
      <vt:lpstr>DALIA_TIME</vt:lpstr>
      <vt:lpstr>DALIA_FREQ</vt:lpstr>
      <vt:lpstr>WESAD</vt:lpstr>
      <vt:lpstr>IEEE</vt:lpstr>
      <vt:lpstr>IEEE_DALIA</vt:lpstr>
      <vt:lpstr>WESAD_DALIA</vt:lpstr>
      <vt:lpstr>WESAD_IEEE</vt:lpstr>
      <vt:lpstr>DALIA_IEEE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2023-05-27T11:03:53Z</dcterms:created>
  <dcterms:modified xsi:type="dcterms:W3CDTF">2023-08-17T10:12:18Z</dcterms:modified>
</cp:coreProperties>
</file>