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048d52181fbb0f/Documents/Projetos/classifier-cellular-automata/file/result/"/>
    </mc:Choice>
  </mc:AlternateContent>
  <xr:revisionPtr revIDLastSave="18" documentId="8_{E24FDC10-DE87-48D1-8D82-DAA411C9A97C}" xr6:coauthVersionLast="47" xr6:coauthVersionMax="47" xr10:uidLastSave="{4858A0B6-B8ED-4BB2-882B-1EB68C860278}"/>
  <bookViews>
    <workbookView xWindow="-120" yWindow="-120" windowWidth="29040" windowHeight="15840" xr2:uid="{71F980F3-8033-423D-A8A5-3E639018C1A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5" i="1" l="1"/>
  <c r="M105" i="1"/>
  <c r="L105" i="1"/>
  <c r="H105" i="1"/>
  <c r="G105" i="1"/>
  <c r="F105" i="1"/>
  <c r="N59" i="1"/>
  <c r="M59" i="1"/>
  <c r="L59" i="1"/>
  <c r="N92" i="1"/>
  <c r="M92" i="1"/>
  <c r="L92" i="1"/>
  <c r="H92" i="1"/>
  <c r="G92" i="1"/>
  <c r="F92" i="1"/>
  <c r="H59" i="1"/>
  <c r="G59" i="1"/>
  <c r="F59" i="1"/>
  <c r="K26" i="1"/>
  <c r="J26" i="1"/>
  <c r="I26" i="1"/>
  <c r="H26" i="1"/>
  <c r="N13" i="1"/>
  <c r="M13" i="1"/>
  <c r="N26" i="1"/>
  <c r="M26" i="1"/>
  <c r="L26" i="1"/>
  <c r="L13" i="1"/>
  <c r="G26" i="1"/>
  <c r="F26" i="1"/>
  <c r="G13" i="1"/>
  <c r="F13" i="1"/>
</calcChain>
</file>

<file path=xl/sharedStrings.xml><?xml version="1.0" encoding="utf-8"?>
<sst xmlns="http://schemas.openxmlformats.org/spreadsheetml/2006/main" count="180" uniqueCount="23">
  <si>
    <t>5x5</t>
  </si>
  <si>
    <t>matrix_score_learning</t>
  </si>
  <si>
    <t>matrix_score_inference</t>
  </si>
  <si>
    <t>classif_maior_score</t>
  </si>
  <si>
    <t>classif_menor_score</t>
  </si>
  <si>
    <t>matrix_pct_classif_learning</t>
  </si>
  <si>
    <t>matrix_pct_classif_inference</t>
  </si>
  <si>
    <t>qtd_mortes_total</t>
  </si>
  <si>
    <t>qtd_mortes_media_por_iteracao</t>
  </si>
  <si>
    <t>qtd_maior_mortes</t>
  </si>
  <si>
    <t>qtd_menor_mortes</t>
  </si>
  <si>
    <t>qtd_erros</t>
  </si>
  <si>
    <t>qtd_votacao_em_massa_em_erros</t>
  </si>
  <si>
    <t>qtd_votacao_dividida_em_erros</t>
  </si>
  <si>
    <t>matrix_tamanho</t>
  </si>
  <si>
    <t>iteracao_nr</t>
  </si>
  <si>
    <t>distancia</t>
  </si>
  <si>
    <t>dataset</t>
  </si>
  <si>
    <t>jm1</t>
  </si>
  <si>
    <t>7x7 - dist 1</t>
  </si>
  <si>
    <t>7x7 - dist 2 - menos punição de energi no erro</t>
  </si>
  <si>
    <t>6x6 - dist 2</t>
  </si>
  <si>
    <t>matrix 7x7 dist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</si>
</sst>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0" fillId="2" borderId="0" xfId="0" applyNumberFormat="1" applyFill="1"/>
    <xf numFmtId="0" fontId="2" fillId="0" borderId="1" xfId="0" applyFont="1" applyBorder="1" applyAlignment="1">
      <alignment horizontal="center" vertical="top"/>
    </xf>
    <xf numFmtId="10" fontId="0" fillId="3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7E43-6A0D-40E9-BDDF-F678868E9770}">
  <dimension ref="A1:Z105"/>
  <sheetViews>
    <sheetView tabSelected="1" topLeftCell="A87" workbookViewId="0">
      <selection activeCell="N106" sqref="N106"/>
    </sheetView>
  </sheetViews>
  <sheetFormatPr defaultRowHeight="15" x14ac:dyDescent="0.25"/>
  <cols>
    <col min="8" max="8" width="11" customWidth="1"/>
  </cols>
  <sheetData>
    <row r="1" spans="1:18" x14ac:dyDescent="0.25">
      <c r="A1" t="s">
        <v>0</v>
      </c>
    </row>
    <row r="2" spans="1:18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s="1">
        <v>0</v>
      </c>
      <c r="B3">
        <v>0.81499999999999995</v>
      </c>
      <c r="C3">
        <v>0.81499999999999995</v>
      </c>
      <c r="D3">
        <v>0.82050000000000001</v>
      </c>
      <c r="E3">
        <v>0.2455</v>
      </c>
      <c r="F3" s="2">
        <v>5.5000000000000604E-3</v>
      </c>
      <c r="G3" s="2">
        <v>5.5000000000000604E-3</v>
      </c>
      <c r="H3">
        <v>392</v>
      </c>
      <c r="I3">
        <v>39.200000000000003</v>
      </c>
      <c r="J3">
        <v>53</v>
      </c>
      <c r="K3">
        <v>8</v>
      </c>
      <c r="L3">
        <v>185</v>
      </c>
      <c r="M3">
        <v>182</v>
      </c>
      <c r="N3">
        <v>3</v>
      </c>
      <c r="O3">
        <v>5</v>
      </c>
      <c r="P3">
        <v>10</v>
      </c>
      <c r="Q3">
        <v>1</v>
      </c>
      <c r="R3" t="s">
        <v>18</v>
      </c>
    </row>
    <row r="4" spans="1:18" x14ac:dyDescent="0.25">
      <c r="A4" s="1">
        <v>1</v>
      </c>
      <c r="B4">
        <v>0.81599999999999995</v>
      </c>
      <c r="C4">
        <v>0.81599999999999995</v>
      </c>
      <c r="D4">
        <v>0.82</v>
      </c>
      <c r="E4">
        <v>0.253</v>
      </c>
      <c r="F4" s="2">
        <v>4.0000000000000044E-3</v>
      </c>
      <c r="G4" s="2">
        <v>4.0000000000000044E-3</v>
      </c>
      <c r="H4">
        <v>428</v>
      </c>
      <c r="I4">
        <v>42.8</v>
      </c>
      <c r="J4">
        <v>62</v>
      </c>
      <c r="K4">
        <v>9</v>
      </c>
      <c r="L4">
        <v>184</v>
      </c>
      <c r="M4">
        <v>181</v>
      </c>
      <c r="N4">
        <v>3</v>
      </c>
      <c r="O4">
        <v>5</v>
      </c>
      <c r="P4">
        <v>10</v>
      </c>
      <c r="Q4">
        <v>1</v>
      </c>
      <c r="R4" t="s">
        <v>18</v>
      </c>
    </row>
    <row r="5" spans="1:18" x14ac:dyDescent="0.25">
      <c r="A5" s="1">
        <v>2</v>
      </c>
      <c r="B5">
        <v>0.81200000000000006</v>
      </c>
      <c r="C5">
        <v>0.81100000000000005</v>
      </c>
      <c r="D5">
        <v>0.8095</v>
      </c>
      <c r="E5">
        <v>0.19850000000000001</v>
      </c>
      <c r="F5" s="3">
        <v>-2.5000000000000582E-3</v>
      </c>
      <c r="G5" s="3">
        <v>-1.5000000000000571E-3</v>
      </c>
      <c r="H5">
        <v>496</v>
      </c>
      <c r="I5">
        <v>49.6</v>
      </c>
      <c r="J5">
        <v>71</v>
      </c>
      <c r="K5">
        <v>14</v>
      </c>
      <c r="L5">
        <v>188</v>
      </c>
      <c r="M5">
        <v>174</v>
      </c>
      <c r="N5">
        <v>14</v>
      </c>
      <c r="O5">
        <v>5</v>
      </c>
      <c r="P5">
        <v>10</v>
      </c>
      <c r="Q5">
        <v>1</v>
      </c>
      <c r="R5" t="s">
        <v>18</v>
      </c>
    </row>
    <row r="6" spans="1:18" x14ac:dyDescent="0.25">
      <c r="A6" s="1">
        <v>3</v>
      </c>
      <c r="B6">
        <v>0.81</v>
      </c>
      <c r="C6">
        <v>0.81</v>
      </c>
      <c r="D6">
        <v>0.80800000000000005</v>
      </c>
      <c r="E6">
        <v>0.2555</v>
      </c>
      <c r="F6" s="3">
        <v>-2.0000000000000022E-3</v>
      </c>
      <c r="G6" s="3">
        <v>-2.0000000000000022E-3</v>
      </c>
      <c r="H6">
        <v>538</v>
      </c>
      <c r="I6">
        <v>53.8</v>
      </c>
      <c r="J6">
        <v>73</v>
      </c>
      <c r="K6">
        <v>15</v>
      </c>
      <c r="L6">
        <v>190</v>
      </c>
      <c r="M6">
        <v>183</v>
      </c>
      <c r="N6">
        <v>7</v>
      </c>
      <c r="O6">
        <v>5</v>
      </c>
      <c r="P6">
        <v>10</v>
      </c>
      <c r="Q6">
        <v>1</v>
      </c>
      <c r="R6" t="s">
        <v>18</v>
      </c>
    </row>
    <row r="7" spans="1:18" x14ac:dyDescent="0.25">
      <c r="A7" s="1">
        <v>4</v>
      </c>
      <c r="B7">
        <v>0.81799999999999995</v>
      </c>
      <c r="C7">
        <v>0.81799999999999995</v>
      </c>
      <c r="D7">
        <v>0.82050000000000001</v>
      </c>
      <c r="E7">
        <v>0.1865</v>
      </c>
      <c r="F7" s="2">
        <v>2.5000000000000582E-3</v>
      </c>
      <c r="G7" s="2">
        <v>2.5000000000000582E-3</v>
      </c>
      <c r="H7">
        <v>455</v>
      </c>
      <c r="I7">
        <v>45.5</v>
      </c>
      <c r="J7">
        <v>63</v>
      </c>
      <c r="K7">
        <v>10</v>
      </c>
      <c r="L7">
        <v>182</v>
      </c>
      <c r="M7">
        <v>168</v>
      </c>
      <c r="N7">
        <v>14</v>
      </c>
      <c r="O7">
        <v>5</v>
      </c>
      <c r="P7">
        <v>10</v>
      </c>
      <c r="Q7">
        <v>1</v>
      </c>
      <c r="R7" t="s">
        <v>18</v>
      </c>
    </row>
    <row r="8" spans="1:18" x14ac:dyDescent="0.25">
      <c r="A8" s="1">
        <v>5</v>
      </c>
      <c r="B8">
        <v>0.80200000000000005</v>
      </c>
      <c r="C8">
        <v>0.80200000000000005</v>
      </c>
      <c r="D8">
        <v>0.80800000000000005</v>
      </c>
      <c r="E8">
        <v>0.26100000000000001</v>
      </c>
      <c r="F8" s="2">
        <v>6.0000000000000053E-3</v>
      </c>
      <c r="G8" s="2">
        <v>6.0000000000000053E-3</v>
      </c>
      <c r="H8">
        <v>447</v>
      </c>
      <c r="I8">
        <v>44.7</v>
      </c>
      <c r="J8">
        <v>61</v>
      </c>
      <c r="K8">
        <v>16</v>
      </c>
      <c r="L8">
        <v>198</v>
      </c>
      <c r="M8">
        <v>190</v>
      </c>
      <c r="N8">
        <v>8</v>
      </c>
      <c r="O8">
        <v>5</v>
      </c>
      <c r="P8">
        <v>10</v>
      </c>
      <c r="Q8">
        <v>1</v>
      </c>
      <c r="R8" t="s">
        <v>18</v>
      </c>
    </row>
    <row r="9" spans="1:18" x14ac:dyDescent="0.25">
      <c r="A9" s="1">
        <v>6</v>
      </c>
      <c r="B9">
        <v>0.80700000000000005</v>
      </c>
      <c r="C9">
        <v>0.80700000000000005</v>
      </c>
      <c r="D9">
        <v>0.81399999999999995</v>
      </c>
      <c r="E9">
        <v>0.19500000000000001</v>
      </c>
      <c r="F9" s="2">
        <v>6.9999999999998952E-3</v>
      </c>
      <c r="G9" s="2">
        <v>6.9999999999998952E-3</v>
      </c>
      <c r="H9">
        <v>420</v>
      </c>
      <c r="I9">
        <v>42</v>
      </c>
      <c r="J9">
        <v>58</v>
      </c>
      <c r="K9">
        <v>16</v>
      </c>
      <c r="L9">
        <v>193</v>
      </c>
      <c r="M9">
        <v>175</v>
      </c>
      <c r="N9">
        <v>18</v>
      </c>
      <c r="O9">
        <v>5</v>
      </c>
      <c r="P9">
        <v>10</v>
      </c>
      <c r="Q9">
        <v>1</v>
      </c>
      <c r="R9" t="s">
        <v>18</v>
      </c>
    </row>
    <row r="10" spans="1:18" x14ac:dyDescent="0.25">
      <c r="A10" s="1">
        <v>7</v>
      </c>
      <c r="B10">
        <v>0.80800000000000005</v>
      </c>
      <c r="C10">
        <v>0.80800000000000005</v>
      </c>
      <c r="D10">
        <v>0.81599999999999995</v>
      </c>
      <c r="E10">
        <v>0.19400000000000001</v>
      </c>
      <c r="F10" s="2">
        <v>7.9999999999998961E-3</v>
      </c>
      <c r="G10" s="2">
        <v>7.9999999999998961E-3</v>
      </c>
      <c r="H10">
        <v>453</v>
      </c>
      <c r="I10">
        <v>45.3</v>
      </c>
      <c r="J10">
        <v>60</v>
      </c>
      <c r="K10">
        <v>8</v>
      </c>
      <c r="L10">
        <v>192</v>
      </c>
      <c r="M10">
        <v>158</v>
      </c>
      <c r="N10">
        <v>34</v>
      </c>
      <c r="O10">
        <v>5</v>
      </c>
      <c r="P10">
        <v>10</v>
      </c>
      <c r="Q10">
        <v>1</v>
      </c>
      <c r="R10" t="s">
        <v>18</v>
      </c>
    </row>
    <row r="11" spans="1:18" x14ac:dyDescent="0.25">
      <c r="A11" s="1">
        <v>8</v>
      </c>
      <c r="B11">
        <v>0.80600000000000005</v>
      </c>
      <c r="C11">
        <v>0.80600000000000005</v>
      </c>
      <c r="D11">
        <v>0.81299999999999994</v>
      </c>
      <c r="E11">
        <v>0.19500000000000001</v>
      </c>
      <c r="F11" s="2">
        <v>6.9999999999998952E-3</v>
      </c>
      <c r="G11" s="2">
        <v>6.9999999999998952E-3</v>
      </c>
      <c r="H11">
        <v>499</v>
      </c>
      <c r="I11">
        <v>49.9</v>
      </c>
      <c r="J11">
        <v>62</v>
      </c>
      <c r="K11">
        <v>14</v>
      </c>
      <c r="L11">
        <v>194</v>
      </c>
      <c r="M11">
        <v>184</v>
      </c>
      <c r="N11">
        <v>10</v>
      </c>
      <c r="O11">
        <v>5</v>
      </c>
      <c r="P11">
        <v>10</v>
      </c>
      <c r="Q11">
        <v>1</v>
      </c>
      <c r="R11" t="s">
        <v>18</v>
      </c>
    </row>
    <row r="12" spans="1:18" x14ac:dyDescent="0.25">
      <c r="A12" s="1">
        <v>9</v>
      </c>
      <c r="B12">
        <v>0.79900000000000004</v>
      </c>
      <c r="C12">
        <v>0.79900000000000004</v>
      </c>
      <c r="D12">
        <v>0.82199999999999995</v>
      </c>
      <c r="E12">
        <v>0.1915</v>
      </c>
      <c r="F12" s="2">
        <v>2.2999999999999909E-2</v>
      </c>
      <c r="G12" s="2">
        <v>2.2999999999999909E-2</v>
      </c>
      <c r="H12">
        <v>392</v>
      </c>
      <c r="I12">
        <v>39.200000000000003</v>
      </c>
      <c r="J12">
        <v>57</v>
      </c>
      <c r="K12">
        <v>9</v>
      </c>
      <c r="L12">
        <v>201</v>
      </c>
      <c r="M12">
        <v>183</v>
      </c>
      <c r="N12">
        <v>18</v>
      </c>
      <c r="O12">
        <v>5</v>
      </c>
      <c r="P12">
        <v>10</v>
      </c>
      <c r="Q12">
        <v>1</v>
      </c>
      <c r="R12" t="s">
        <v>18</v>
      </c>
    </row>
    <row r="13" spans="1:18" x14ac:dyDescent="0.25">
      <c r="F13" s="2">
        <f>AVERAGE(F3:F12)</f>
        <v>5.8499999999999663E-3</v>
      </c>
      <c r="G13" s="2">
        <f>AVERAGE(G3:G12)</f>
        <v>5.9499999999999666E-3</v>
      </c>
      <c r="L13">
        <f>AVERAGE(L3:L12)</f>
        <v>190.7</v>
      </c>
      <c r="M13">
        <f t="shared" ref="M13:N13" si="0">AVERAGE(M3:M12)</f>
        <v>177.8</v>
      </c>
      <c r="N13">
        <f t="shared" si="0"/>
        <v>12.9</v>
      </c>
    </row>
    <row r="14" spans="1:18" x14ac:dyDescent="0.25">
      <c r="A14" t="s">
        <v>19</v>
      </c>
    </row>
    <row r="15" spans="1:18" x14ac:dyDescent="0.25"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  <c r="N15" s="1" t="s">
        <v>13</v>
      </c>
      <c r="O15" s="1" t="s">
        <v>14</v>
      </c>
      <c r="P15" s="1" t="s">
        <v>15</v>
      </c>
      <c r="Q15" s="1" t="s">
        <v>16</v>
      </c>
      <c r="R15" s="1" t="s">
        <v>17</v>
      </c>
    </row>
    <row r="16" spans="1:18" x14ac:dyDescent="0.25">
      <c r="A16" s="1">
        <v>0</v>
      </c>
      <c r="B16">
        <v>0.80800000000000005</v>
      </c>
      <c r="C16">
        <v>0.80800000000000005</v>
      </c>
      <c r="D16">
        <v>0.81599999999999995</v>
      </c>
      <c r="E16">
        <v>0.19350000000000001</v>
      </c>
      <c r="F16" s="2">
        <v>7.9999999999998961E-3</v>
      </c>
      <c r="G16" s="2">
        <v>7.9999999999998961E-3</v>
      </c>
      <c r="H16">
        <v>979</v>
      </c>
      <c r="I16">
        <v>97.9</v>
      </c>
      <c r="J16">
        <v>125</v>
      </c>
      <c r="K16">
        <v>26</v>
      </c>
      <c r="L16">
        <v>192</v>
      </c>
      <c r="M16">
        <v>187</v>
      </c>
      <c r="N16">
        <v>5</v>
      </c>
      <c r="O16">
        <v>7</v>
      </c>
      <c r="P16">
        <v>10</v>
      </c>
      <c r="Q16">
        <v>1</v>
      </c>
      <c r="R16" t="s">
        <v>18</v>
      </c>
    </row>
    <row r="17" spans="1:18" x14ac:dyDescent="0.25">
      <c r="A17" s="1">
        <v>1</v>
      </c>
      <c r="B17">
        <v>0.81299999999999994</v>
      </c>
      <c r="C17">
        <v>0.81299999999999994</v>
      </c>
      <c r="D17">
        <v>0.81899999999999995</v>
      </c>
      <c r="E17">
        <v>0.2555</v>
      </c>
      <c r="F17" s="2">
        <v>6.0000000000000053E-3</v>
      </c>
      <c r="G17" s="2">
        <v>6.0000000000000053E-3</v>
      </c>
      <c r="H17">
        <v>838</v>
      </c>
      <c r="I17">
        <v>83.8</v>
      </c>
      <c r="J17">
        <v>122</v>
      </c>
      <c r="K17">
        <v>22</v>
      </c>
      <c r="L17">
        <v>187</v>
      </c>
      <c r="M17">
        <v>180</v>
      </c>
      <c r="N17">
        <v>7</v>
      </c>
      <c r="O17">
        <v>7</v>
      </c>
      <c r="P17">
        <v>10</v>
      </c>
      <c r="Q17">
        <v>1</v>
      </c>
      <c r="R17" t="s">
        <v>18</v>
      </c>
    </row>
    <row r="18" spans="1:18" x14ac:dyDescent="0.25">
      <c r="A18" s="1">
        <v>2</v>
      </c>
      <c r="B18">
        <v>0.79</v>
      </c>
      <c r="C18">
        <v>0.79</v>
      </c>
      <c r="D18">
        <v>0.80449999999999999</v>
      </c>
      <c r="E18">
        <v>0.21</v>
      </c>
      <c r="F18" s="2">
        <v>1.4499999999999961E-2</v>
      </c>
      <c r="G18" s="2">
        <v>1.4499999999999961E-2</v>
      </c>
      <c r="H18">
        <v>999</v>
      </c>
      <c r="I18">
        <v>99.9</v>
      </c>
      <c r="J18">
        <v>127</v>
      </c>
      <c r="K18">
        <v>19</v>
      </c>
      <c r="L18">
        <v>210</v>
      </c>
      <c r="M18">
        <v>196</v>
      </c>
      <c r="N18">
        <v>14</v>
      </c>
      <c r="O18">
        <v>7</v>
      </c>
      <c r="P18">
        <v>10</v>
      </c>
      <c r="Q18">
        <v>1</v>
      </c>
      <c r="R18" t="s">
        <v>18</v>
      </c>
    </row>
    <row r="19" spans="1:18" x14ac:dyDescent="0.25">
      <c r="A19" s="1">
        <v>3</v>
      </c>
      <c r="B19">
        <v>0.81299999999999994</v>
      </c>
      <c r="C19">
        <v>0.81299999999999994</v>
      </c>
      <c r="D19">
        <v>0.8125</v>
      </c>
      <c r="E19">
        <v>0.32850000000000001</v>
      </c>
      <c r="F19" s="3">
        <v>-4.9999999999994493E-4</v>
      </c>
      <c r="G19" s="3">
        <v>-4.9999999999994493E-4</v>
      </c>
      <c r="H19">
        <v>1006</v>
      </c>
      <c r="I19">
        <v>100.6</v>
      </c>
      <c r="J19">
        <v>127</v>
      </c>
      <c r="K19">
        <v>25</v>
      </c>
      <c r="L19">
        <v>187</v>
      </c>
      <c r="M19">
        <v>174</v>
      </c>
      <c r="N19">
        <v>13</v>
      </c>
      <c r="O19">
        <v>7</v>
      </c>
      <c r="P19">
        <v>10</v>
      </c>
      <c r="Q19">
        <v>1</v>
      </c>
      <c r="R19" t="s">
        <v>18</v>
      </c>
    </row>
    <row r="20" spans="1:18" x14ac:dyDescent="0.25">
      <c r="A20" s="1">
        <v>4</v>
      </c>
      <c r="B20">
        <v>0.82699999999999996</v>
      </c>
      <c r="C20">
        <v>0.82699999999999996</v>
      </c>
      <c r="D20">
        <v>0.81899999999999995</v>
      </c>
      <c r="E20">
        <v>0.192</v>
      </c>
      <c r="F20" s="3">
        <v>-8.0000000000000071E-3</v>
      </c>
      <c r="G20" s="3">
        <v>-8.0000000000000071E-3</v>
      </c>
      <c r="H20">
        <v>932</v>
      </c>
      <c r="I20">
        <v>93.2</v>
      </c>
      <c r="J20">
        <v>129</v>
      </c>
      <c r="K20">
        <v>26</v>
      </c>
      <c r="L20">
        <v>173</v>
      </c>
      <c r="M20">
        <v>166</v>
      </c>
      <c r="N20">
        <v>7</v>
      </c>
      <c r="O20">
        <v>7</v>
      </c>
      <c r="P20">
        <v>10</v>
      </c>
      <c r="Q20">
        <v>1</v>
      </c>
      <c r="R20" t="s">
        <v>18</v>
      </c>
    </row>
    <row r="21" spans="1:18" x14ac:dyDescent="0.25">
      <c r="A21" s="1">
        <v>5</v>
      </c>
      <c r="B21">
        <v>0.80900000000000005</v>
      </c>
      <c r="C21">
        <v>0.80900000000000005</v>
      </c>
      <c r="D21">
        <v>0.82550000000000001</v>
      </c>
      <c r="E21">
        <v>0.1825</v>
      </c>
      <c r="F21" s="2">
        <v>1.6499999999999959E-2</v>
      </c>
      <c r="G21" s="2">
        <v>1.6499999999999959E-2</v>
      </c>
      <c r="H21">
        <v>977</v>
      </c>
      <c r="I21">
        <v>97.7</v>
      </c>
      <c r="J21">
        <v>132</v>
      </c>
      <c r="K21">
        <v>25</v>
      </c>
      <c r="L21">
        <v>191</v>
      </c>
      <c r="M21">
        <v>181</v>
      </c>
      <c r="N21">
        <v>10</v>
      </c>
      <c r="O21">
        <v>7</v>
      </c>
      <c r="P21">
        <v>10</v>
      </c>
      <c r="Q21">
        <v>1</v>
      </c>
      <c r="R21" t="s">
        <v>18</v>
      </c>
    </row>
    <row r="22" spans="1:18" x14ac:dyDescent="0.25">
      <c r="A22" s="1">
        <v>6</v>
      </c>
      <c r="B22">
        <v>0.80600000000000005</v>
      </c>
      <c r="C22">
        <v>0.80600000000000005</v>
      </c>
      <c r="D22">
        <v>0.81699999999999995</v>
      </c>
      <c r="E22">
        <v>0.39700000000000002</v>
      </c>
      <c r="F22" s="2">
        <v>1.09999999999999E-2</v>
      </c>
      <c r="G22" s="2">
        <v>1.09999999999999E-2</v>
      </c>
      <c r="H22">
        <v>954</v>
      </c>
      <c r="I22">
        <v>95.4</v>
      </c>
      <c r="J22">
        <v>118</v>
      </c>
      <c r="K22">
        <v>30</v>
      </c>
      <c r="L22">
        <v>194</v>
      </c>
      <c r="M22">
        <v>172</v>
      </c>
      <c r="N22">
        <v>22</v>
      </c>
      <c r="O22">
        <v>7</v>
      </c>
      <c r="P22">
        <v>10</v>
      </c>
      <c r="Q22">
        <v>1</v>
      </c>
      <c r="R22" t="s">
        <v>18</v>
      </c>
    </row>
    <row r="23" spans="1:18" x14ac:dyDescent="0.25">
      <c r="A23" s="1">
        <v>7</v>
      </c>
      <c r="B23">
        <v>0.79500000000000004</v>
      </c>
      <c r="C23">
        <v>0.79500000000000004</v>
      </c>
      <c r="D23">
        <v>0.8115</v>
      </c>
      <c r="E23">
        <v>0.25750000000000001</v>
      </c>
      <c r="F23" s="2">
        <v>1.6499999999999959E-2</v>
      </c>
      <c r="G23" s="2">
        <v>1.6499999999999959E-2</v>
      </c>
      <c r="H23">
        <v>854</v>
      </c>
      <c r="I23">
        <v>85.4</v>
      </c>
      <c r="J23">
        <v>115</v>
      </c>
      <c r="K23">
        <v>22</v>
      </c>
      <c r="L23">
        <v>205</v>
      </c>
      <c r="M23">
        <v>197</v>
      </c>
      <c r="N23">
        <v>8</v>
      </c>
      <c r="O23">
        <v>7</v>
      </c>
      <c r="P23">
        <v>10</v>
      </c>
      <c r="Q23">
        <v>1</v>
      </c>
      <c r="R23" t="s">
        <v>18</v>
      </c>
    </row>
    <row r="24" spans="1:18" x14ac:dyDescent="0.25">
      <c r="A24" s="1">
        <v>8</v>
      </c>
      <c r="B24">
        <v>0.81200000000000006</v>
      </c>
      <c r="C24">
        <v>0.81200000000000006</v>
      </c>
      <c r="D24">
        <v>0.82399999999999995</v>
      </c>
      <c r="E24">
        <v>0.25750000000000001</v>
      </c>
      <c r="F24" s="2">
        <v>1.19999999999999E-2</v>
      </c>
      <c r="G24" s="2">
        <v>1.19999999999999E-2</v>
      </c>
      <c r="H24">
        <v>859</v>
      </c>
      <c r="I24">
        <v>85.9</v>
      </c>
      <c r="J24">
        <v>113</v>
      </c>
      <c r="K24">
        <v>25</v>
      </c>
      <c r="L24">
        <v>188</v>
      </c>
      <c r="M24">
        <v>177</v>
      </c>
      <c r="N24">
        <v>11</v>
      </c>
      <c r="O24">
        <v>7</v>
      </c>
      <c r="P24">
        <v>10</v>
      </c>
      <c r="Q24">
        <v>1</v>
      </c>
      <c r="R24" t="s">
        <v>18</v>
      </c>
    </row>
    <row r="25" spans="1:18" x14ac:dyDescent="0.25">
      <c r="A25" s="1">
        <v>9</v>
      </c>
      <c r="B25">
        <v>0.81699999999999995</v>
      </c>
      <c r="C25">
        <v>0.81699999999999995</v>
      </c>
      <c r="D25">
        <v>0.8125</v>
      </c>
      <c r="E25">
        <v>0.2535</v>
      </c>
      <c r="F25" s="3">
        <v>-4.4999999999999476E-3</v>
      </c>
      <c r="G25" s="3">
        <v>-4.4999999999999476E-3</v>
      </c>
      <c r="H25">
        <v>955</v>
      </c>
      <c r="I25">
        <v>95.5</v>
      </c>
      <c r="J25">
        <v>124</v>
      </c>
      <c r="K25">
        <v>20</v>
      </c>
      <c r="L25">
        <v>183</v>
      </c>
      <c r="M25">
        <v>163</v>
      </c>
      <c r="N25">
        <v>20</v>
      </c>
      <c r="O25">
        <v>7</v>
      </c>
      <c r="P25">
        <v>10</v>
      </c>
      <c r="Q25">
        <v>1</v>
      </c>
      <c r="R25" t="s">
        <v>18</v>
      </c>
    </row>
    <row r="26" spans="1:18" x14ac:dyDescent="0.25">
      <c r="F26" s="2">
        <f>AVERAGE(F16:F25)</f>
        <v>7.1499999999999671E-3</v>
      </c>
      <c r="G26" s="2">
        <f>AVERAGE(G16:G25)</f>
        <v>7.1499999999999671E-3</v>
      </c>
      <c r="H26">
        <f>AVERAGE(H16:H25)</f>
        <v>935.3</v>
      </c>
      <c r="I26">
        <f t="shared" ref="I26:K26" si="1">AVERAGE(I16:I25)</f>
        <v>93.53</v>
      </c>
      <c r="J26">
        <f t="shared" si="1"/>
        <v>123.2</v>
      </c>
      <c r="K26">
        <f t="shared" si="1"/>
        <v>24</v>
      </c>
      <c r="L26">
        <f>AVERAGE(L16:L25)</f>
        <v>191</v>
      </c>
      <c r="M26">
        <f t="shared" ref="M26:N26" si="2">AVERAGE(M16:M25)</f>
        <v>179.3</v>
      </c>
      <c r="N26">
        <f t="shared" si="2"/>
        <v>11.7</v>
      </c>
    </row>
    <row r="27" spans="1:18" x14ac:dyDescent="0.25">
      <c r="A27" t="s">
        <v>20</v>
      </c>
    </row>
    <row r="28" spans="1:18" x14ac:dyDescent="0.25">
      <c r="B28" s="4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6</v>
      </c>
      <c r="H28" s="4" t="s">
        <v>7</v>
      </c>
      <c r="I28" s="4" t="s">
        <v>8</v>
      </c>
      <c r="J28" s="4" t="s">
        <v>9</v>
      </c>
      <c r="K28" s="4" t="s">
        <v>10</v>
      </c>
      <c r="L28" s="4" t="s">
        <v>11</v>
      </c>
      <c r="M28" s="4" t="s">
        <v>12</v>
      </c>
      <c r="N28" s="4" t="s">
        <v>13</v>
      </c>
      <c r="O28" s="4" t="s">
        <v>14</v>
      </c>
      <c r="P28" s="4" t="s">
        <v>15</v>
      </c>
      <c r="Q28" s="4" t="s">
        <v>16</v>
      </c>
      <c r="R28" s="4" t="s">
        <v>17</v>
      </c>
    </row>
    <row r="29" spans="1:18" x14ac:dyDescent="0.25">
      <c r="A29" s="1">
        <v>0</v>
      </c>
      <c r="B29">
        <v>0.82699999999999996</v>
      </c>
      <c r="C29">
        <v>0.82599999999999996</v>
      </c>
      <c r="D29">
        <v>0.83550000000000002</v>
      </c>
      <c r="E29">
        <v>0.24099999999999999</v>
      </c>
      <c r="F29" s="2">
        <v>8.5000000000000631E-3</v>
      </c>
      <c r="G29" s="2">
        <v>9.5000000000000639E-3</v>
      </c>
      <c r="H29">
        <v>989</v>
      </c>
      <c r="I29">
        <v>98.9</v>
      </c>
      <c r="J29">
        <v>124</v>
      </c>
      <c r="K29">
        <v>53</v>
      </c>
      <c r="L29">
        <v>173</v>
      </c>
      <c r="M29">
        <v>102</v>
      </c>
      <c r="N29">
        <v>71</v>
      </c>
      <c r="O29">
        <v>7</v>
      </c>
      <c r="P29">
        <v>10</v>
      </c>
      <c r="Q29">
        <v>2</v>
      </c>
      <c r="R29" t="s">
        <v>18</v>
      </c>
    </row>
    <row r="30" spans="1:18" x14ac:dyDescent="0.25">
      <c r="A30" s="1">
        <v>1</v>
      </c>
      <c r="B30">
        <v>0.84299999999999997</v>
      </c>
      <c r="C30">
        <v>0.84199999999999997</v>
      </c>
      <c r="D30">
        <v>0.83899999999999997</v>
      </c>
      <c r="E30">
        <v>0.16500000000000001</v>
      </c>
      <c r="F30" s="5">
        <v>-4.0000000000000044E-3</v>
      </c>
      <c r="G30" s="5">
        <v>-3.0000000000000031E-3</v>
      </c>
      <c r="H30">
        <v>839</v>
      </c>
      <c r="I30">
        <v>83.9</v>
      </c>
      <c r="J30">
        <v>120</v>
      </c>
      <c r="K30">
        <v>42</v>
      </c>
      <c r="L30">
        <v>157</v>
      </c>
      <c r="M30">
        <v>66</v>
      </c>
      <c r="N30">
        <v>91</v>
      </c>
      <c r="O30">
        <v>7</v>
      </c>
      <c r="P30">
        <v>10</v>
      </c>
      <c r="Q30">
        <v>2</v>
      </c>
      <c r="R30" t="s">
        <v>18</v>
      </c>
    </row>
    <row r="31" spans="1:18" x14ac:dyDescent="0.25">
      <c r="A31" s="1">
        <v>2</v>
      </c>
      <c r="B31">
        <v>0.82199999999999995</v>
      </c>
      <c r="C31">
        <v>0.82199999999999995</v>
      </c>
      <c r="D31">
        <v>0.82899999999999996</v>
      </c>
      <c r="E31">
        <v>0.17749999999999999</v>
      </c>
      <c r="F31" s="2">
        <v>7.0000000000000062E-3</v>
      </c>
      <c r="G31" s="2">
        <v>7.0000000000000062E-3</v>
      </c>
      <c r="H31">
        <v>787</v>
      </c>
      <c r="I31">
        <v>78.7</v>
      </c>
      <c r="J31">
        <v>115</v>
      </c>
      <c r="K31">
        <v>36</v>
      </c>
      <c r="L31">
        <v>178</v>
      </c>
      <c r="M31">
        <v>90</v>
      </c>
      <c r="N31">
        <v>88</v>
      </c>
      <c r="O31">
        <v>7</v>
      </c>
      <c r="P31">
        <v>10</v>
      </c>
      <c r="Q31">
        <v>2</v>
      </c>
      <c r="R31" t="s">
        <v>18</v>
      </c>
    </row>
    <row r="32" spans="1:18" x14ac:dyDescent="0.25">
      <c r="A32" s="1">
        <v>3</v>
      </c>
      <c r="B32">
        <v>0.83899999999999997</v>
      </c>
      <c r="C32">
        <v>0.83799999999999997</v>
      </c>
      <c r="D32">
        <v>0.85099999999999998</v>
      </c>
      <c r="E32">
        <v>0.151</v>
      </c>
      <c r="F32" s="2">
        <v>1.2000000000000011E-2</v>
      </c>
      <c r="G32" s="2">
        <v>1.300000000000001E-2</v>
      </c>
      <c r="H32">
        <v>1114</v>
      </c>
      <c r="I32">
        <v>111.4</v>
      </c>
      <c r="J32">
        <v>135</v>
      </c>
      <c r="K32">
        <v>60</v>
      </c>
      <c r="L32">
        <v>161</v>
      </c>
      <c r="M32">
        <v>84</v>
      </c>
      <c r="N32">
        <v>77</v>
      </c>
      <c r="O32">
        <v>7</v>
      </c>
      <c r="P32">
        <v>10</v>
      </c>
      <c r="Q32">
        <v>2</v>
      </c>
      <c r="R32" t="s">
        <v>18</v>
      </c>
    </row>
    <row r="33" spans="1:18" x14ac:dyDescent="0.25">
      <c r="A33" s="1">
        <v>4</v>
      </c>
      <c r="B33">
        <v>0.83</v>
      </c>
      <c r="C33">
        <v>0.83</v>
      </c>
      <c r="D33">
        <v>0.84899999999999998</v>
      </c>
      <c r="E33">
        <v>0.16400000000000001</v>
      </c>
      <c r="F33" s="2">
        <v>1.900000000000002E-2</v>
      </c>
      <c r="G33" s="2">
        <v>1.900000000000002E-2</v>
      </c>
      <c r="H33">
        <v>953</v>
      </c>
      <c r="I33">
        <v>95.3</v>
      </c>
      <c r="J33">
        <v>123</v>
      </c>
      <c r="K33">
        <v>62</v>
      </c>
      <c r="L33">
        <v>170</v>
      </c>
      <c r="M33">
        <v>66</v>
      </c>
      <c r="N33">
        <v>104</v>
      </c>
      <c r="O33">
        <v>7</v>
      </c>
      <c r="P33">
        <v>10</v>
      </c>
      <c r="Q33">
        <v>2</v>
      </c>
      <c r="R33" t="s">
        <v>18</v>
      </c>
    </row>
    <row r="34" spans="1:18" x14ac:dyDescent="0.25">
      <c r="A34" s="1">
        <v>5</v>
      </c>
      <c r="B34">
        <v>0.84099999999999997</v>
      </c>
      <c r="C34">
        <v>0.84099999999999997</v>
      </c>
      <c r="D34">
        <v>0.84250000000000003</v>
      </c>
      <c r="E34">
        <v>0.1585</v>
      </c>
      <c r="F34" s="2">
        <v>1.5000000000000571E-3</v>
      </c>
      <c r="G34" s="2">
        <v>1.5000000000000571E-3</v>
      </c>
      <c r="H34">
        <v>1003</v>
      </c>
      <c r="I34">
        <v>100.3</v>
      </c>
      <c r="J34">
        <v>121</v>
      </c>
      <c r="K34">
        <v>47</v>
      </c>
      <c r="L34">
        <v>159</v>
      </c>
      <c r="M34">
        <v>89</v>
      </c>
      <c r="N34">
        <v>70</v>
      </c>
      <c r="O34">
        <v>7</v>
      </c>
      <c r="P34">
        <v>10</v>
      </c>
      <c r="Q34">
        <v>2</v>
      </c>
      <c r="R34" t="s">
        <v>18</v>
      </c>
    </row>
    <row r="35" spans="1:18" x14ac:dyDescent="0.25">
      <c r="A35" s="1">
        <v>6</v>
      </c>
      <c r="B35">
        <v>0.83399999999999996</v>
      </c>
      <c r="C35">
        <v>0.83399999999999996</v>
      </c>
      <c r="D35">
        <v>0.84099999999999997</v>
      </c>
      <c r="E35">
        <v>0.18</v>
      </c>
      <c r="F35" s="2">
        <v>7.0000000000000062E-3</v>
      </c>
      <c r="G35" s="2">
        <v>7.0000000000000062E-3</v>
      </c>
      <c r="H35">
        <v>1314</v>
      </c>
      <c r="I35">
        <v>131.4</v>
      </c>
      <c r="J35">
        <v>161</v>
      </c>
      <c r="K35">
        <v>75</v>
      </c>
      <c r="L35">
        <v>166</v>
      </c>
      <c r="M35">
        <v>52</v>
      </c>
      <c r="N35">
        <v>114</v>
      </c>
      <c r="O35">
        <v>7</v>
      </c>
      <c r="P35">
        <v>10</v>
      </c>
      <c r="Q35">
        <v>2</v>
      </c>
      <c r="R35" t="s">
        <v>18</v>
      </c>
    </row>
    <row r="36" spans="1:18" x14ac:dyDescent="0.25">
      <c r="A36" s="1">
        <v>7</v>
      </c>
      <c r="B36">
        <v>0.81799999999999995</v>
      </c>
      <c r="C36">
        <v>0.81799999999999995</v>
      </c>
      <c r="D36">
        <v>0.83350000000000002</v>
      </c>
      <c r="E36">
        <v>0.16850000000000001</v>
      </c>
      <c r="F36" s="2">
        <v>1.5500000000000069E-2</v>
      </c>
      <c r="G36" s="2">
        <v>1.5500000000000069E-2</v>
      </c>
      <c r="H36">
        <v>959</v>
      </c>
      <c r="I36">
        <v>95.9</v>
      </c>
      <c r="J36">
        <v>133</v>
      </c>
      <c r="K36">
        <v>45</v>
      </c>
      <c r="L36">
        <v>182</v>
      </c>
      <c r="M36">
        <v>80</v>
      </c>
      <c r="N36">
        <v>102</v>
      </c>
      <c r="O36">
        <v>7</v>
      </c>
      <c r="P36">
        <v>10</v>
      </c>
      <c r="Q36">
        <v>2</v>
      </c>
      <c r="R36" t="s">
        <v>18</v>
      </c>
    </row>
    <row r="37" spans="1:18" x14ac:dyDescent="0.25">
      <c r="A37" s="1">
        <v>8</v>
      </c>
      <c r="B37">
        <v>0.85699999999999998</v>
      </c>
      <c r="C37">
        <v>0.85699999999999998</v>
      </c>
      <c r="D37">
        <v>0.84450000000000003</v>
      </c>
      <c r="E37">
        <v>0.16650000000000001</v>
      </c>
      <c r="F37" s="5">
        <v>-1.2499999999999961E-2</v>
      </c>
      <c r="G37" s="5">
        <v>-1.2499999999999961E-2</v>
      </c>
      <c r="H37">
        <v>1139</v>
      </c>
      <c r="I37">
        <v>113.9</v>
      </c>
      <c r="J37">
        <v>145</v>
      </c>
      <c r="K37">
        <v>60</v>
      </c>
      <c r="L37">
        <v>143</v>
      </c>
      <c r="M37">
        <v>75</v>
      </c>
      <c r="N37">
        <v>68</v>
      </c>
      <c r="O37">
        <v>7</v>
      </c>
      <c r="P37">
        <v>10</v>
      </c>
      <c r="Q37">
        <v>2</v>
      </c>
      <c r="R37" t="s">
        <v>18</v>
      </c>
    </row>
    <row r="38" spans="1:18" x14ac:dyDescent="0.25">
      <c r="A38" s="1">
        <v>9</v>
      </c>
      <c r="B38">
        <v>0.83</v>
      </c>
      <c r="C38">
        <v>0.83099999999999996</v>
      </c>
      <c r="D38">
        <v>0.83650000000000002</v>
      </c>
      <c r="E38">
        <v>0.16600000000000001</v>
      </c>
      <c r="F38" s="2">
        <v>6.5000000000000613E-3</v>
      </c>
      <c r="G38" s="2">
        <v>5.5000000000000604E-3</v>
      </c>
      <c r="H38">
        <v>1076</v>
      </c>
      <c r="I38">
        <v>107.6</v>
      </c>
      <c r="J38">
        <v>143</v>
      </c>
      <c r="K38">
        <v>57</v>
      </c>
      <c r="L38">
        <v>170</v>
      </c>
      <c r="M38">
        <v>71</v>
      </c>
      <c r="N38">
        <v>99</v>
      </c>
      <c r="O38">
        <v>7</v>
      </c>
      <c r="P38">
        <v>10</v>
      </c>
      <c r="Q38">
        <v>2</v>
      </c>
      <c r="R38" t="s">
        <v>18</v>
      </c>
    </row>
    <row r="39" spans="1:18" x14ac:dyDescent="0.25">
      <c r="A39" s="1">
        <v>10</v>
      </c>
      <c r="B39">
        <v>0.84599999999999997</v>
      </c>
      <c r="C39">
        <v>0.84299999999999997</v>
      </c>
      <c r="D39">
        <v>0.84750000000000003</v>
      </c>
      <c r="E39">
        <v>0.156</v>
      </c>
      <c r="F39" s="2">
        <v>1.5000000000000571E-3</v>
      </c>
      <c r="G39" s="2">
        <v>4.5000000000000604E-3</v>
      </c>
      <c r="H39">
        <v>1057</v>
      </c>
      <c r="I39">
        <v>105.7</v>
      </c>
      <c r="J39">
        <v>141</v>
      </c>
      <c r="K39">
        <v>49</v>
      </c>
      <c r="L39">
        <v>154</v>
      </c>
      <c r="M39">
        <v>69</v>
      </c>
      <c r="N39">
        <v>85</v>
      </c>
      <c r="O39">
        <v>7</v>
      </c>
      <c r="P39">
        <v>10</v>
      </c>
      <c r="Q39">
        <v>2</v>
      </c>
      <c r="R39" t="s">
        <v>18</v>
      </c>
    </row>
    <row r="40" spans="1:18" x14ac:dyDescent="0.25">
      <c r="A40" s="1">
        <v>11</v>
      </c>
      <c r="B40">
        <v>0.83299999999999996</v>
      </c>
      <c r="C40">
        <v>0.83199999999999996</v>
      </c>
      <c r="D40">
        <v>0.83699999999999997</v>
      </c>
      <c r="E40">
        <v>0.16550000000000001</v>
      </c>
      <c r="F40" s="2">
        <v>4.0000000000000044E-3</v>
      </c>
      <c r="G40" s="2">
        <v>5.0000000000000036E-3</v>
      </c>
      <c r="H40">
        <v>969</v>
      </c>
      <c r="I40">
        <v>96.9</v>
      </c>
      <c r="J40">
        <v>134</v>
      </c>
      <c r="K40">
        <v>57</v>
      </c>
      <c r="L40">
        <v>167</v>
      </c>
      <c r="M40">
        <v>105</v>
      </c>
      <c r="N40">
        <v>62</v>
      </c>
      <c r="O40">
        <v>7</v>
      </c>
      <c r="P40">
        <v>10</v>
      </c>
      <c r="Q40">
        <v>2</v>
      </c>
      <c r="R40" t="s">
        <v>18</v>
      </c>
    </row>
    <row r="41" spans="1:18" x14ac:dyDescent="0.25">
      <c r="A41" s="1">
        <v>12</v>
      </c>
      <c r="B41">
        <v>0.83499999999999996</v>
      </c>
      <c r="C41">
        <v>0.83499999999999996</v>
      </c>
      <c r="D41">
        <v>0.84399999999999997</v>
      </c>
      <c r="E41">
        <v>0.1565</v>
      </c>
      <c r="F41" s="2">
        <v>9.000000000000008E-3</v>
      </c>
      <c r="G41" s="2">
        <v>9.000000000000008E-3</v>
      </c>
      <c r="H41">
        <v>888</v>
      </c>
      <c r="I41">
        <v>88.8</v>
      </c>
      <c r="J41">
        <v>116</v>
      </c>
      <c r="K41">
        <v>48</v>
      </c>
      <c r="L41">
        <v>165</v>
      </c>
      <c r="M41">
        <v>107</v>
      </c>
      <c r="N41">
        <v>58</v>
      </c>
      <c r="O41">
        <v>7</v>
      </c>
      <c r="P41">
        <v>10</v>
      </c>
      <c r="Q41">
        <v>2</v>
      </c>
      <c r="R41" t="s">
        <v>18</v>
      </c>
    </row>
    <row r="42" spans="1:18" x14ac:dyDescent="0.25">
      <c r="A42" s="1">
        <v>13</v>
      </c>
      <c r="B42">
        <v>0.82799999999999996</v>
      </c>
      <c r="C42">
        <v>0.82499999999999996</v>
      </c>
      <c r="D42">
        <v>0.82699999999999996</v>
      </c>
      <c r="E42">
        <v>0.22500000000000001</v>
      </c>
      <c r="F42" s="5">
        <v>-1.0000000000000011E-3</v>
      </c>
      <c r="G42" s="2">
        <v>2.0000000000000022E-3</v>
      </c>
      <c r="H42">
        <v>1084</v>
      </c>
      <c r="I42">
        <v>108.4</v>
      </c>
      <c r="J42">
        <v>133</v>
      </c>
      <c r="K42">
        <v>53</v>
      </c>
      <c r="L42">
        <v>172</v>
      </c>
      <c r="M42">
        <v>73</v>
      </c>
      <c r="N42">
        <v>99</v>
      </c>
      <c r="O42">
        <v>7</v>
      </c>
      <c r="P42">
        <v>10</v>
      </c>
      <c r="Q42">
        <v>2</v>
      </c>
      <c r="R42" t="s">
        <v>18</v>
      </c>
    </row>
    <row r="43" spans="1:18" x14ac:dyDescent="0.25">
      <c r="A43" s="1">
        <v>14</v>
      </c>
      <c r="B43">
        <v>0.85</v>
      </c>
      <c r="C43">
        <v>0.85</v>
      </c>
      <c r="D43">
        <v>0.85</v>
      </c>
      <c r="E43">
        <v>0.1515</v>
      </c>
      <c r="F43" s="2">
        <v>0</v>
      </c>
      <c r="G43" s="2">
        <v>0</v>
      </c>
      <c r="H43">
        <v>1365</v>
      </c>
      <c r="I43">
        <v>136.5</v>
      </c>
      <c r="J43">
        <v>166</v>
      </c>
      <c r="K43">
        <v>84</v>
      </c>
      <c r="L43">
        <v>150</v>
      </c>
      <c r="M43">
        <v>63</v>
      </c>
      <c r="N43">
        <v>87</v>
      </c>
      <c r="O43">
        <v>7</v>
      </c>
      <c r="P43">
        <v>10</v>
      </c>
      <c r="Q43">
        <v>2</v>
      </c>
      <c r="R43" t="s">
        <v>18</v>
      </c>
    </row>
    <row r="44" spans="1:18" x14ac:dyDescent="0.25">
      <c r="A44" s="1">
        <v>15</v>
      </c>
      <c r="B44">
        <v>0.84499999999999997</v>
      </c>
      <c r="C44">
        <v>0.84499999999999997</v>
      </c>
      <c r="D44">
        <v>0.84450000000000003</v>
      </c>
      <c r="E44">
        <v>0.158</v>
      </c>
      <c r="F44" s="5">
        <v>-4.9999999999994493E-4</v>
      </c>
      <c r="G44" s="5">
        <v>-4.9999999999994493E-4</v>
      </c>
      <c r="H44">
        <v>946</v>
      </c>
      <c r="I44">
        <v>94.6</v>
      </c>
      <c r="J44">
        <v>118</v>
      </c>
      <c r="K44">
        <v>53</v>
      </c>
      <c r="L44">
        <v>155</v>
      </c>
      <c r="M44">
        <v>84</v>
      </c>
      <c r="N44">
        <v>71</v>
      </c>
      <c r="O44">
        <v>7</v>
      </c>
      <c r="P44">
        <v>10</v>
      </c>
      <c r="Q44">
        <v>2</v>
      </c>
      <c r="R44" t="s">
        <v>18</v>
      </c>
    </row>
    <row r="45" spans="1:18" x14ac:dyDescent="0.25">
      <c r="A45" s="1">
        <v>16</v>
      </c>
      <c r="B45">
        <v>0.85899999999999999</v>
      </c>
      <c r="C45">
        <v>0.85899999999999999</v>
      </c>
      <c r="D45">
        <v>0.85199999999999998</v>
      </c>
      <c r="E45">
        <v>0.17899999999999999</v>
      </c>
      <c r="F45" s="5">
        <v>-7.0000000000000062E-3</v>
      </c>
      <c r="G45" s="5">
        <v>-7.0000000000000062E-3</v>
      </c>
      <c r="H45">
        <v>1145</v>
      </c>
      <c r="I45">
        <v>114.5</v>
      </c>
      <c r="J45">
        <v>149</v>
      </c>
      <c r="K45">
        <v>55</v>
      </c>
      <c r="L45">
        <v>141</v>
      </c>
      <c r="M45">
        <v>54</v>
      </c>
      <c r="N45">
        <v>87</v>
      </c>
      <c r="O45">
        <v>7</v>
      </c>
      <c r="P45">
        <v>10</v>
      </c>
      <c r="Q45">
        <v>2</v>
      </c>
      <c r="R45" t="s">
        <v>18</v>
      </c>
    </row>
    <row r="46" spans="1:18" x14ac:dyDescent="0.25">
      <c r="A46" s="1">
        <v>17</v>
      </c>
      <c r="B46">
        <v>0.84699999999999998</v>
      </c>
      <c r="C46">
        <v>0.84699999999999998</v>
      </c>
      <c r="D46">
        <v>0.84050000000000002</v>
      </c>
      <c r="E46">
        <v>0.16200000000000001</v>
      </c>
      <c r="F46" s="5">
        <v>-6.4999999999999503E-3</v>
      </c>
      <c r="G46" s="5">
        <v>-6.4999999999999503E-3</v>
      </c>
      <c r="H46">
        <v>1022</v>
      </c>
      <c r="I46">
        <v>102.2</v>
      </c>
      <c r="J46">
        <v>141</v>
      </c>
      <c r="K46">
        <v>46</v>
      </c>
      <c r="L46">
        <v>153</v>
      </c>
      <c r="M46">
        <v>68</v>
      </c>
      <c r="N46">
        <v>85</v>
      </c>
      <c r="O46">
        <v>7</v>
      </c>
      <c r="P46">
        <v>10</v>
      </c>
      <c r="Q46">
        <v>2</v>
      </c>
      <c r="R46" t="s">
        <v>18</v>
      </c>
    </row>
    <row r="47" spans="1:18" x14ac:dyDescent="0.25">
      <c r="A47" s="1">
        <v>18</v>
      </c>
      <c r="B47">
        <v>0.81200000000000006</v>
      </c>
      <c r="C47">
        <v>0.81</v>
      </c>
      <c r="D47">
        <v>0.84099999999999997</v>
      </c>
      <c r="E47">
        <v>0.17299999999999999</v>
      </c>
      <c r="F47" s="2">
        <v>2.8999999999999911E-2</v>
      </c>
      <c r="G47" s="2">
        <v>3.099999999999992E-2</v>
      </c>
      <c r="H47">
        <v>992</v>
      </c>
      <c r="I47">
        <v>99.2</v>
      </c>
      <c r="J47">
        <v>118</v>
      </c>
      <c r="K47">
        <v>50</v>
      </c>
      <c r="L47">
        <v>188</v>
      </c>
      <c r="M47">
        <v>61</v>
      </c>
      <c r="N47">
        <v>127</v>
      </c>
      <c r="O47">
        <v>7</v>
      </c>
      <c r="P47">
        <v>10</v>
      </c>
      <c r="Q47">
        <v>2</v>
      </c>
      <c r="R47" t="s">
        <v>18</v>
      </c>
    </row>
    <row r="48" spans="1:18" x14ac:dyDescent="0.25">
      <c r="A48" s="1">
        <v>19</v>
      </c>
      <c r="B48">
        <v>0.84899999999999998</v>
      </c>
      <c r="C48">
        <v>0.84899999999999998</v>
      </c>
      <c r="D48">
        <v>0.83750000000000002</v>
      </c>
      <c r="E48">
        <v>0.16500000000000001</v>
      </c>
      <c r="F48" s="5">
        <v>-1.1499999999999949E-2</v>
      </c>
      <c r="G48" s="5">
        <v>-1.1499999999999949E-2</v>
      </c>
      <c r="H48">
        <v>1285</v>
      </c>
      <c r="I48">
        <v>128.5</v>
      </c>
      <c r="J48">
        <v>158</v>
      </c>
      <c r="K48">
        <v>65</v>
      </c>
      <c r="L48">
        <v>151</v>
      </c>
      <c r="M48">
        <v>56</v>
      </c>
      <c r="N48">
        <v>95</v>
      </c>
      <c r="O48">
        <v>7</v>
      </c>
      <c r="P48">
        <v>10</v>
      </c>
      <c r="Q48">
        <v>2</v>
      </c>
      <c r="R48" t="s">
        <v>18</v>
      </c>
    </row>
    <row r="49" spans="1:18" x14ac:dyDescent="0.25">
      <c r="A49" s="1">
        <v>20</v>
      </c>
      <c r="B49">
        <v>0.82799999999999996</v>
      </c>
      <c r="C49">
        <v>0.82799999999999996</v>
      </c>
      <c r="D49">
        <v>0.83399999999999996</v>
      </c>
      <c r="E49">
        <v>0.17499999999999999</v>
      </c>
      <c r="F49" s="2">
        <v>6.0000000000000053E-3</v>
      </c>
      <c r="G49" s="2">
        <v>6.0000000000000053E-3</v>
      </c>
      <c r="H49">
        <v>995</v>
      </c>
      <c r="I49">
        <v>99.5</v>
      </c>
      <c r="J49">
        <v>118</v>
      </c>
      <c r="K49">
        <v>65</v>
      </c>
      <c r="L49">
        <v>172</v>
      </c>
      <c r="M49">
        <v>94</v>
      </c>
      <c r="N49">
        <v>78</v>
      </c>
      <c r="O49">
        <v>7</v>
      </c>
      <c r="P49">
        <v>10</v>
      </c>
      <c r="Q49">
        <v>2</v>
      </c>
      <c r="R49" t="s">
        <v>18</v>
      </c>
    </row>
    <row r="50" spans="1:18" x14ac:dyDescent="0.25">
      <c r="A50" s="1">
        <v>21</v>
      </c>
      <c r="B50">
        <v>0.84599999999999997</v>
      </c>
      <c r="C50">
        <v>0.84599999999999997</v>
      </c>
      <c r="D50">
        <v>0.83799999999999997</v>
      </c>
      <c r="E50">
        <v>0.16750000000000001</v>
      </c>
      <c r="F50" s="5">
        <v>-8.0000000000000071E-3</v>
      </c>
      <c r="G50" s="5">
        <v>-8.0000000000000071E-3</v>
      </c>
      <c r="H50">
        <v>1074</v>
      </c>
      <c r="I50">
        <v>107.4</v>
      </c>
      <c r="J50">
        <v>139</v>
      </c>
      <c r="K50">
        <v>50</v>
      </c>
      <c r="L50">
        <v>154</v>
      </c>
      <c r="M50">
        <v>78</v>
      </c>
      <c r="N50">
        <v>76</v>
      </c>
      <c r="O50">
        <v>7</v>
      </c>
      <c r="P50">
        <v>10</v>
      </c>
      <c r="Q50">
        <v>2</v>
      </c>
      <c r="R50" t="s">
        <v>18</v>
      </c>
    </row>
    <row r="51" spans="1:18" x14ac:dyDescent="0.25">
      <c r="A51" s="1">
        <v>22</v>
      </c>
      <c r="B51">
        <v>0.83899999999999997</v>
      </c>
      <c r="C51">
        <v>0.83899999999999997</v>
      </c>
      <c r="D51">
        <v>0.84250000000000003</v>
      </c>
      <c r="E51">
        <v>0.17749999999999999</v>
      </c>
      <c r="F51" s="2">
        <v>3.5000000000000591E-3</v>
      </c>
      <c r="G51" s="2">
        <v>3.5000000000000591E-3</v>
      </c>
      <c r="H51">
        <v>1629</v>
      </c>
      <c r="I51">
        <v>162.9</v>
      </c>
      <c r="J51">
        <v>191</v>
      </c>
      <c r="K51">
        <v>102</v>
      </c>
      <c r="L51">
        <v>161</v>
      </c>
      <c r="M51">
        <v>51</v>
      </c>
      <c r="N51">
        <v>110</v>
      </c>
      <c r="O51">
        <v>7</v>
      </c>
      <c r="P51">
        <v>10</v>
      </c>
      <c r="Q51">
        <v>2</v>
      </c>
      <c r="R51" t="s">
        <v>18</v>
      </c>
    </row>
    <row r="52" spans="1:18" x14ac:dyDescent="0.25">
      <c r="A52" s="1">
        <v>23</v>
      </c>
      <c r="B52">
        <v>0.85199999999999998</v>
      </c>
      <c r="C52">
        <v>0.85199999999999998</v>
      </c>
      <c r="D52">
        <v>0.84499999999999997</v>
      </c>
      <c r="E52">
        <v>0.1595</v>
      </c>
      <c r="F52" s="5">
        <v>-7.0000000000000062E-3</v>
      </c>
      <c r="G52" s="5">
        <v>-7.0000000000000062E-3</v>
      </c>
      <c r="H52">
        <v>1116</v>
      </c>
      <c r="I52">
        <v>111.6</v>
      </c>
      <c r="J52">
        <v>132</v>
      </c>
      <c r="K52">
        <v>64</v>
      </c>
      <c r="L52">
        <v>148</v>
      </c>
      <c r="M52">
        <v>68</v>
      </c>
      <c r="N52">
        <v>80</v>
      </c>
      <c r="O52">
        <v>7</v>
      </c>
      <c r="P52">
        <v>10</v>
      </c>
      <c r="Q52">
        <v>2</v>
      </c>
      <c r="R52" t="s">
        <v>18</v>
      </c>
    </row>
    <row r="53" spans="1:18" x14ac:dyDescent="0.25">
      <c r="A53" s="1">
        <v>24</v>
      </c>
      <c r="B53">
        <v>0.83499999999999996</v>
      </c>
      <c r="C53">
        <v>0.83499999999999996</v>
      </c>
      <c r="D53">
        <v>0.83299999999999996</v>
      </c>
      <c r="E53">
        <v>0.23050000000000001</v>
      </c>
      <c r="F53" s="5">
        <v>-2.0000000000000022E-3</v>
      </c>
      <c r="G53" s="5">
        <v>-2.0000000000000022E-3</v>
      </c>
      <c r="H53">
        <v>1341</v>
      </c>
      <c r="I53">
        <v>134.1</v>
      </c>
      <c r="J53">
        <v>168</v>
      </c>
      <c r="K53">
        <v>74</v>
      </c>
      <c r="L53">
        <v>165</v>
      </c>
      <c r="M53">
        <v>85</v>
      </c>
      <c r="N53">
        <v>80</v>
      </c>
      <c r="O53">
        <v>7</v>
      </c>
      <c r="P53">
        <v>10</v>
      </c>
      <c r="Q53">
        <v>2</v>
      </c>
      <c r="R53" t="s">
        <v>18</v>
      </c>
    </row>
    <row r="54" spans="1:18" x14ac:dyDescent="0.25">
      <c r="A54" s="1">
        <v>25</v>
      </c>
      <c r="B54">
        <v>0.83399999999999996</v>
      </c>
      <c r="C54">
        <v>0.83399999999999996</v>
      </c>
      <c r="D54">
        <v>0.83899999999999997</v>
      </c>
      <c r="E54">
        <v>0.215</v>
      </c>
      <c r="F54" s="2">
        <v>5.0000000000000036E-3</v>
      </c>
      <c r="G54" s="2">
        <v>5.0000000000000036E-3</v>
      </c>
      <c r="H54">
        <v>1159</v>
      </c>
      <c r="I54">
        <v>115.9</v>
      </c>
      <c r="J54">
        <v>140</v>
      </c>
      <c r="K54">
        <v>68</v>
      </c>
      <c r="L54">
        <v>166</v>
      </c>
      <c r="M54">
        <v>90</v>
      </c>
      <c r="N54">
        <v>76</v>
      </c>
      <c r="O54">
        <v>7</v>
      </c>
      <c r="P54">
        <v>10</v>
      </c>
      <c r="Q54">
        <v>2</v>
      </c>
      <c r="R54" t="s">
        <v>18</v>
      </c>
    </row>
    <row r="55" spans="1:18" x14ac:dyDescent="0.25">
      <c r="A55" s="1">
        <v>26</v>
      </c>
      <c r="B55">
        <v>0.84599999999999997</v>
      </c>
      <c r="C55">
        <v>0.84499999999999997</v>
      </c>
      <c r="D55">
        <v>0.84050000000000002</v>
      </c>
      <c r="E55">
        <v>0.1595</v>
      </c>
      <c r="F55" s="5">
        <v>-5.4999999999999494E-3</v>
      </c>
      <c r="G55" s="5">
        <v>-4.4999999999999476E-3</v>
      </c>
      <c r="H55">
        <v>1139</v>
      </c>
      <c r="I55">
        <v>113.9</v>
      </c>
      <c r="J55">
        <v>140</v>
      </c>
      <c r="K55">
        <v>66</v>
      </c>
      <c r="L55">
        <v>154</v>
      </c>
      <c r="M55">
        <v>58</v>
      </c>
      <c r="N55">
        <v>96</v>
      </c>
      <c r="O55">
        <v>7</v>
      </c>
      <c r="P55">
        <v>10</v>
      </c>
      <c r="Q55">
        <v>2</v>
      </c>
      <c r="R55" t="s">
        <v>18</v>
      </c>
    </row>
    <row r="56" spans="1:18" x14ac:dyDescent="0.25">
      <c r="A56" s="1">
        <v>27</v>
      </c>
      <c r="B56">
        <v>0.85299999999999998</v>
      </c>
      <c r="C56">
        <v>0.85399999999999998</v>
      </c>
      <c r="D56">
        <v>0.84199999999999997</v>
      </c>
      <c r="E56">
        <v>0.192</v>
      </c>
      <c r="F56" s="5">
        <v>-1.100000000000001E-2</v>
      </c>
      <c r="G56" s="5">
        <v>-1.2000000000000011E-2</v>
      </c>
      <c r="H56">
        <v>979</v>
      </c>
      <c r="I56">
        <v>97.9</v>
      </c>
      <c r="J56">
        <v>134</v>
      </c>
      <c r="K56">
        <v>60</v>
      </c>
      <c r="L56">
        <v>147</v>
      </c>
      <c r="M56">
        <v>59</v>
      </c>
      <c r="N56">
        <v>88</v>
      </c>
      <c r="O56">
        <v>7</v>
      </c>
      <c r="P56">
        <v>10</v>
      </c>
      <c r="Q56">
        <v>2</v>
      </c>
      <c r="R56" t="s">
        <v>18</v>
      </c>
    </row>
    <row r="57" spans="1:18" x14ac:dyDescent="0.25">
      <c r="A57" s="1">
        <v>28</v>
      </c>
      <c r="B57">
        <v>0.84499999999999997</v>
      </c>
      <c r="C57">
        <v>0.84499999999999997</v>
      </c>
      <c r="D57">
        <v>0.84799999999999998</v>
      </c>
      <c r="E57">
        <v>0.1535</v>
      </c>
      <c r="F57" s="2">
        <v>3.0000000000000031E-3</v>
      </c>
      <c r="G57" s="2">
        <v>3.0000000000000031E-3</v>
      </c>
      <c r="H57">
        <v>1162</v>
      </c>
      <c r="I57">
        <v>116.2</v>
      </c>
      <c r="J57">
        <v>145</v>
      </c>
      <c r="K57">
        <v>56</v>
      </c>
      <c r="L57">
        <v>155</v>
      </c>
      <c r="M57">
        <v>74</v>
      </c>
      <c r="N57">
        <v>81</v>
      </c>
      <c r="O57">
        <v>7</v>
      </c>
      <c r="P57">
        <v>10</v>
      </c>
      <c r="Q57">
        <v>2</v>
      </c>
      <c r="R57" t="s">
        <v>18</v>
      </c>
    </row>
    <row r="58" spans="1:18" x14ac:dyDescent="0.25">
      <c r="A58" s="1">
        <v>29</v>
      </c>
      <c r="B58">
        <v>0.84599999999999997</v>
      </c>
      <c r="C58">
        <v>0.84599999999999997</v>
      </c>
      <c r="D58">
        <v>0.85250000000000004</v>
      </c>
      <c r="E58">
        <v>0.14749999999999999</v>
      </c>
      <c r="F58" s="2">
        <v>6.5000000000000613E-3</v>
      </c>
      <c r="G58" s="2">
        <v>6.5000000000000613E-3</v>
      </c>
      <c r="H58">
        <v>1068</v>
      </c>
      <c r="I58">
        <v>106.8</v>
      </c>
      <c r="J58">
        <v>131</v>
      </c>
      <c r="K58">
        <v>60</v>
      </c>
      <c r="L58">
        <v>154</v>
      </c>
      <c r="M58">
        <v>92</v>
      </c>
      <c r="N58">
        <v>62</v>
      </c>
      <c r="O58">
        <v>7</v>
      </c>
      <c r="P58">
        <v>10</v>
      </c>
      <c r="Q58">
        <v>2</v>
      </c>
      <c r="R58" t="s">
        <v>18</v>
      </c>
    </row>
    <row r="59" spans="1:18" x14ac:dyDescent="0.25">
      <c r="F59" s="2">
        <f>AVERAGE(F29:F58)</f>
        <v>2.2666666666666872E-3</v>
      </c>
      <c r="G59" s="2">
        <f>AVERAGE(G29:G58)</f>
        <v>2.6333333333333543E-3</v>
      </c>
      <c r="H59" s="7">
        <f>AVERAGE(H29:H58)</f>
        <v>1086.2666666666667</v>
      </c>
      <c r="L59">
        <f>AVERAGE(L29:L58)</f>
        <v>161.03333333333333</v>
      </c>
      <c r="M59" s="6">
        <f>(AVERAGE(M29:M58)*100)/L59</f>
        <v>46.864003311943698</v>
      </c>
      <c r="N59" s="6">
        <f>(AVERAGE(N29:N58)*100)/L59</f>
        <v>53.135996688056302</v>
      </c>
    </row>
    <row r="60" spans="1:18" x14ac:dyDescent="0.25">
      <c r="A60" t="s">
        <v>21</v>
      </c>
    </row>
    <row r="61" spans="1:18" x14ac:dyDescent="0.25"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10</v>
      </c>
      <c r="L61" s="1" t="s">
        <v>11</v>
      </c>
      <c r="M61" s="1" t="s">
        <v>12</v>
      </c>
      <c r="N61" s="1" t="s">
        <v>13</v>
      </c>
      <c r="O61" s="1" t="s">
        <v>14</v>
      </c>
      <c r="P61" s="1" t="s">
        <v>15</v>
      </c>
      <c r="Q61" s="1" t="s">
        <v>16</v>
      </c>
      <c r="R61" s="1" t="s">
        <v>17</v>
      </c>
    </row>
    <row r="62" spans="1:18" x14ac:dyDescent="0.25">
      <c r="A62" s="1">
        <v>0</v>
      </c>
      <c r="B62">
        <v>0.83</v>
      </c>
      <c r="C62">
        <v>0.83</v>
      </c>
      <c r="D62">
        <v>0.83099999999999996</v>
      </c>
      <c r="E62">
        <v>0.16900000000000001</v>
      </c>
      <c r="F62" s="2">
        <v>1.0000000000000011E-3</v>
      </c>
      <c r="G62" s="2">
        <v>1.0000000000000011E-3</v>
      </c>
      <c r="H62">
        <v>717</v>
      </c>
      <c r="I62">
        <v>71.7</v>
      </c>
      <c r="J62">
        <v>95</v>
      </c>
      <c r="K62">
        <v>32</v>
      </c>
      <c r="L62">
        <v>170</v>
      </c>
      <c r="M62">
        <v>77</v>
      </c>
      <c r="N62">
        <v>93</v>
      </c>
      <c r="O62">
        <v>6</v>
      </c>
      <c r="P62">
        <v>10</v>
      </c>
      <c r="Q62">
        <v>2</v>
      </c>
      <c r="R62" t="s">
        <v>18</v>
      </c>
    </row>
    <row r="63" spans="1:18" x14ac:dyDescent="0.25">
      <c r="A63" s="1">
        <v>1</v>
      </c>
      <c r="B63">
        <v>0.83599999999999997</v>
      </c>
      <c r="C63">
        <v>0.83599999999999997</v>
      </c>
      <c r="D63">
        <v>0.83199999999999996</v>
      </c>
      <c r="E63">
        <v>0.25</v>
      </c>
      <c r="F63" s="5">
        <v>-4.0000000000000044E-3</v>
      </c>
      <c r="G63" s="5">
        <v>-4.0000000000000044E-3</v>
      </c>
      <c r="H63">
        <v>571</v>
      </c>
      <c r="I63">
        <v>57.1</v>
      </c>
      <c r="J63">
        <v>83</v>
      </c>
      <c r="K63">
        <v>30</v>
      </c>
      <c r="L63">
        <v>164</v>
      </c>
      <c r="M63">
        <v>109</v>
      </c>
      <c r="N63">
        <v>55</v>
      </c>
      <c r="O63">
        <v>6</v>
      </c>
      <c r="P63">
        <v>10</v>
      </c>
      <c r="Q63">
        <v>2</v>
      </c>
      <c r="R63" t="s">
        <v>18</v>
      </c>
    </row>
    <row r="64" spans="1:18" x14ac:dyDescent="0.25">
      <c r="A64" s="1">
        <v>2</v>
      </c>
      <c r="B64">
        <v>0.83099999999999996</v>
      </c>
      <c r="C64">
        <v>0.83099999999999996</v>
      </c>
      <c r="D64">
        <v>0.84150000000000003</v>
      </c>
      <c r="E64">
        <v>0.19700000000000001</v>
      </c>
      <c r="F64" s="2">
        <v>1.050000000000006E-2</v>
      </c>
      <c r="G64" s="2">
        <v>1.050000000000006E-2</v>
      </c>
      <c r="H64">
        <v>644</v>
      </c>
      <c r="I64">
        <v>64.400000000000006</v>
      </c>
      <c r="J64">
        <v>96</v>
      </c>
      <c r="K64">
        <v>26</v>
      </c>
      <c r="L64">
        <v>169</v>
      </c>
      <c r="M64">
        <v>89</v>
      </c>
      <c r="N64">
        <v>80</v>
      </c>
      <c r="O64">
        <v>6</v>
      </c>
      <c r="P64">
        <v>10</v>
      </c>
      <c r="Q64">
        <v>2</v>
      </c>
      <c r="R64" t="s">
        <v>18</v>
      </c>
    </row>
    <row r="65" spans="1:26" x14ac:dyDescent="0.25">
      <c r="A65" s="1">
        <v>3</v>
      </c>
      <c r="B65">
        <v>0.85099999999999998</v>
      </c>
      <c r="C65">
        <v>0.85</v>
      </c>
      <c r="D65">
        <v>0.84250000000000003</v>
      </c>
      <c r="E65">
        <v>0.1905</v>
      </c>
      <c r="F65" s="5">
        <v>-8.499999999999952E-3</v>
      </c>
      <c r="G65" s="5">
        <v>-7.4999999999999512E-3</v>
      </c>
      <c r="H65">
        <v>732</v>
      </c>
      <c r="I65">
        <v>73.2</v>
      </c>
      <c r="J65">
        <v>98</v>
      </c>
      <c r="K65">
        <v>41</v>
      </c>
      <c r="L65">
        <v>149</v>
      </c>
      <c r="M65">
        <v>88</v>
      </c>
      <c r="N65">
        <v>61</v>
      </c>
      <c r="O65">
        <v>6</v>
      </c>
      <c r="P65">
        <v>10</v>
      </c>
      <c r="Q65">
        <v>2</v>
      </c>
      <c r="R65" t="s">
        <v>18</v>
      </c>
    </row>
    <row r="66" spans="1:26" x14ac:dyDescent="0.25">
      <c r="A66" s="1">
        <v>4</v>
      </c>
      <c r="B66">
        <v>0.83399999999999996</v>
      </c>
      <c r="C66">
        <v>0.83499999999999996</v>
      </c>
      <c r="D66">
        <v>0.84099999999999997</v>
      </c>
      <c r="E66">
        <v>0.216</v>
      </c>
      <c r="F66" s="2">
        <v>7.0000000000000062E-3</v>
      </c>
      <c r="G66" s="2">
        <v>6.0000000000000053E-3</v>
      </c>
      <c r="H66">
        <v>842</v>
      </c>
      <c r="I66">
        <v>84.2</v>
      </c>
      <c r="J66">
        <v>100</v>
      </c>
      <c r="K66">
        <v>44</v>
      </c>
      <c r="L66">
        <v>166</v>
      </c>
      <c r="M66">
        <v>74</v>
      </c>
      <c r="N66">
        <v>92</v>
      </c>
      <c r="O66">
        <v>6</v>
      </c>
      <c r="P66">
        <v>10</v>
      </c>
      <c r="Q66">
        <v>2</v>
      </c>
      <c r="R66" t="s">
        <v>18</v>
      </c>
    </row>
    <row r="67" spans="1:26" x14ac:dyDescent="0.25">
      <c r="A67" s="1">
        <v>5</v>
      </c>
      <c r="B67">
        <v>0.86</v>
      </c>
      <c r="C67">
        <v>0.86</v>
      </c>
      <c r="D67">
        <v>0.84799999999999998</v>
      </c>
      <c r="E67">
        <v>0.1535</v>
      </c>
      <c r="F67" s="5">
        <v>-1.2000000000000011E-2</v>
      </c>
      <c r="G67" s="5">
        <v>-1.2000000000000011E-2</v>
      </c>
      <c r="H67">
        <v>521</v>
      </c>
      <c r="I67">
        <v>52.1</v>
      </c>
      <c r="J67">
        <v>72</v>
      </c>
      <c r="K67">
        <v>23</v>
      </c>
      <c r="L67">
        <v>140</v>
      </c>
      <c r="M67">
        <v>76</v>
      </c>
      <c r="N67">
        <v>64</v>
      </c>
      <c r="O67">
        <v>6</v>
      </c>
      <c r="P67">
        <v>10</v>
      </c>
      <c r="Q67">
        <v>2</v>
      </c>
      <c r="R67" t="s">
        <v>18</v>
      </c>
    </row>
    <row r="68" spans="1:26" x14ac:dyDescent="0.25">
      <c r="A68" s="1">
        <v>6</v>
      </c>
      <c r="B68">
        <v>0.83099999999999996</v>
      </c>
      <c r="C68">
        <v>0.83099999999999996</v>
      </c>
      <c r="D68">
        <v>0.83399999999999996</v>
      </c>
      <c r="E68">
        <v>0.19800000000000001</v>
      </c>
      <c r="F68" s="2">
        <v>3.0000000000000031E-3</v>
      </c>
      <c r="G68" s="2">
        <v>3.0000000000000031E-3</v>
      </c>
      <c r="H68">
        <v>598</v>
      </c>
      <c r="I68">
        <v>59.8</v>
      </c>
      <c r="J68">
        <v>85</v>
      </c>
      <c r="K68">
        <v>35</v>
      </c>
      <c r="L68">
        <v>169</v>
      </c>
      <c r="M68">
        <v>137</v>
      </c>
      <c r="N68">
        <v>32</v>
      </c>
      <c r="O68">
        <v>6</v>
      </c>
      <c r="P68">
        <v>10</v>
      </c>
      <c r="Q68">
        <v>2</v>
      </c>
      <c r="R68" t="s">
        <v>18</v>
      </c>
    </row>
    <row r="69" spans="1:26" x14ac:dyDescent="0.25">
      <c r="A69" s="1">
        <v>7</v>
      </c>
      <c r="B69">
        <v>0.83499999999999996</v>
      </c>
      <c r="C69">
        <v>0.83499999999999996</v>
      </c>
      <c r="D69">
        <v>0.84050000000000002</v>
      </c>
      <c r="E69">
        <v>0.17749999999999999</v>
      </c>
      <c r="F69" s="2">
        <v>5.5000000000000604E-3</v>
      </c>
      <c r="G69" s="2">
        <v>5.5000000000000604E-3</v>
      </c>
      <c r="H69">
        <v>659</v>
      </c>
      <c r="I69">
        <v>65.900000000000006</v>
      </c>
      <c r="J69">
        <v>86</v>
      </c>
      <c r="K69">
        <v>31</v>
      </c>
      <c r="L69">
        <v>165</v>
      </c>
      <c r="M69">
        <v>89</v>
      </c>
      <c r="N69">
        <v>76</v>
      </c>
      <c r="O69">
        <v>6</v>
      </c>
      <c r="P69">
        <v>10</v>
      </c>
      <c r="Q69">
        <v>2</v>
      </c>
      <c r="R69" t="s">
        <v>18</v>
      </c>
    </row>
    <row r="70" spans="1:26" x14ac:dyDescent="0.25">
      <c r="A70" s="1">
        <v>8</v>
      </c>
      <c r="B70">
        <v>0.84799999999999998</v>
      </c>
      <c r="C70">
        <v>0.84799999999999998</v>
      </c>
      <c r="D70">
        <v>0.84450000000000003</v>
      </c>
      <c r="E70">
        <v>0.20549999999999999</v>
      </c>
      <c r="F70" s="5">
        <v>-3.499999999999948E-3</v>
      </c>
      <c r="G70" s="5">
        <v>-3.499999999999948E-3</v>
      </c>
      <c r="H70">
        <v>775</v>
      </c>
      <c r="I70">
        <v>77.5</v>
      </c>
      <c r="J70">
        <v>95</v>
      </c>
      <c r="K70">
        <v>48</v>
      </c>
      <c r="L70">
        <v>152</v>
      </c>
      <c r="M70">
        <v>110</v>
      </c>
      <c r="N70">
        <v>42</v>
      </c>
      <c r="O70">
        <v>6</v>
      </c>
      <c r="P70">
        <v>10</v>
      </c>
      <c r="Q70">
        <v>2</v>
      </c>
      <c r="R70" t="s">
        <v>18</v>
      </c>
    </row>
    <row r="71" spans="1:26" x14ac:dyDescent="0.25">
      <c r="A71" s="1">
        <v>9</v>
      </c>
      <c r="B71">
        <v>0.80500000000000005</v>
      </c>
      <c r="C71">
        <v>0.80500000000000005</v>
      </c>
      <c r="D71">
        <v>0.82799999999999996</v>
      </c>
      <c r="E71">
        <v>0.17249999999999999</v>
      </c>
      <c r="F71" s="2">
        <v>2.2999999999999909E-2</v>
      </c>
      <c r="G71" s="2">
        <v>2.2999999999999909E-2</v>
      </c>
      <c r="H71">
        <v>823</v>
      </c>
      <c r="I71">
        <v>82.3</v>
      </c>
      <c r="J71">
        <v>109</v>
      </c>
      <c r="K71">
        <v>44</v>
      </c>
      <c r="L71">
        <v>195</v>
      </c>
      <c r="M71">
        <v>117</v>
      </c>
      <c r="N71">
        <v>78</v>
      </c>
      <c r="O71">
        <v>6</v>
      </c>
      <c r="P71">
        <v>10</v>
      </c>
      <c r="Q71">
        <v>2</v>
      </c>
      <c r="R71" t="s">
        <v>18</v>
      </c>
    </row>
    <row r="72" spans="1:26" x14ac:dyDescent="0.25">
      <c r="A72" s="1">
        <v>10</v>
      </c>
      <c r="B72">
        <v>0.83199999999999996</v>
      </c>
      <c r="C72">
        <v>0.83199999999999996</v>
      </c>
      <c r="D72">
        <v>0.83550000000000002</v>
      </c>
      <c r="E72">
        <v>0.17849999999999999</v>
      </c>
      <c r="F72" s="2">
        <v>3.5000000000000591E-3</v>
      </c>
      <c r="G72" s="2">
        <v>3.5000000000000591E-3</v>
      </c>
      <c r="H72">
        <v>941</v>
      </c>
      <c r="I72">
        <v>94.1</v>
      </c>
      <c r="J72">
        <v>130</v>
      </c>
      <c r="K72">
        <v>45</v>
      </c>
      <c r="L72">
        <v>168</v>
      </c>
      <c r="M72">
        <v>53</v>
      </c>
      <c r="N72">
        <v>115</v>
      </c>
      <c r="O72">
        <v>6</v>
      </c>
      <c r="P72">
        <v>10</v>
      </c>
      <c r="Q72">
        <v>2</v>
      </c>
      <c r="R72" t="s">
        <v>18</v>
      </c>
      <c r="T72" s="8"/>
      <c r="U72" s="8"/>
      <c r="V72" s="8"/>
      <c r="W72" s="8"/>
      <c r="X72" s="8"/>
      <c r="Y72" s="8"/>
    </row>
    <row r="73" spans="1:26" x14ac:dyDescent="0.25">
      <c r="A73" s="1">
        <v>11</v>
      </c>
      <c r="B73">
        <v>0.83</v>
      </c>
      <c r="C73">
        <v>0.83</v>
      </c>
      <c r="D73">
        <v>0.83550000000000002</v>
      </c>
      <c r="E73">
        <v>0.16650000000000001</v>
      </c>
      <c r="F73" s="2">
        <v>5.5000000000000604E-3</v>
      </c>
      <c r="G73" s="2">
        <v>5.5000000000000604E-3</v>
      </c>
      <c r="H73">
        <v>688</v>
      </c>
      <c r="I73">
        <v>68.8</v>
      </c>
      <c r="J73">
        <v>95</v>
      </c>
      <c r="K73">
        <v>37</v>
      </c>
      <c r="L73">
        <v>170</v>
      </c>
      <c r="M73">
        <v>91</v>
      </c>
      <c r="N73">
        <v>79</v>
      </c>
      <c r="O73">
        <v>6</v>
      </c>
      <c r="P73">
        <v>10</v>
      </c>
      <c r="Q73">
        <v>2</v>
      </c>
      <c r="R73" t="s">
        <v>18</v>
      </c>
      <c r="T73" s="8"/>
      <c r="U73" s="8"/>
      <c r="V73" s="8"/>
      <c r="W73" s="8"/>
      <c r="X73" s="8"/>
      <c r="Y73" s="8"/>
    </row>
    <row r="74" spans="1:26" x14ac:dyDescent="0.25">
      <c r="A74" s="1">
        <v>12</v>
      </c>
      <c r="B74">
        <v>0.83299999999999996</v>
      </c>
      <c r="C74">
        <v>0.83299999999999996</v>
      </c>
      <c r="D74">
        <v>0.83299999999999996</v>
      </c>
      <c r="E74">
        <v>0.23849999999999999</v>
      </c>
      <c r="F74" s="5">
        <v>0</v>
      </c>
      <c r="G74" s="5">
        <v>0</v>
      </c>
      <c r="H74">
        <v>458</v>
      </c>
      <c r="I74">
        <v>45.8</v>
      </c>
      <c r="J74">
        <v>64</v>
      </c>
      <c r="K74">
        <v>27</v>
      </c>
      <c r="L74">
        <v>167</v>
      </c>
      <c r="M74">
        <v>97</v>
      </c>
      <c r="N74">
        <v>70</v>
      </c>
      <c r="O74">
        <v>6</v>
      </c>
      <c r="P74">
        <v>10</v>
      </c>
      <c r="Q74">
        <v>2</v>
      </c>
      <c r="R74" t="s">
        <v>18</v>
      </c>
      <c r="T74" s="8"/>
      <c r="U74" s="8"/>
      <c r="V74" s="8"/>
      <c r="W74" s="8"/>
      <c r="X74" s="8"/>
      <c r="Y74" s="8"/>
    </row>
    <row r="75" spans="1:26" x14ac:dyDescent="0.25">
      <c r="A75" s="1">
        <v>13</v>
      </c>
      <c r="B75">
        <v>0.83799999999999997</v>
      </c>
      <c r="C75">
        <v>0.83799999999999997</v>
      </c>
      <c r="D75">
        <v>0.83950000000000002</v>
      </c>
      <c r="E75">
        <v>0.1615</v>
      </c>
      <c r="F75" s="2">
        <v>1.5000000000000571E-3</v>
      </c>
      <c r="G75" s="2">
        <v>1.5000000000000571E-3</v>
      </c>
      <c r="H75">
        <v>480</v>
      </c>
      <c r="I75">
        <v>48</v>
      </c>
      <c r="J75">
        <v>71</v>
      </c>
      <c r="K75">
        <v>20</v>
      </c>
      <c r="L75">
        <v>162</v>
      </c>
      <c r="M75">
        <v>101</v>
      </c>
      <c r="N75">
        <v>61</v>
      </c>
      <c r="O75">
        <v>6</v>
      </c>
      <c r="P75">
        <v>10</v>
      </c>
      <c r="Q75">
        <v>2</v>
      </c>
      <c r="R75" t="s">
        <v>18</v>
      </c>
      <c r="T75" s="8"/>
      <c r="U75" s="8"/>
      <c r="V75" s="8"/>
      <c r="W75" s="8"/>
      <c r="X75" s="8"/>
      <c r="Y75" s="8"/>
    </row>
    <row r="76" spans="1:26" x14ac:dyDescent="0.25">
      <c r="A76" s="1">
        <v>14</v>
      </c>
      <c r="B76">
        <v>0.81499999999999995</v>
      </c>
      <c r="C76">
        <v>0.81</v>
      </c>
      <c r="D76">
        <v>0.82950000000000002</v>
      </c>
      <c r="E76">
        <v>0.17100000000000001</v>
      </c>
      <c r="F76" s="2">
        <v>1.450000000000007E-2</v>
      </c>
      <c r="G76" s="2">
        <v>1.9499999999999958E-2</v>
      </c>
      <c r="H76">
        <v>731</v>
      </c>
      <c r="I76">
        <v>73.099999999999994</v>
      </c>
      <c r="J76">
        <v>92</v>
      </c>
      <c r="K76">
        <v>37</v>
      </c>
      <c r="L76">
        <v>185</v>
      </c>
      <c r="M76">
        <v>81</v>
      </c>
      <c r="N76">
        <v>104</v>
      </c>
      <c r="O76">
        <v>6</v>
      </c>
      <c r="P76">
        <v>10</v>
      </c>
      <c r="Q76">
        <v>2</v>
      </c>
      <c r="R76" t="s">
        <v>18</v>
      </c>
      <c r="T76" s="8"/>
      <c r="U76" s="8"/>
      <c r="V76" s="8"/>
      <c r="W76" s="8"/>
      <c r="X76" s="8"/>
      <c r="Y76" s="8"/>
    </row>
    <row r="77" spans="1:26" x14ac:dyDescent="0.25">
      <c r="A77" s="1">
        <v>15</v>
      </c>
      <c r="B77">
        <v>0.86</v>
      </c>
      <c r="C77">
        <v>0.86</v>
      </c>
      <c r="D77">
        <v>0.84150000000000003</v>
      </c>
      <c r="E77">
        <v>0.23350000000000001</v>
      </c>
      <c r="F77" s="5">
        <v>-1.8499999999999961E-2</v>
      </c>
      <c r="G77" s="5">
        <v>-1.8499999999999961E-2</v>
      </c>
      <c r="H77">
        <v>560</v>
      </c>
      <c r="I77">
        <v>56</v>
      </c>
      <c r="J77">
        <v>82</v>
      </c>
      <c r="K77">
        <v>26</v>
      </c>
      <c r="L77">
        <v>140</v>
      </c>
      <c r="M77">
        <v>83</v>
      </c>
      <c r="N77">
        <v>57</v>
      </c>
      <c r="O77">
        <v>6</v>
      </c>
      <c r="P77">
        <v>10</v>
      </c>
      <c r="Q77">
        <v>2</v>
      </c>
      <c r="R77" t="s">
        <v>18</v>
      </c>
      <c r="T77" s="8"/>
      <c r="U77" s="8"/>
      <c r="V77" s="8"/>
      <c r="W77" s="8"/>
      <c r="X77" s="8"/>
      <c r="Y77" s="8"/>
    </row>
    <row r="78" spans="1:26" x14ac:dyDescent="0.25">
      <c r="A78" s="1">
        <v>16</v>
      </c>
      <c r="B78">
        <v>0.84699999999999998</v>
      </c>
      <c r="C78">
        <v>0.84699999999999998</v>
      </c>
      <c r="D78">
        <v>0.83950000000000002</v>
      </c>
      <c r="E78">
        <v>0.1615</v>
      </c>
      <c r="F78" s="5">
        <v>-7.4999999999999512E-3</v>
      </c>
      <c r="G78" s="5">
        <v>-7.4999999999999512E-3</v>
      </c>
      <c r="H78">
        <v>675</v>
      </c>
      <c r="I78">
        <v>67.5</v>
      </c>
      <c r="J78">
        <v>99</v>
      </c>
      <c r="K78">
        <v>35</v>
      </c>
      <c r="L78">
        <v>153</v>
      </c>
      <c r="M78">
        <v>66</v>
      </c>
      <c r="N78">
        <v>87</v>
      </c>
      <c r="O78">
        <v>6</v>
      </c>
      <c r="P78">
        <v>10</v>
      </c>
      <c r="Q78">
        <v>2</v>
      </c>
      <c r="R78" t="s">
        <v>18</v>
      </c>
    </row>
    <row r="79" spans="1:26" x14ac:dyDescent="0.25">
      <c r="A79" s="1">
        <v>17</v>
      </c>
      <c r="B79">
        <v>0.83899999999999997</v>
      </c>
      <c r="C79">
        <v>0.83899999999999997</v>
      </c>
      <c r="D79">
        <v>0.84150000000000003</v>
      </c>
      <c r="E79">
        <v>0.1585</v>
      </c>
      <c r="F79" s="2">
        <v>2.5000000000000582E-3</v>
      </c>
      <c r="G79" s="2">
        <v>2.5000000000000582E-3</v>
      </c>
      <c r="H79">
        <v>785</v>
      </c>
      <c r="I79">
        <v>78.5</v>
      </c>
      <c r="J79">
        <v>109</v>
      </c>
      <c r="K79">
        <v>45</v>
      </c>
      <c r="L79">
        <v>161</v>
      </c>
      <c r="M79">
        <v>98</v>
      </c>
      <c r="N79">
        <v>63</v>
      </c>
      <c r="O79">
        <v>6</v>
      </c>
      <c r="P79">
        <v>10</v>
      </c>
      <c r="Q79">
        <v>2</v>
      </c>
      <c r="R79" t="s">
        <v>18</v>
      </c>
      <c r="T79" s="8"/>
      <c r="U79" s="8"/>
      <c r="V79" s="8"/>
      <c r="W79" s="8"/>
      <c r="X79" s="8"/>
      <c r="Y79" s="8"/>
      <c r="Z79" s="8"/>
    </row>
    <row r="80" spans="1:26" x14ac:dyDescent="0.25">
      <c r="A80" s="1">
        <v>18</v>
      </c>
      <c r="B80">
        <v>0.81899999999999995</v>
      </c>
      <c r="C80">
        <v>0.81899999999999995</v>
      </c>
      <c r="D80">
        <v>0.83350000000000002</v>
      </c>
      <c r="E80">
        <v>0.16700000000000001</v>
      </c>
      <c r="F80" s="2">
        <v>1.450000000000007E-2</v>
      </c>
      <c r="G80" s="2">
        <v>1.450000000000007E-2</v>
      </c>
      <c r="H80">
        <v>815</v>
      </c>
      <c r="I80">
        <v>81.5</v>
      </c>
      <c r="J80">
        <v>98</v>
      </c>
      <c r="K80">
        <v>39</v>
      </c>
      <c r="L80">
        <v>181</v>
      </c>
      <c r="M80">
        <v>100</v>
      </c>
      <c r="N80">
        <v>81</v>
      </c>
      <c r="O80">
        <v>6</v>
      </c>
      <c r="P80">
        <v>10</v>
      </c>
      <c r="Q80">
        <v>2</v>
      </c>
      <c r="R80" t="s">
        <v>18</v>
      </c>
      <c r="T80" s="8"/>
      <c r="U80" s="8"/>
      <c r="V80" s="8"/>
      <c r="W80" s="8"/>
      <c r="X80" s="8"/>
      <c r="Y80" s="8"/>
      <c r="Z80" s="8"/>
    </row>
    <row r="81" spans="1:26" x14ac:dyDescent="0.25">
      <c r="A81" s="1">
        <v>19</v>
      </c>
      <c r="B81">
        <v>0.83799999999999997</v>
      </c>
      <c r="C81">
        <v>0.83799999999999997</v>
      </c>
      <c r="D81">
        <v>0.84050000000000002</v>
      </c>
      <c r="E81">
        <v>0.16550000000000001</v>
      </c>
      <c r="F81" s="2">
        <v>2.5000000000000582E-3</v>
      </c>
      <c r="G81" s="2">
        <v>2.5000000000000582E-3</v>
      </c>
      <c r="H81">
        <v>868</v>
      </c>
      <c r="I81">
        <v>86.8</v>
      </c>
      <c r="J81">
        <v>116</v>
      </c>
      <c r="K81">
        <v>41</v>
      </c>
      <c r="L81">
        <v>162</v>
      </c>
      <c r="M81">
        <v>46</v>
      </c>
      <c r="N81">
        <v>116</v>
      </c>
      <c r="O81">
        <v>6</v>
      </c>
      <c r="P81">
        <v>10</v>
      </c>
      <c r="Q81">
        <v>2</v>
      </c>
      <c r="R81" t="s">
        <v>18</v>
      </c>
      <c r="T81" s="8"/>
      <c r="U81" s="8"/>
      <c r="V81" s="8"/>
      <c r="W81" s="8"/>
      <c r="X81" s="8"/>
      <c r="Y81" s="8"/>
      <c r="Z81" s="8"/>
    </row>
    <row r="82" spans="1:26" x14ac:dyDescent="0.25">
      <c r="A82" s="1">
        <v>20</v>
      </c>
      <c r="B82">
        <v>0.83299999999999996</v>
      </c>
      <c r="C82">
        <v>0.83299999999999996</v>
      </c>
      <c r="D82">
        <v>0.83450000000000002</v>
      </c>
      <c r="E82">
        <v>0.16750000000000001</v>
      </c>
      <c r="F82" s="2">
        <v>1.5000000000000571E-3</v>
      </c>
      <c r="G82" s="2">
        <v>1.5000000000000571E-3</v>
      </c>
      <c r="H82">
        <v>1157</v>
      </c>
      <c r="I82">
        <v>115.7</v>
      </c>
      <c r="J82">
        <v>152</v>
      </c>
      <c r="K82">
        <v>63</v>
      </c>
      <c r="L82">
        <v>167</v>
      </c>
      <c r="M82">
        <v>44</v>
      </c>
      <c r="N82">
        <v>123</v>
      </c>
      <c r="O82">
        <v>6</v>
      </c>
      <c r="P82">
        <v>10</v>
      </c>
      <c r="Q82">
        <v>2</v>
      </c>
      <c r="R82" t="s">
        <v>18</v>
      </c>
      <c r="T82" s="8"/>
      <c r="U82" s="8"/>
      <c r="V82" s="8"/>
      <c r="W82" s="8"/>
      <c r="X82" s="8"/>
      <c r="Y82" s="8"/>
      <c r="Z82" s="8"/>
    </row>
    <row r="83" spans="1:26" x14ac:dyDescent="0.25">
      <c r="A83" s="1">
        <v>21</v>
      </c>
      <c r="B83">
        <v>0.83899999999999997</v>
      </c>
      <c r="C83">
        <v>0.83899999999999997</v>
      </c>
      <c r="D83">
        <v>0.83850000000000002</v>
      </c>
      <c r="E83">
        <v>0.16250000000000001</v>
      </c>
      <c r="F83" s="5">
        <v>-4.9999999999994493E-4</v>
      </c>
      <c r="G83" s="5">
        <v>-4.9999999999994493E-4</v>
      </c>
      <c r="H83">
        <v>672</v>
      </c>
      <c r="I83">
        <v>67.2</v>
      </c>
      <c r="J83">
        <v>84</v>
      </c>
      <c r="K83">
        <v>39</v>
      </c>
      <c r="L83">
        <v>161</v>
      </c>
      <c r="M83">
        <v>75</v>
      </c>
      <c r="N83">
        <v>86</v>
      </c>
      <c r="O83">
        <v>6</v>
      </c>
      <c r="P83">
        <v>10</v>
      </c>
      <c r="Q83">
        <v>2</v>
      </c>
      <c r="R83" t="s">
        <v>18</v>
      </c>
      <c r="T83" s="8"/>
      <c r="U83" s="8"/>
      <c r="V83" s="8"/>
      <c r="W83" s="8"/>
      <c r="X83" s="8"/>
      <c r="Y83" s="8"/>
      <c r="Z83" s="8"/>
    </row>
    <row r="84" spans="1:26" x14ac:dyDescent="0.25">
      <c r="A84" s="1">
        <v>22</v>
      </c>
      <c r="B84">
        <v>0.84099999999999997</v>
      </c>
      <c r="C84">
        <v>0.84</v>
      </c>
      <c r="D84">
        <v>0.83699999999999997</v>
      </c>
      <c r="E84">
        <v>0.19950000000000001</v>
      </c>
      <c r="F84" s="5">
        <v>-4.0000000000000044E-3</v>
      </c>
      <c r="G84" s="5">
        <v>-3.0000000000000031E-3</v>
      </c>
      <c r="H84">
        <v>801</v>
      </c>
      <c r="I84">
        <v>80.099999999999994</v>
      </c>
      <c r="J84">
        <v>103</v>
      </c>
      <c r="K84">
        <v>41</v>
      </c>
      <c r="L84">
        <v>159</v>
      </c>
      <c r="M84">
        <v>74</v>
      </c>
      <c r="N84">
        <v>85</v>
      </c>
      <c r="O84">
        <v>6</v>
      </c>
      <c r="P84">
        <v>10</v>
      </c>
      <c r="Q84">
        <v>2</v>
      </c>
      <c r="R84" t="s">
        <v>18</v>
      </c>
      <c r="T84" s="8"/>
      <c r="U84" s="8"/>
      <c r="V84" s="8"/>
      <c r="W84" s="8"/>
      <c r="X84" s="8"/>
      <c r="Y84" s="8"/>
      <c r="Z84" s="8"/>
    </row>
    <row r="85" spans="1:26" x14ac:dyDescent="0.25">
      <c r="A85" s="1">
        <v>23</v>
      </c>
      <c r="B85">
        <v>0.84799999999999998</v>
      </c>
      <c r="C85">
        <v>0.84799999999999998</v>
      </c>
      <c r="D85">
        <v>0.83350000000000002</v>
      </c>
      <c r="E85">
        <v>0.16800000000000001</v>
      </c>
      <c r="F85" s="5">
        <v>-1.4499999999999961E-2</v>
      </c>
      <c r="G85" s="5">
        <v>-1.4499999999999961E-2</v>
      </c>
      <c r="H85">
        <v>626</v>
      </c>
      <c r="I85">
        <v>62.6</v>
      </c>
      <c r="J85">
        <v>78</v>
      </c>
      <c r="K85">
        <v>35</v>
      </c>
      <c r="L85">
        <v>152</v>
      </c>
      <c r="M85">
        <v>92</v>
      </c>
      <c r="N85">
        <v>60</v>
      </c>
      <c r="O85">
        <v>6</v>
      </c>
      <c r="P85">
        <v>10</v>
      </c>
      <c r="Q85">
        <v>2</v>
      </c>
      <c r="R85" t="s">
        <v>18</v>
      </c>
      <c r="T85" s="8"/>
      <c r="U85" s="8"/>
      <c r="V85" s="8"/>
      <c r="W85" s="8"/>
      <c r="X85" s="8"/>
      <c r="Y85" s="8"/>
      <c r="Z85" s="8"/>
    </row>
    <row r="86" spans="1:26" x14ac:dyDescent="0.25">
      <c r="A86" s="1">
        <v>24</v>
      </c>
      <c r="B86">
        <v>0.83299999999999996</v>
      </c>
      <c r="C86">
        <v>0.83299999999999996</v>
      </c>
      <c r="D86">
        <v>0.83</v>
      </c>
      <c r="E86">
        <v>0.17399999999999999</v>
      </c>
      <c r="F86" s="5">
        <v>-3.0000000000000031E-3</v>
      </c>
      <c r="G86" s="5">
        <v>-3.0000000000000031E-3</v>
      </c>
      <c r="H86">
        <v>581</v>
      </c>
      <c r="I86">
        <v>58.1</v>
      </c>
      <c r="J86">
        <v>85</v>
      </c>
      <c r="K86">
        <v>32</v>
      </c>
      <c r="L86">
        <v>167</v>
      </c>
      <c r="M86">
        <v>69</v>
      </c>
      <c r="N86">
        <v>98</v>
      </c>
      <c r="O86">
        <v>6</v>
      </c>
      <c r="P86">
        <v>10</v>
      </c>
      <c r="Q86">
        <v>2</v>
      </c>
      <c r="R86" t="s">
        <v>18</v>
      </c>
    </row>
    <row r="87" spans="1:26" x14ac:dyDescent="0.25">
      <c r="A87" s="1">
        <v>25</v>
      </c>
      <c r="B87">
        <v>0.82899999999999996</v>
      </c>
      <c r="C87">
        <v>0.82899999999999996</v>
      </c>
      <c r="D87">
        <v>0.83199999999999996</v>
      </c>
      <c r="E87">
        <v>0.16850000000000001</v>
      </c>
      <c r="F87" s="2">
        <v>3.0000000000000031E-3</v>
      </c>
      <c r="G87" s="2">
        <v>3.0000000000000031E-3</v>
      </c>
      <c r="H87">
        <v>804</v>
      </c>
      <c r="I87">
        <v>80.400000000000006</v>
      </c>
      <c r="J87">
        <v>105</v>
      </c>
      <c r="K87">
        <v>37</v>
      </c>
      <c r="L87">
        <v>171</v>
      </c>
      <c r="M87">
        <v>102</v>
      </c>
      <c r="N87">
        <v>69</v>
      </c>
      <c r="O87">
        <v>6</v>
      </c>
      <c r="P87">
        <v>10</v>
      </c>
      <c r="Q87">
        <v>2</v>
      </c>
      <c r="R87" t="s">
        <v>18</v>
      </c>
    </row>
    <row r="88" spans="1:26" x14ac:dyDescent="0.25">
      <c r="A88" s="1">
        <v>26</v>
      </c>
      <c r="B88">
        <v>0.83599999999999997</v>
      </c>
      <c r="C88">
        <v>0.83599999999999997</v>
      </c>
      <c r="D88">
        <v>0.84250000000000003</v>
      </c>
      <c r="E88">
        <v>0.22450000000000001</v>
      </c>
      <c r="F88" s="2">
        <v>6.5000000000000613E-3</v>
      </c>
      <c r="G88" s="2">
        <v>6.5000000000000613E-3</v>
      </c>
      <c r="H88">
        <v>744</v>
      </c>
      <c r="I88">
        <v>74.400000000000006</v>
      </c>
      <c r="J88">
        <v>98</v>
      </c>
      <c r="K88">
        <v>33</v>
      </c>
      <c r="L88">
        <v>164</v>
      </c>
      <c r="M88">
        <v>71</v>
      </c>
      <c r="N88">
        <v>93</v>
      </c>
      <c r="O88">
        <v>6</v>
      </c>
      <c r="P88">
        <v>10</v>
      </c>
      <c r="Q88">
        <v>2</v>
      </c>
      <c r="R88" t="s">
        <v>18</v>
      </c>
    </row>
    <row r="89" spans="1:26" x14ac:dyDescent="0.25">
      <c r="A89" s="1">
        <v>27</v>
      </c>
      <c r="B89">
        <v>0.84099999999999997</v>
      </c>
      <c r="C89">
        <v>0.84099999999999997</v>
      </c>
      <c r="D89">
        <v>0.83850000000000002</v>
      </c>
      <c r="E89">
        <v>0.23599999999999999</v>
      </c>
      <c r="F89" s="5">
        <v>-2.4999999999999471E-3</v>
      </c>
      <c r="G89" s="5">
        <v>-2.4999999999999471E-3</v>
      </c>
      <c r="H89">
        <v>716</v>
      </c>
      <c r="I89">
        <v>71.599999999999994</v>
      </c>
      <c r="J89">
        <v>98</v>
      </c>
      <c r="K89">
        <v>26</v>
      </c>
      <c r="L89">
        <v>159</v>
      </c>
      <c r="M89">
        <v>85</v>
      </c>
      <c r="N89">
        <v>74</v>
      </c>
      <c r="O89">
        <v>6</v>
      </c>
      <c r="P89">
        <v>10</v>
      </c>
      <c r="Q89">
        <v>2</v>
      </c>
      <c r="R89" t="s">
        <v>18</v>
      </c>
    </row>
    <row r="90" spans="1:26" x14ac:dyDescent="0.25">
      <c r="A90" s="1">
        <v>28</v>
      </c>
      <c r="B90">
        <v>0.83599999999999997</v>
      </c>
      <c r="C90">
        <v>0.83599999999999997</v>
      </c>
      <c r="D90">
        <v>0.84699999999999998</v>
      </c>
      <c r="E90">
        <v>0.1595</v>
      </c>
      <c r="F90" s="2">
        <v>1.100000000000001E-2</v>
      </c>
      <c r="G90" s="2">
        <v>1.100000000000001E-2</v>
      </c>
      <c r="H90">
        <v>759</v>
      </c>
      <c r="I90">
        <v>75.900000000000006</v>
      </c>
      <c r="J90">
        <v>98</v>
      </c>
      <c r="K90">
        <v>50</v>
      </c>
      <c r="L90">
        <v>164</v>
      </c>
      <c r="M90">
        <v>84</v>
      </c>
      <c r="N90">
        <v>80</v>
      </c>
      <c r="O90">
        <v>6</v>
      </c>
      <c r="P90">
        <v>10</v>
      </c>
      <c r="Q90">
        <v>2</v>
      </c>
      <c r="R90" t="s">
        <v>18</v>
      </c>
    </row>
    <row r="91" spans="1:26" x14ac:dyDescent="0.25">
      <c r="A91" s="1">
        <v>29</v>
      </c>
      <c r="B91">
        <v>0.83199999999999996</v>
      </c>
      <c r="C91">
        <v>0.83199999999999996</v>
      </c>
      <c r="D91">
        <v>0.84150000000000003</v>
      </c>
      <c r="E91">
        <v>0.17150000000000001</v>
      </c>
      <c r="F91" s="2">
        <v>9.5000000000000639E-3</v>
      </c>
      <c r="G91" s="2">
        <v>9.5000000000000639E-3</v>
      </c>
      <c r="H91">
        <v>674</v>
      </c>
      <c r="I91">
        <v>67.400000000000006</v>
      </c>
      <c r="J91">
        <v>91</v>
      </c>
      <c r="K91">
        <v>32</v>
      </c>
      <c r="L91">
        <v>168</v>
      </c>
      <c r="M91">
        <v>80</v>
      </c>
      <c r="N91">
        <v>88</v>
      </c>
      <c r="O91">
        <v>6</v>
      </c>
      <c r="P91">
        <v>10</v>
      </c>
      <c r="Q91">
        <v>2</v>
      </c>
      <c r="R91" t="s">
        <v>18</v>
      </c>
    </row>
    <row r="92" spans="1:26" x14ac:dyDescent="0.25">
      <c r="F92" s="2">
        <f>AVERAGE(F62:F91)</f>
        <v>1.5833333333333658E-3</v>
      </c>
      <c r="G92" s="2">
        <f>AVERAGE(G62:G91)</f>
        <v>1.7833333333333622E-3</v>
      </c>
      <c r="H92">
        <f>AVERAGE(H62:H91)</f>
        <v>713.9</v>
      </c>
      <c r="L92">
        <f>AVERAGE(L62:L91)</f>
        <v>164</v>
      </c>
      <c r="M92" s="6">
        <f>(AVERAGE(M62:M91)*100)/L92</f>
        <v>51.99186991869918</v>
      </c>
      <c r="N92" s="6">
        <f>(AVERAGE(N62:N91)*100)/L92</f>
        <v>48.008130081300813</v>
      </c>
    </row>
    <row r="93" spans="1:26" x14ac:dyDescent="0.25">
      <c r="A93" t="s">
        <v>22</v>
      </c>
    </row>
    <row r="94" spans="1:26" x14ac:dyDescent="0.25">
      <c r="B94" s="1" t="s">
        <v>1</v>
      </c>
      <c r="C94" s="1" t="s">
        <v>2</v>
      </c>
      <c r="D94" s="1" t="s">
        <v>3</v>
      </c>
      <c r="E94" s="1" t="s">
        <v>4</v>
      </c>
      <c r="F94" s="1" t="s">
        <v>5</v>
      </c>
      <c r="G94" s="1" t="s">
        <v>6</v>
      </c>
      <c r="H94" s="1" t="s">
        <v>7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12</v>
      </c>
      <c r="N94" s="1" t="s">
        <v>13</v>
      </c>
      <c r="O94" s="1" t="s">
        <v>14</v>
      </c>
      <c r="P94" s="1" t="s">
        <v>15</v>
      </c>
      <c r="Q94" s="1" t="s">
        <v>16</v>
      </c>
      <c r="R94" s="1" t="s">
        <v>17</v>
      </c>
    </row>
    <row r="95" spans="1:26" x14ac:dyDescent="0.25">
      <c r="A95" s="1">
        <v>0</v>
      </c>
      <c r="B95">
        <v>0.83599999999999997</v>
      </c>
      <c r="C95">
        <v>0.83599999999999997</v>
      </c>
      <c r="D95">
        <v>0.83</v>
      </c>
      <c r="E95">
        <v>0.17899999999999999</v>
      </c>
      <c r="F95" s="5">
        <v>-6.0000000000000053E-3</v>
      </c>
      <c r="G95" s="5">
        <v>-6.0000000000000053E-3</v>
      </c>
      <c r="H95">
        <v>1325</v>
      </c>
      <c r="I95">
        <v>132.5</v>
      </c>
      <c r="J95">
        <v>159</v>
      </c>
      <c r="K95">
        <v>71</v>
      </c>
      <c r="L95">
        <v>164</v>
      </c>
      <c r="M95">
        <v>63</v>
      </c>
      <c r="N95">
        <v>101</v>
      </c>
      <c r="O95">
        <v>7</v>
      </c>
      <c r="P95">
        <v>10</v>
      </c>
      <c r="Q95">
        <v>3</v>
      </c>
      <c r="R95" t="s">
        <v>18</v>
      </c>
    </row>
    <row r="96" spans="1:26" x14ac:dyDescent="0.25">
      <c r="A96" s="1">
        <v>1</v>
      </c>
      <c r="B96">
        <v>0.84</v>
      </c>
      <c r="C96">
        <v>0.84</v>
      </c>
      <c r="D96">
        <v>0.83899999999999997</v>
      </c>
      <c r="E96">
        <v>0.161</v>
      </c>
      <c r="F96" s="5">
        <v>-1.0000000000000011E-3</v>
      </c>
      <c r="G96" s="5">
        <v>-1.0000000000000011E-3</v>
      </c>
      <c r="H96">
        <v>957</v>
      </c>
      <c r="I96">
        <v>95.7</v>
      </c>
      <c r="J96">
        <v>122</v>
      </c>
      <c r="K96">
        <v>49</v>
      </c>
      <c r="L96">
        <v>160</v>
      </c>
      <c r="M96">
        <v>79</v>
      </c>
      <c r="N96">
        <v>81</v>
      </c>
      <c r="O96">
        <v>7</v>
      </c>
      <c r="P96">
        <v>10</v>
      </c>
      <c r="Q96">
        <v>3</v>
      </c>
      <c r="R96" t="s">
        <v>18</v>
      </c>
    </row>
    <row r="97" spans="1:18" x14ac:dyDescent="0.25">
      <c r="A97" s="1">
        <v>2</v>
      </c>
      <c r="B97">
        <v>0.82299999999999995</v>
      </c>
      <c r="C97">
        <v>0.82199999999999995</v>
      </c>
      <c r="D97">
        <v>0.83599999999999997</v>
      </c>
      <c r="E97">
        <v>0.23100000000000001</v>
      </c>
      <c r="F97" s="2">
        <v>1.300000000000001E-2</v>
      </c>
      <c r="G97" s="2">
        <v>1.4000000000000011E-2</v>
      </c>
      <c r="H97">
        <v>1265</v>
      </c>
      <c r="I97">
        <v>126.5</v>
      </c>
      <c r="J97">
        <v>149</v>
      </c>
      <c r="K97">
        <v>69</v>
      </c>
      <c r="L97">
        <v>177</v>
      </c>
      <c r="M97">
        <v>54</v>
      </c>
      <c r="N97">
        <v>123</v>
      </c>
      <c r="O97">
        <v>7</v>
      </c>
      <c r="P97">
        <v>10</v>
      </c>
      <c r="Q97">
        <v>3</v>
      </c>
      <c r="R97" t="s">
        <v>18</v>
      </c>
    </row>
    <row r="98" spans="1:18" x14ac:dyDescent="0.25">
      <c r="A98" s="1">
        <v>3</v>
      </c>
      <c r="B98">
        <v>0.85099999999999998</v>
      </c>
      <c r="C98">
        <v>0.85</v>
      </c>
      <c r="D98">
        <v>0.84899999999999998</v>
      </c>
      <c r="E98">
        <v>0.1535</v>
      </c>
      <c r="F98" s="5">
        <v>-2.0000000000000022E-3</v>
      </c>
      <c r="G98" s="5">
        <v>-1.0000000000000011E-3</v>
      </c>
      <c r="H98">
        <v>627</v>
      </c>
      <c r="I98">
        <v>62.7</v>
      </c>
      <c r="J98">
        <v>83</v>
      </c>
      <c r="K98">
        <v>25</v>
      </c>
      <c r="L98">
        <v>149</v>
      </c>
      <c r="M98">
        <v>106</v>
      </c>
      <c r="N98">
        <v>43</v>
      </c>
      <c r="O98">
        <v>7</v>
      </c>
      <c r="P98">
        <v>10</v>
      </c>
      <c r="Q98">
        <v>3</v>
      </c>
      <c r="R98" t="s">
        <v>18</v>
      </c>
    </row>
    <row r="99" spans="1:18" x14ac:dyDescent="0.25">
      <c r="A99" s="1">
        <v>4</v>
      </c>
      <c r="B99">
        <v>0.84099999999999997</v>
      </c>
      <c r="C99">
        <v>0.84099999999999997</v>
      </c>
      <c r="D99">
        <v>0.84499999999999997</v>
      </c>
      <c r="E99">
        <v>0.158</v>
      </c>
      <c r="F99" s="2">
        <v>4.0000000000000044E-3</v>
      </c>
      <c r="G99" s="2">
        <v>4.0000000000000044E-3</v>
      </c>
      <c r="H99">
        <v>1302</v>
      </c>
      <c r="I99">
        <v>130.19999999999999</v>
      </c>
      <c r="J99">
        <v>160</v>
      </c>
      <c r="K99">
        <v>67</v>
      </c>
      <c r="L99">
        <v>159</v>
      </c>
      <c r="M99">
        <v>74</v>
      </c>
      <c r="N99">
        <v>85</v>
      </c>
      <c r="O99">
        <v>7</v>
      </c>
      <c r="P99">
        <v>10</v>
      </c>
      <c r="Q99">
        <v>3</v>
      </c>
      <c r="R99" t="s">
        <v>18</v>
      </c>
    </row>
    <row r="100" spans="1:18" x14ac:dyDescent="0.25">
      <c r="A100" s="1">
        <v>5</v>
      </c>
      <c r="B100">
        <v>0.83099999999999996</v>
      </c>
      <c r="C100">
        <v>0.83199999999999996</v>
      </c>
      <c r="D100">
        <v>0.84150000000000003</v>
      </c>
      <c r="E100">
        <v>0.161</v>
      </c>
      <c r="F100" s="2">
        <v>1.050000000000006E-2</v>
      </c>
      <c r="G100" s="2">
        <v>9.5000000000000639E-3</v>
      </c>
      <c r="H100">
        <v>990</v>
      </c>
      <c r="I100">
        <v>99</v>
      </c>
      <c r="J100">
        <v>120</v>
      </c>
      <c r="K100">
        <v>55</v>
      </c>
      <c r="L100">
        <v>169</v>
      </c>
      <c r="M100">
        <v>85</v>
      </c>
      <c r="N100">
        <v>84</v>
      </c>
      <c r="O100">
        <v>7</v>
      </c>
      <c r="P100">
        <v>10</v>
      </c>
      <c r="Q100">
        <v>3</v>
      </c>
      <c r="R100" t="s">
        <v>18</v>
      </c>
    </row>
    <row r="101" spans="1:18" x14ac:dyDescent="0.25">
      <c r="A101" s="1">
        <v>6</v>
      </c>
      <c r="B101">
        <v>0.84799999999999998</v>
      </c>
      <c r="C101">
        <v>0.84799999999999998</v>
      </c>
      <c r="D101">
        <v>0.83899999999999997</v>
      </c>
      <c r="E101">
        <v>0.16800000000000001</v>
      </c>
      <c r="F101" s="5">
        <v>-9.000000000000008E-3</v>
      </c>
      <c r="G101" s="5">
        <v>-9.000000000000008E-3</v>
      </c>
      <c r="H101">
        <v>1017</v>
      </c>
      <c r="I101">
        <v>101.7</v>
      </c>
      <c r="J101">
        <v>135</v>
      </c>
      <c r="K101">
        <v>54</v>
      </c>
      <c r="L101">
        <v>152</v>
      </c>
      <c r="M101">
        <v>39</v>
      </c>
      <c r="N101">
        <v>113</v>
      </c>
      <c r="O101">
        <v>7</v>
      </c>
      <c r="P101">
        <v>10</v>
      </c>
      <c r="Q101">
        <v>3</v>
      </c>
      <c r="R101" t="s">
        <v>18</v>
      </c>
    </row>
    <row r="102" spans="1:18" x14ac:dyDescent="0.25">
      <c r="A102" s="1">
        <v>7</v>
      </c>
      <c r="B102">
        <v>0.83899999999999997</v>
      </c>
      <c r="C102">
        <v>0.83899999999999997</v>
      </c>
      <c r="D102">
        <v>0.84199999999999997</v>
      </c>
      <c r="E102">
        <v>0.17849999999999999</v>
      </c>
      <c r="F102" s="2">
        <v>3.0000000000000031E-3</v>
      </c>
      <c r="G102" s="2">
        <v>3.0000000000000031E-3</v>
      </c>
      <c r="H102">
        <v>1325</v>
      </c>
      <c r="I102">
        <v>132.5</v>
      </c>
      <c r="J102">
        <v>151</v>
      </c>
      <c r="K102">
        <v>82</v>
      </c>
      <c r="L102">
        <v>161</v>
      </c>
      <c r="M102">
        <v>59</v>
      </c>
      <c r="N102">
        <v>102</v>
      </c>
      <c r="O102">
        <v>7</v>
      </c>
      <c r="P102">
        <v>10</v>
      </c>
      <c r="Q102">
        <v>3</v>
      </c>
      <c r="R102" t="s">
        <v>18</v>
      </c>
    </row>
    <row r="103" spans="1:18" x14ac:dyDescent="0.25">
      <c r="A103" s="1">
        <v>8</v>
      </c>
      <c r="B103">
        <v>0.85399999999999998</v>
      </c>
      <c r="C103">
        <v>0.85399999999999998</v>
      </c>
      <c r="D103">
        <v>0.84750000000000003</v>
      </c>
      <c r="E103">
        <v>0.1535</v>
      </c>
      <c r="F103" s="5">
        <v>-6.4999999999999503E-3</v>
      </c>
      <c r="G103" s="5">
        <v>-6.4999999999999503E-3</v>
      </c>
      <c r="H103">
        <v>844</v>
      </c>
      <c r="I103">
        <v>84.4</v>
      </c>
      <c r="J103">
        <v>102</v>
      </c>
      <c r="K103">
        <v>58</v>
      </c>
      <c r="L103">
        <v>146</v>
      </c>
      <c r="M103">
        <v>90</v>
      </c>
      <c r="N103">
        <v>56</v>
      </c>
      <c r="O103">
        <v>7</v>
      </c>
      <c r="P103">
        <v>10</v>
      </c>
      <c r="Q103">
        <v>3</v>
      </c>
      <c r="R103" t="s">
        <v>18</v>
      </c>
    </row>
    <row r="104" spans="1:18" x14ac:dyDescent="0.25">
      <c r="A104" s="1">
        <v>9</v>
      </c>
      <c r="B104">
        <v>0.80700000000000005</v>
      </c>
      <c r="C104">
        <v>0.80800000000000005</v>
      </c>
      <c r="D104">
        <v>0.83099999999999996</v>
      </c>
      <c r="E104">
        <v>0.17050000000000001</v>
      </c>
      <c r="F104" s="2">
        <v>2.399999999999991E-2</v>
      </c>
      <c r="G104" s="2">
        <v>2.2999999999999909E-2</v>
      </c>
      <c r="H104">
        <v>1018</v>
      </c>
      <c r="I104">
        <v>101.8</v>
      </c>
      <c r="J104">
        <v>127</v>
      </c>
      <c r="K104">
        <v>52</v>
      </c>
      <c r="L104">
        <v>193</v>
      </c>
      <c r="M104">
        <v>71</v>
      </c>
      <c r="N104">
        <v>122</v>
      </c>
      <c r="O104">
        <v>7</v>
      </c>
      <c r="P104">
        <v>10</v>
      </c>
      <c r="Q104">
        <v>3</v>
      </c>
      <c r="R104" t="s">
        <v>18</v>
      </c>
    </row>
    <row r="105" spans="1:18" x14ac:dyDescent="0.25">
      <c r="F105" s="2">
        <f>AVERAGE(F95:F104)</f>
        <v>3.0000000000000018E-3</v>
      </c>
      <c r="G105" s="2">
        <f>AVERAGE(G95:G104)</f>
        <v>3.0000000000000027E-3</v>
      </c>
      <c r="H105" s="9">
        <f>AVERAGE(H95:H104)</f>
        <v>1067</v>
      </c>
      <c r="L105">
        <f>AVERAGE(L95:L104)</f>
        <v>163</v>
      </c>
      <c r="M105" s="6">
        <f>(AVERAGE(M95:M104)*100)/L105</f>
        <v>44.171779141104295</v>
      </c>
      <c r="N105" s="6">
        <f>(AVERAGE(N95:N104)*100)/L105</f>
        <v>55.828220858895705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Flavio Magalhães</cp:lastModifiedBy>
  <dcterms:created xsi:type="dcterms:W3CDTF">2021-07-23T01:36:55Z</dcterms:created>
  <dcterms:modified xsi:type="dcterms:W3CDTF">2021-07-26T23:29:54Z</dcterms:modified>
</cp:coreProperties>
</file>