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OneDrive\Desktop\ProjetosExcel\Fórmulas\"/>
    </mc:Choice>
  </mc:AlternateContent>
  <xr:revisionPtr revIDLastSave="0" documentId="13_ncr:1_{A2182278-9C27-4D48-B5F7-934A3869C60C}" xr6:coauthVersionLast="47" xr6:coauthVersionMax="47" xr10:uidLastSave="{00000000-0000-0000-0000-000000000000}"/>
  <bookViews>
    <workbookView xWindow="-120" yWindow="-120" windowWidth="29040" windowHeight="15840" activeTab="4" xr2:uid="{880B4BA9-CF65-46F3-9A39-63E14F82BB97}"/>
  </bookViews>
  <sheets>
    <sheet name="Operações, Mín, Máx, Méd" sheetId="1" r:id="rId1"/>
    <sheet name="Referência Relativa e Absoluta" sheetId="3" r:id="rId2"/>
    <sheet name="SOMASE, CONT.SE" sheetId="4" r:id="rId3"/>
    <sheet name="Concatenar" sheetId="5" r:id="rId4"/>
    <sheet name="Formatação Condicion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H3" i="4"/>
  <c r="H4" i="4"/>
  <c r="H5" i="4"/>
  <c r="H6" i="4"/>
  <c r="H7" i="4"/>
  <c r="H8" i="4"/>
  <c r="H2" i="4"/>
  <c r="E3" i="4"/>
  <c r="E4" i="4"/>
  <c r="E5" i="4"/>
  <c r="E6" i="4"/>
  <c r="E7" i="4"/>
  <c r="E8" i="4"/>
  <c r="E2" i="4"/>
  <c r="C2" i="3"/>
  <c r="C3" i="3"/>
  <c r="C4" i="3"/>
  <c r="C5" i="3"/>
  <c r="C6" i="3"/>
  <c r="C7" i="3"/>
  <c r="C8" i="3"/>
  <c r="C9" i="3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<sst xmlns="http://schemas.openxmlformats.org/spreadsheetml/2006/main" count="82" uniqueCount="44">
  <si>
    <t>Tarefa</t>
  </si>
  <si>
    <t>Tempo</t>
  </si>
  <si>
    <t>Louça</t>
  </si>
  <si>
    <t>Varrer</t>
  </si>
  <si>
    <t>banheiro</t>
  </si>
  <si>
    <t>Soma</t>
  </si>
  <si>
    <t>subtração</t>
  </si>
  <si>
    <t>multiplicação</t>
  </si>
  <si>
    <t>divisão</t>
  </si>
  <si>
    <t>media</t>
  </si>
  <si>
    <t xml:space="preserve">maximo </t>
  </si>
  <si>
    <t>minimo</t>
  </si>
  <si>
    <t>Coluna1</t>
  </si>
  <si>
    <t>Coluna2</t>
  </si>
  <si>
    <t>Produto</t>
  </si>
  <si>
    <t>Preço</t>
  </si>
  <si>
    <t>Arroz</t>
  </si>
  <si>
    <t>Feijão</t>
  </si>
  <si>
    <t>Massa</t>
  </si>
  <si>
    <t>Lentilha</t>
  </si>
  <si>
    <t>Pipoca</t>
  </si>
  <si>
    <t>Multiplicador</t>
  </si>
  <si>
    <t>Preço Total</t>
  </si>
  <si>
    <t>sabonete</t>
  </si>
  <si>
    <t>shampoo</t>
  </si>
  <si>
    <t>detergente</t>
  </si>
  <si>
    <t xml:space="preserve">Produto </t>
  </si>
  <si>
    <t>Valor</t>
  </si>
  <si>
    <t>Banana</t>
  </si>
  <si>
    <t>Pera</t>
  </si>
  <si>
    <t>Amora</t>
  </si>
  <si>
    <t>Coco</t>
  </si>
  <si>
    <t>Melancia</t>
  </si>
  <si>
    <t>Tomate</t>
  </si>
  <si>
    <t>Goiaba</t>
  </si>
  <si>
    <t>Figo</t>
  </si>
  <si>
    <t>Couve</t>
  </si>
  <si>
    <t>Maçã</t>
  </si>
  <si>
    <t>Nome</t>
  </si>
  <si>
    <t>Flávio</t>
  </si>
  <si>
    <t>William</t>
  </si>
  <si>
    <t>Ortiz</t>
  </si>
  <si>
    <t>Camargo</t>
  </si>
  <si>
    <t>Nasceu em soledade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</si>
</sst>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2" fontId="0" fillId="0" borderId="0" xfId="0" applyNumberFormat="1"/>
    <xf numFmtId="0" fontId="0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0" fillId="0" borderId="0" xfId="0" applyFont="1"/>
  </cellXfs>
  <cellStyles count="1">
    <cellStyle name="Normal" xfId="0" builtinId="0"/>
  </cellStyles>
  <dxfs count="11">
    <dxf>
      <font>
        <color theme="1"/>
      </font>
      <fill>
        <patternFill>
          <fgColor rgb="FFDDD023"/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76E57"/>
        </patternFill>
      </fill>
    </dxf>
    <dxf>
      <numFmt numFmtId="0" formatCode="General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76E57"/>
      <color rgb="FFF36F4B"/>
      <color rgb="FFF15C33"/>
      <color rgb="FFDDD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99143-B573-4043-9139-1B355F01EADE}" name="Tabela1" displayName="Tabela1" ref="A3:B6" totalsRowShown="0" headerRowDxfId="10" headerRowBorderDxfId="9" tableBorderDxfId="8" totalsRowBorderDxfId="7">
  <autoFilter ref="A3:B6" xr:uid="{83399143-B573-4043-9139-1B355F01EADE}"/>
  <tableColumns count="2">
    <tableColumn id="1" xr3:uid="{0E8C9731-8FF9-418A-9A1E-1E622919A534}" name="Tarefa" dataDxfId="6"/>
    <tableColumn id="2" xr3:uid="{E24B2B0A-894F-42A8-941B-8F7011DBAFF1}" name="Tem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A9687E-574B-4E31-AADC-E90F27C44DF8}" name="Tabela2" displayName="Tabela2" ref="D3:E10" totalsRowShown="0" headerRowDxfId="4">
  <autoFilter ref="D3:E10" xr:uid="{50A9687E-574B-4E31-AADC-E90F27C44DF8}"/>
  <tableColumns count="2">
    <tableColumn id="1" xr3:uid="{1149465D-3940-415C-9479-490DB2336EB3}" name="Coluna1"/>
    <tableColumn id="2" xr3:uid="{476C67C4-CC06-41F4-907D-2F6C594E5271}" name="Colu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BCBDEF-82CD-4216-917B-584521EE14EA}" name="Tabela3" displayName="Tabela3" ref="A1:C9" totalsRowShown="0">
  <autoFilter ref="A1:C9" xr:uid="{56BCBDEF-82CD-4216-917B-584521EE14EA}"/>
  <tableColumns count="3">
    <tableColumn id="1" xr3:uid="{31A8A7A1-05A7-42AD-BDA3-05AA3187E0B3}" name="Produto"/>
    <tableColumn id="2" xr3:uid="{60E2C074-1C64-46D6-A0AE-08ED7FFA28EE}" name="Preço"/>
    <tableColumn id="3" xr3:uid="{3C3E2252-B97C-4C18-A8C0-E47012B1A35B}" name="Preço Total" dataDxfId="3">
      <calculatedColumnFormula>$E$2*Tabela3[[#This Row],[Preço]]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2C02-D013-49A3-B50E-176B9BB8C5A1}">
  <dimension ref="A3:E10"/>
  <sheetViews>
    <sheetView workbookViewId="0">
      <selection activeCell="M5" sqref="M5"/>
    </sheetView>
  </sheetViews>
  <sheetFormatPr defaultRowHeight="15" x14ac:dyDescent="0.25"/>
  <cols>
    <col min="2" max="2" width="9.28515625" customWidth="1"/>
    <col min="4" max="4" width="13.28515625" customWidth="1"/>
    <col min="5" max="5" width="10.5703125" customWidth="1"/>
  </cols>
  <sheetData>
    <row r="3" spans="1:5" x14ac:dyDescent="0.25">
      <c r="A3" s="1" t="s">
        <v>0</v>
      </c>
      <c r="B3" s="2" t="s">
        <v>1</v>
      </c>
      <c r="D3" s="8" t="s">
        <v>12</v>
      </c>
      <c r="E3" s="8" t="s">
        <v>13</v>
      </c>
    </row>
    <row r="4" spans="1:5" x14ac:dyDescent="0.25">
      <c r="A4" s="3" t="s">
        <v>2</v>
      </c>
      <c r="B4" s="4">
        <v>40</v>
      </c>
      <c r="D4" t="s">
        <v>5</v>
      </c>
      <c r="E4">
        <f>SUM(Tabela1[Tempo])</f>
        <v>100</v>
      </c>
    </row>
    <row r="5" spans="1:5" x14ac:dyDescent="0.25">
      <c r="A5" s="3" t="s">
        <v>3</v>
      </c>
      <c r="B5" s="4">
        <v>10</v>
      </c>
      <c r="D5" t="s">
        <v>6</v>
      </c>
      <c r="E5">
        <f>Tabela1[[#This Row],[Tempo]]-B5</f>
        <v>0</v>
      </c>
    </row>
    <row r="6" spans="1:5" x14ac:dyDescent="0.25">
      <c r="A6" s="5" t="s">
        <v>4</v>
      </c>
      <c r="B6" s="6">
        <v>50</v>
      </c>
      <c r="D6" t="s">
        <v>7</v>
      </c>
      <c r="E6">
        <f>B4*B6</f>
        <v>2000</v>
      </c>
    </row>
    <row r="7" spans="1:5" x14ac:dyDescent="0.25">
      <c r="D7" t="s">
        <v>8</v>
      </c>
      <c r="E7">
        <f>QUOTIENT(B6,B5)</f>
        <v>5</v>
      </c>
    </row>
    <row r="8" spans="1:5" x14ac:dyDescent="0.25">
      <c r="D8" t="s">
        <v>9</v>
      </c>
      <c r="E8">
        <f>AVERAGE(Tabela1[Tempo])</f>
        <v>33.333333333333336</v>
      </c>
    </row>
    <row r="9" spans="1:5" x14ac:dyDescent="0.25">
      <c r="D9" t="s">
        <v>10</v>
      </c>
      <c r="E9">
        <f>MAX(Tabela1[Tempo])</f>
        <v>50</v>
      </c>
    </row>
    <row r="10" spans="1:5" x14ac:dyDescent="0.25">
      <c r="D10" t="s">
        <v>11</v>
      </c>
      <c r="E10">
        <f>MIN(Tabela1[Tempo])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88D6-BE85-4100-AE41-78C966ED5932}">
  <dimension ref="A1:E9"/>
  <sheetViews>
    <sheetView workbookViewId="0">
      <selection activeCell="D26" sqref="D26"/>
    </sheetView>
  </sheetViews>
  <sheetFormatPr defaultRowHeight="15" x14ac:dyDescent="0.25"/>
  <cols>
    <col min="1" max="1" width="10.28515625" customWidth="1"/>
    <col min="3" max="3" width="13.140625" customWidth="1"/>
    <col min="4" max="4" width="12.42578125" customWidth="1"/>
    <col min="5" max="5" width="13.28515625" customWidth="1"/>
    <col min="6" max="6" width="10.5703125" customWidth="1"/>
  </cols>
  <sheetData>
    <row r="1" spans="1:5" x14ac:dyDescent="0.25">
      <c r="A1" t="s">
        <v>14</v>
      </c>
      <c r="B1" t="s">
        <v>15</v>
      </c>
      <c r="C1" t="s">
        <v>22</v>
      </c>
    </row>
    <row r="2" spans="1:5" x14ac:dyDescent="0.25">
      <c r="A2" t="s">
        <v>16</v>
      </c>
      <c r="B2">
        <v>6</v>
      </c>
      <c r="C2">
        <f>$E$2*Tabela3[[#This Row],[Preço]]</f>
        <v>60</v>
      </c>
      <c r="D2" s="9" t="s">
        <v>21</v>
      </c>
      <c r="E2" s="9">
        <v>10</v>
      </c>
    </row>
    <row r="3" spans="1:5" x14ac:dyDescent="0.25">
      <c r="A3" t="s">
        <v>17</v>
      </c>
      <c r="B3">
        <v>5</v>
      </c>
      <c r="C3">
        <f>$E$2*Tabela3[[#This Row],[Preço]]</f>
        <v>50</v>
      </c>
    </row>
    <row r="4" spans="1:5" x14ac:dyDescent="0.25">
      <c r="A4" t="s">
        <v>18</v>
      </c>
      <c r="B4">
        <v>4</v>
      </c>
      <c r="C4">
        <f>$E$2*Tabela3[[#This Row],[Preço]]</f>
        <v>40</v>
      </c>
    </row>
    <row r="5" spans="1:5" x14ac:dyDescent="0.25">
      <c r="A5" t="s">
        <v>19</v>
      </c>
      <c r="B5">
        <v>4</v>
      </c>
      <c r="C5">
        <f>$E$2*Tabela3[[#This Row],[Preço]]</f>
        <v>40</v>
      </c>
    </row>
    <row r="6" spans="1:5" x14ac:dyDescent="0.25">
      <c r="A6" t="s">
        <v>20</v>
      </c>
      <c r="B6">
        <v>6</v>
      </c>
      <c r="C6">
        <f>$E$2*Tabela3[[#This Row],[Preço]]</f>
        <v>60</v>
      </c>
    </row>
    <row r="7" spans="1:5" x14ac:dyDescent="0.25">
      <c r="A7" t="s">
        <v>23</v>
      </c>
      <c r="B7">
        <v>2</v>
      </c>
      <c r="C7" s="7">
        <f>$E$2*Tabela3[[#This Row],[Preço]]</f>
        <v>20</v>
      </c>
    </row>
    <row r="8" spans="1:5" x14ac:dyDescent="0.25">
      <c r="A8" t="s">
        <v>24</v>
      </c>
      <c r="B8">
        <v>14</v>
      </c>
      <c r="C8" s="7">
        <f>$E$2*Tabela3[[#This Row],[Preço]]</f>
        <v>140</v>
      </c>
    </row>
    <row r="9" spans="1:5" x14ac:dyDescent="0.25">
      <c r="A9" t="s">
        <v>25</v>
      </c>
      <c r="B9">
        <v>3</v>
      </c>
      <c r="C9" s="7">
        <f>$E$2*Tabela3[[#This Row],[Preço]]</f>
        <v>30</v>
      </c>
      <c r="D9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EFF-5775-44B8-8107-E384851EC31F}">
  <dimension ref="A1:H15"/>
  <sheetViews>
    <sheetView workbookViewId="0">
      <selection activeCell="J25" sqref="J25"/>
    </sheetView>
  </sheetViews>
  <sheetFormatPr defaultRowHeight="15" x14ac:dyDescent="0.25"/>
  <cols>
    <col min="1" max="1" width="11.28515625" customWidth="1"/>
    <col min="2" max="2" width="10.140625" customWidth="1"/>
  </cols>
  <sheetData>
    <row r="1" spans="1:8" x14ac:dyDescent="0.25">
      <c r="A1" s="12" t="s">
        <v>26</v>
      </c>
      <c r="B1" s="12" t="s">
        <v>27</v>
      </c>
      <c r="D1" s="12" t="s">
        <v>26</v>
      </c>
      <c r="E1" s="12" t="s">
        <v>27</v>
      </c>
      <c r="G1" s="12" t="s">
        <v>26</v>
      </c>
      <c r="H1" s="12" t="s">
        <v>27</v>
      </c>
    </row>
    <row r="2" spans="1:8" x14ac:dyDescent="0.25">
      <c r="A2" s="10" t="s">
        <v>28</v>
      </c>
      <c r="B2" s="11">
        <v>3.9</v>
      </c>
      <c r="D2" s="10" t="s">
        <v>37</v>
      </c>
      <c r="E2" s="11">
        <f>SUMIF($A$2:$A$15,D2,$B$2:$B$15)</f>
        <v>10.8</v>
      </c>
      <c r="G2" s="10" t="s">
        <v>37</v>
      </c>
      <c r="H2" s="11">
        <f>COUNTIF($A$2:$A$15,G2)</f>
        <v>2</v>
      </c>
    </row>
    <row r="3" spans="1:8" x14ac:dyDescent="0.25">
      <c r="A3" s="10" t="s">
        <v>29</v>
      </c>
      <c r="B3" s="11">
        <v>4.5</v>
      </c>
      <c r="D3" s="10" t="s">
        <v>36</v>
      </c>
      <c r="E3" s="11">
        <f t="shared" ref="E3:E8" si="0">SUMIF($A$2:$A$15,D3,$B$2:$B$15)</f>
        <v>6</v>
      </c>
      <c r="G3" s="10" t="s">
        <v>36</v>
      </c>
      <c r="H3" s="11">
        <f t="shared" ref="H3:H8" si="1">COUNTIF($A$2:$A$15,G3)</f>
        <v>2</v>
      </c>
    </row>
    <row r="4" spans="1:8" x14ac:dyDescent="0.25">
      <c r="A4" s="10" t="s">
        <v>30</v>
      </c>
      <c r="B4" s="11">
        <v>12</v>
      </c>
      <c r="D4" s="10" t="s">
        <v>35</v>
      </c>
      <c r="E4" s="11">
        <f t="shared" si="0"/>
        <v>2.5</v>
      </c>
      <c r="G4" s="10" t="s">
        <v>35</v>
      </c>
      <c r="H4" s="11">
        <f t="shared" si="1"/>
        <v>1</v>
      </c>
    </row>
    <row r="5" spans="1:8" x14ac:dyDescent="0.25">
      <c r="A5" s="10" t="s">
        <v>30</v>
      </c>
      <c r="B5" s="11">
        <v>13</v>
      </c>
      <c r="D5" s="10" t="s">
        <v>30</v>
      </c>
      <c r="E5" s="11">
        <f t="shared" si="0"/>
        <v>25</v>
      </c>
      <c r="G5" s="10" t="s">
        <v>30</v>
      </c>
      <c r="H5" s="11">
        <f t="shared" si="1"/>
        <v>2</v>
      </c>
    </row>
    <row r="6" spans="1:8" x14ac:dyDescent="0.25">
      <c r="A6" s="10" t="s">
        <v>31</v>
      </c>
      <c r="B6" s="11">
        <v>5</v>
      </c>
      <c r="D6" s="10" t="s">
        <v>31</v>
      </c>
      <c r="E6" s="11">
        <f t="shared" si="0"/>
        <v>5</v>
      </c>
      <c r="G6" s="10" t="s">
        <v>31</v>
      </c>
      <c r="H6" s="11">
        <f t="shared" si="1"/>
        <v>1</v>
      </c>
    </row>
    <row r="7" spans="1:8" x14ac:dyDescent="0.25">
      <c r="A7" s="10" t="s">
        <v>32</v>
      </c>
      <c r="B7" s="11">
        <v>2.5</v>
      </c>
      <c r="D7" s="10" t="s">
        <v>34</v>
      </c>
      <c r="E7" s="11">
        <f t="shared" si="0"/>
        <v>8</v>
      </c>
      <c r="G7" s="10" t="s">
        <v>34</v>
      </c>
      <c r="H7" s="11">
        <f t="shared" si="1"/>
        <v>2</v>
      </c>
    </row>
    <row r="8" spans="1:8" x14ac:dyDescent="0.25">
      <c r="A8" s="10" t="s">
        <v>33</v>
      </c>
      <c r="B8" s="11">
        <v>5.5</v>
      </c>
      <c r="D8" s="10" t="s">
        <v>33</v>
      </c>
      <c r="E8" s="11">
        <f t="shared" si="0"/>
        <v>5.5</v>
      </c>
      <c r="G8" s="10" t="s">
        <v>33</v>
      </c>
      <c r="H8" s="11">
        <f t="shared" si="1"/>
        <v>1</v>
      </c>
    </row>
    <row r="9" spans="1:8" x14ac:dyDescent="0.25">
      <c r="A9" s="10" t="s">
        <v>34</v>
      </c>
      <c r="B9" s="11">
        <v>3.5</v>
      </c>
    </row>
    <row r="10" spans="1:8" x14ac:dyDescent="0.25">
      <c r="A10" s="10" t="s">
        <v>34</v>
      </c>
      <c r="B10" s="11">
        <v>4.5</v>
      </c>
    </row>
    <row r="11" spans="1:8" x14ac:dyDescent="0.25">
      <c r="A11" s="10" t="s">
        <v>35</v>
      </c>
      <c r="B11" s="11">
        <v>2.5</v>
      </c>
    </row>
    <row r="12" spans="1:8" x14ac:dyDescent="0.25">
      <c r="A12" s="10" t="s">
        <v>36</v>
      </c>
      <c r="B12" s="11">
        <v>2.5</v>
      </c>
    </row>
    <row r="13" spans="1:8" x14ac:dyDescent="0.25">
      <c r="A13" s="10" t="s">
        <v>36</v>
      </c>
      <c r="B13" s="11">
        <v>3.5</v>
      </c>
    </row>
    <row r="14" spans="1:8" x14ac:dyDescent="0.25">
      <c r="A14" s="10" t="s">
        <v>37</v>
      </c>
      <c r="B14" s="11">
        <v>4.9000000000000004</v>
      </c>
    </row>
    <row r="15" spans="1:8" x14ac:dyDescent="0.25">
      <c r="A15" s="10" t="s">
        <v>37</v>
      </c>
      <c r="B15" s="11">
        <v>5.9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599E-998C-4752-A396-C346719EDD6E}">
  <dimension ref="B1:I6"/>
  <sheetViews>
    <sheetView workbookViewId="0">
      <selection activeCell="K22" sqref="K22"/>
    </sheetView>
  </sheetViews>
  <sheetFormatPr defaultRowHeight="15" x14ac:dyDescent="0.25"/>
  <sheetData>
    <row r="1" spans="2:9" x14ac:dyDescent="0.25">
      <c r="I1" t="s">
        <v>43</v>
      </c>
    </row>
    <row r="2" spans="2:9" x14ac:dyDescent="0.25">
      <c r="B2" t="s">
        <v>38</v>
      </c>
    </row>
    <row r="3" spans="2:9" x14ac:dyDescent="0.25">
      <c r="B3" t="s">
        <v>39</v>
      </c>
      <c r="E3" t="str">
        <f>_xlfn.CONCAT(B3:B6)</f>
        <v>FlávioWilliamOrtizCamargo</v>
      </c>
    </row>
    <row r="4" spans="2:9" x14ac:dyDescent="0.25">
      <c r="B4" t="s">
        <v>40</v>
      </c>
      <c r="E4" t="str">
        <f>B3&amp;" "&amp;B4&amp;" "&amp;B5&amp;" de "&amp;B6&amp;" "&amp;I1</f>
        <v>Flávio William Ortiz de Camargo Nasceu em soledade</v>
      </c>
    </row>
    <row r="5" spans="2:9" x14ac:dyDescent="0.25">
      <c r="B5" t="s">
        <v>41</v>
      </c>
    </row>
    <row r="6" spans="2:9" x14ac:dyDescent="0.25">
      <c r="B6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5C16-D67E-4B67-9BE2-A8AA0FADD86A}">
  <dimension ref="D1:F21"/>
  <sheetViews>
    <sheetView tabSelected="1" workbookViewId="0">
      <selection activeCell="N19" sqref="N19"/>
    </sheetView>
  </sheetViews>
  <sheetFormatPr defaultRowHeight="15" x14ac:dyDescent="0.25"/>
  <cols>
    <col min="1" max="2" width="9.140625" customWidth="1"/>
    <col min="3" max="3" width="4" customWidth="1"/>
    <col min="4" max="4" width="25.42578125" customWidth="1"/>
    <col min="5" max="5" width="12.85546875" customWidth="1"/>
  </cols>
  <sheetData>
    <row r="1" spans="4:5" x14ac:dyDescent="0.25">
      <c r="D1" s="12" t="s">
        <v>26</v>
      </c>
      <c r="E1" s="12" t="s">
        <v>27</v>
      </c>
    </row>
    <row r="2" spans="4:5" x14ac:dyDescent="0.25">
      <c r="D2" s="10" t="s">
        <v>28</v>
      </c>
      <c r="E2" s="11">
        <v>3.9</v>
      </c>
    </row>
    <row r="3" spans="4:5" x14ac:dyDescent="0.25">
      <c r="D3" s="10" t="s">
        <v>29</v>
      </c>
      <c r="E3" s="11">
        <v>4.5</v>
      </c>
    </row>
    <row r="4" spans="4:5" x14ac:dyDescent="0.25">
      <c r="D4" s="10" t="s">
        <v>30</v>
      </c>
      <c r="E4" s="11">
        <v>12</v>
      </c>
    </row>
    <row r="5" spans="4:5" x14ac:dyDescent="0.25">
      <c r="D5" s="10" t="s">
        <v>30</v>
      </c>
      <c r="E5" s="11">
        <v>13</v>
      </c>
    </row>
    <row r="6" spans="4:5" x14ac:dyDescent="0.25">
      <c r="D6" s="10" t="s">
        <v>31</v>
      </c>
      <c r="E6" s="11">
        <v>5</v>
      </c>
    </row>
    <row r="7" spans="4:5" x14ac:dyDescent="0.25">
      <c r="D7" s="10" t="s">
        <v>32</v>
      </c>
      <c r="E7" s="11">
        <v>2.5</v>
      </c>
    </row>
    <row r="8" spans="4:5" x14ac:dyDescent="0.25">
      <c r="D8" s="10" t="s">
        <v>33</v>
      </c>
      <c r="E8" s="11">
        <v>5.5</v>
      </c>
    </row>
    <row r="9" spans="4:5" x14ac:dyDescent="0.25">
      <c r="D9" s="10" t="s">
        <v>34</v>
      </c>
      <c r="E9" s="11">
        <v>3.5</v>
      </c>
    </row>
    <row r="10" spans="4:5" x14ac:dyDescent="0.25">
      <c r="D10" s="10" t="s">
        <v>34</v>
      </c>
      <c r="E10" s="11">
        <v>4.5</v>
      </c>
    </row>
    <row r="11" spans="4:5" x14ac:dyDescent="0.25">
      <c r="D11" s="10" t="s">
        <v>35</v>
      </c>
      <c r="E11" s="11">
        <v>2.5</v>
      </c>
    </row>
    <row r="12" spans="4:5" x14ac:dyDescent="0.25">
      <c r="D12" s="10" t="s">
        <v>36</v>
      </c>
      <c r="E12" s="11">
        <v>2.5</v>
      </c>
    </row>
    <row r="13" spans="4:5" x14ac:dyDescent="0.25">
      <c r="D13" s="10" t="s">
        <v>36</v>
      </c>
      <c r="E13" s="11">
        <v>3.5</v>
      </c>
    </row>
    <row r="14" spans="4:5" x14ac:dyDescent="0.25">
      <c r="D14" s="10" t="s">
        <v>37</v>
      </c>
      <c r="E14" s="11">
        <v>4.9000000000000004</v>
      </c>
    </row>
    <row r="15" spans="4:5" x14ac:dyDescent="0.25">
      <c r="D15" s="10" t="s">
        <v>37</v>
      </c>
      <c r="E15" s="11">
        <v>5.9</v>
      </c>
    </row>
    <row r="21" spans="6:6" x14ac:dyDescent="0.25">
      <c r="F21" s="13"/>
    </row>
  </sheetData>
  <conditionalFormatting sqref="D2:E15">
    <cfRule type="cellIs" dxfId="2" priority="1" operator="lessThan">
      <formula>4</formula>
    </cfRule>
  </conditionalFormatting>
  <conditionalFormatting sqref="E2:E15">
    <cfRule type="cellIs" dxfId="1" priority="3" operator="greaterThan">
      <formula>7</formula>
    </cfRule>
    <cfRule type="iconSet" priority="4">
      <iconSet iconSet="3Arrows">
        <cfvo type="percent" val="0"/>
        <cfvo type="num" val="4"/>
        <cfvo type="num" val="7"/>
      </iconSet>
    </cfRule>
  </conditionalFormatting>
  <conditionalFormatting sqref="E3 E6 K8 E8:E10 E14:E15">
    <cfRule type="cellIs" dxfId="0" priority="2" operator="between">
      <formula>4</formula>
      <formula>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Operações, Mín, Máx, Méd</vt:lpstr>
      <vt:lpstr>Referência Relativa e Absoluta</vt:lpstr>
      <vt:lpstr>SOMASE, CONT.SE</vt:lpstr>
      <vt:lpstr>Concatenar</vt:lpstr>
      <vt:lpstr>Formatação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camargo</dc:creator>
  <cp:lastModifiedBy>flavio camargo</cp:lastModifiedBy>
  <dcterms:created xsi:type="dcterms:W3CDTF">2025-03-06T21:05:24Z</dcterms:created>
  <dcterms:modified xsi:type="dcterms:W3CDTF">2025-05-16T17:26:21Z</dcterms:modified>
</cp:coreProperties>
</file>