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Iuby\Downloads\"/>
    </mc:Choice>
  </mc:AlternateContent>
  <xr:revisionPtr revIDLastSave="0" documentId="13_ncr:1_{E5AA3FC0-91DB-4A8E-98C9-AC7BA786DA8D}" xr6:coauthVersionLast="47" xr6:coauthVersionMax="47" xr10:uidLastSave="{00000000-0000-0000-0000-000000000000}"/>
  <bookViews>
    <workbookView xWindow="14400" yWindow="0" windowWidth="14400" windowHeight="156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4" l="1"/>
  <c r="M2" i="4"/>
  <c r="M3" i="4"/>
  <c r="M4" i="4"/>
  <c r="M5"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<sst xmlns="http://schemas.openxmlformats.org/spreadsheetml/2006/main" count="16267" uniqueCount="51">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</sst>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8" fontId="0" fillId="0" borderId="0" xfId="42" applyNumberFormat="1" applyFont="1" applyAlignment="1">
      <alignment horizontal="center"/>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D106-422C-BC92-B35D8526BB2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D106-422C-BC92-B35D8526BB22}"/>
            </c:ext>
          </c:extLst>
        </c:ser>
        <c:dLbls>
          <c:dLblPos val="outEnd"/>
          <c:showLegendKey val="0"/>
          <c:showVal val="1"/>
          <c:showCatName val="0"/>
          <c:showSerName val="0"/>
          <c:showPercent val="0"/>
          <c:showBubbleSize val="0"/>
        </c:dLbls>
        <c:gapWidth val="219"/>
        <c:overlap val="-27"/>
        <c:axId val="1034839215"/>
        <c:axId val="1034836335"/>
      </c:barChart>
      <c:catAx>
        <c:axId val="103483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6335"/>
        <c:crosses val="autoZero"/>
        <c:auto val="1"/>
        <c:lblAlgn val="ctr"/>
        <c:lblOffset val="100"/>
        <c:noMultiLvlLbl val="0"/>
      </c:catAx>
      <c:valAx>
        <c:axId val="103483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8A56-4442-B34E-D96566C53A02}"/>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8A56-4442-B34E-D96566C53A0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0519999"/>
        <c:axId val="1050520479"/>
      </c:lineChart>
      <c:catAx>
        <c:axId val="10505199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0520479"/>
        <c:crosses val="autoZero"/>
        <c:auto val="1"/>
        <c:lblAlgn val="ctr"/>
        <c:lblOffset val="100"/>
        <c:noMultiLvlLbl val="0"/>
      </c:catAx>
      <c:valAx>
        <c:axId val="105052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05199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2</c:v>
                </c:pt>
                <c:pt idx="1">
                  <c:v>48</c:v>
                </c:pt>
                <c:pt idx="2">
                  <c:v>23</c:v>
                </c:pt>
              </c:numCache>
            </c:numRef>
          </c:val>
          <c:extLst>
            <c:ext xmlns:c16="http://schemas.microsoft.com/office/drawing/2014/chart" uri="{C3380CC4-5D6E-409C-BE32-E72D297353CC}">
              <c16:uniqueId val="{00000000-69AD-4A04-A30D-B975F4D1D5DD}"/>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1</c:v>
                </c:pt>
                <c:pt idx="1">
                  <c:v>62</c:v>
                </c:pt>
                <c:pt idx="2">
                  <c:v>10</c:v>
                </c:pt>
              </c:numCache>
            </c:numRef>
          </c:val>
          <c:extLst>
            <c:ext xmlns:c16="http://schemas.microsoft.com/office/drawing/2014/chart" uri="{C3380CC4-5D6E-409C-BE32-E72D297353CC}">
              <c16:uniqueId val="{00000001-69AD-4A04-A30D-B975F4D1D5DD}"/>
            </c:ext>
          </c:extLst>
        </c:ser>
        <c:dLbls>
          <c:dLblPos val="outEnd"/>
          <c:showLegendKey val="0"/>
          <c:showVal val="1"/>
          <c:showCatName val="0"/>
          <c:showSerName val="0"/>
          <c:showPercent val="0"/>
          <c:showBubbleSize val="0"/>
        </c:dLbls>
        <c:gapWidth val="182"/>
        <c:axId val="1047308991"/>
        <c:axId val="1047309471"/>
      </c:barChart>
      <c:catAx>
        <c:axId val="1047308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09471"/>
        <c:crosses val="autoZero"/>
        <c:auto val="1"/>
        <c:lblAlgn val="ctr"/>
        <c:lblOffset val="100"/>
        <c:noMultiLvlLbl val="0"/>
      </c:catAx>
      <c:valAx>
        <c:axId val="104730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AB51-4FC6-ADE8-EC47695248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AB51-4FC6-ADE8-EC476952483B}"/>
            </c:ext>
          </c:extLst>
        </c:ser>
        <c:dLbls>
          <c:dLblPos val="outEnd"/>
          <c:showLegendKey val="0"/>
          <c:showVal val="1"/>
          <c:showCatName val="0"/>
          <c:showSerName val="0"/>
          <c:showPercent val="0"/>
          <c:showBubbleSize val="0"/>
        </c:dLbls>
        <c:gapWidth val="219"/>
        <c:overlap val="-27"/>
        <c:axId val="1034839215"/>
        <c:axId val="1034836335"/>
      </c:barChart>
      <c:catAx>
        <c:axId val="103483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6335"/>
        <c:crosses val="autoZero"/>
        <c:auto val="1"/>
        <c:lblAlgn val="ctr"/>
        <c:lblOffset val="100"/>
        <c:noMultiLvlLbl val="0"/>
      </c:catAx>
      <c:valAx>
        <c:axId val="1034836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3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DC1-478B-AE4B-D7CB30F1B6E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DC1-478B-AE4B-D7CB30F1B6E0}"/>
            </c:ext>
          </c:extLst>
        </c:ser>
        <c:dLbls>
          <c:showLegendKey val="0"/>
          <c:showVal val="0"/>
          <c:showCatName val="0"/>
          <c:showSerName val="0"/>
          <c:showPercent val="0"/>
          <c:showBubbleSize val="0"/>
        </c:dLbls>
        <c:smooth val="0"/>
        <c:axId val="1050519999"/>
        <c:axId val="1050520479"/>
      </c:lineChart>
      <c:catAx>
        <c:axId val="105051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20479"/>
        <c:crosses val="autoZero"/>
        <c:auto val="1"/>
        <c:lblAlgn val="ctr"/>
        <c:lblOffset val="100"/>
        <c:noMultiLvlLbl val="0"/>
      </c:catAx>
      <c:valAx>
        <c:axId val="105052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199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2</c:v>
                </c:pt>
                <c:pt idx="1">
                  <c:v>48</c:v>
                </c:pt>
                <c:pt idx="2">
                  <c:v>23</c:v>
                </c:pt>
              </c:numCache>
            </c:numRef>
          </c:val>
          <c:extLst>
            <c:ext xmlns:c16="http://schemas.microsoft.com/office/drawing/2014/chart" uri="{C3380CC4-5D6E-409C-BE32-E72D297353CC}">
              <c16:uniqueId val="{00000000-37E6-4C23-A76A-C3E6428527B7}"/>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1</c:v>
                </c:pt>
                <c:pt idx="1">
                  <c:v>62</c:v>
                </c:pt>
                <c:pt idx="2">
                  <c:v>10</c:v>
                </c:pt>
              </c:numCache>
            </c:numRef>
          </c:val>
          <c:extLst>
            <c:ext xmlns:c16="http://schemas.microsoft.com/office/drawing/2014/chart" uri="{C3380CC4-5D6E-409C-BE32-E72D297353CC}">
              <c16:uniqueId val="{00000001-37E6-4C23-A76A-C3E6428527B7}"/>
            </c:ext>
          </c:extLst>
        </c:ser>
        <c:dLbls>
          <c:dLblPos val="outEnd"/>
          <c:showLegendKey val="0"/>
          <c:showVal val="1"/>
          <c:showCatName val="0"/>
          <c:showSerName val="0"/>
          <c:showPercent val="0"/>
          <c:showBubbleSize val="0"/>
        </c:dLbls>
        <c:gapWidth val="182"/>
        <c:axId val="1047308991"/>
        <c:axId val="1047309471"/>
      </c:barChart>
      <c:catAx>
        <c:axId val="1047308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09471"/>
        <c:crosses val="autoZero"/>
        <c:auto val="1"/>
        <c:lblAlgn val="ctr"/>
        <c:lblOffset val="100"/>
        <c:noMultiLvlLbl val="0"/>
      </c:catAx>
      <c:valAx>
        <c:axId val="104730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0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314757</xdr:colOff>
      <xdr:row>6</xdr:row>
      <xdr:rowOff>46687</xdr:rowOff>
    </xdr:from>
    <xdr:to>
      <xdr:col>10</xdr:col>
      <xdr:colOff>59530</xdr:colOff>
      <xdr:row>20</xdr:row>
      <xdr:rowOff>154494</xdr:rowOff>
    </xdr:to>
    <xdr:graphicFrame macro="">
      <xdr:nvGraphicFramePr>
        <xdr:cNvPr id="2" name="Chart 1">
          <a:extLst>
            <a:ext uri="{FF2B5EF4-FFF2-40B4-BE49-F238E27FC236}">
              <a16:creationId xmlns:a16="http://schemas.microsoft.com/office/drawing/2014/main" id="{91083E57-8118-474B-A546-8EBB52266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308142</xdr:colOff>
      <xdr:row>21</xdr:row>
      <xdr:rowOff>32399</xdr:rowOff>
    </xdr:from>
    <xdr:to>
      <xdr:col>17</xdr:col>
      <xdr:colOff>402166</xdr:colOff>
      <xdr:row>35</xdr:row>
      <xdr:rowOff>108599</xdr:rowOff>
    </xdr:to>
    <xdr:graphicFrame macro="">
      <xdr:nvGraphicFramePr>
        <xdr:cNvPr id="3" name="Chart 2">
          <a:extLst>
            <a:ext uri="{FF2B5EF4-FFF2-40B4-BE49-F238E27FC236}">
              <a16:creationId xmlns:a16="http://schemas.microsoft.com/office/drawing/2014/main" id="{8B781B67-AFFB-4D4F-8C56-6A2C82725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71437</xdr:colOff>
      <xdr:row>6</xdr:row>
      <xdr:rowOff>46687</xdr:rowOff>
    </xdr:from>
    <xdr:to>
      <xdr:col>17</xdr:col>
      <xdr:colOff>402166</xdr:colOff>
      <xdr:row>20</xdr:row>
      <xdr:rowOff>158750</xdr:rowOff>
    </xdr:to>
    <xdr:graphicFrame macro="">
      <xdr:nvGraphicFramePr>
        <xdr:cNvPr id="4" name="Chart 3">
          <a:extLst>
            <a:ext uri="{FF2B5EF4-FFF2-40B4-BE49-F238E27FC236}">
              <a16:creationId xmlns:a16="http://schemas.microsoft.com/office/drawing/2014/main" id="{5CEDDD18-F00D-444B-A866-C3CA727A1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23814</xdr:rowOff>
    </xdr:from>
    <xdr:to>
      <xdr:col>2</xdr:col>
      <xdr:colOff>297656</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8C7480-E582-7A63-2B17-A8B9E3B73B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6814"/>
              <a:ext cx="1512094" cy="8810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297656</xdr:colOff>
      <xdr:row>25</xdr:row>
      <xdr:rowOff>130969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976303-42B4-F723-63C1-F681437F01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512094" cy="1654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166687</xdr:rowOff>
    </xdr:from>
    <xdr:to>
      <xdr:col>2</xdr:col>
      <xdr:colOff>297656</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E09A17-0744-A20D-AE08-8098C70355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7"/>
              <a:ext cx="1512094" cy="11668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33336</xdr:rowOff>
    </xdr:from>
    <xdr:to>
      <xdr:col>11</xdr:col>
      <xdr:colOff>266700</xdr:colOff>
      <xdr:row>14</xdr:row>
      <xdr:rowOff>152400</xdr:rowOff>
    </xdr:to>
    <xdr:graphicFrame macro="">
      <xdr:nvGraphicFramePr>
        <xdr:cNvPr id="2" name="Chart 1">
          <a:extLst>
            <a:ext uri="{FF2B5EF4-FFF2-40B4-BE49-F238E27FC236}">
              <a16:creationId xmlns:a16="http://schemas.microsoft.com/office/drawing/2014/main" id="{D6C7360A-0BAD-6C79-D93F-D7E563B4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16</xdr:row>
      <xdr:rowOff>23812</xdr:rowOff>
    </xdr:from>
    <xdr:to>
      <xdr:col>11</xdr:col>
      <xdr:colOff>371475</xdr:colOff>
      <xdr:row>30</xdr:row>
      <xdr:rowOff>100012</xdr:rowOff>
    </xdr:to>
    <xdr:graphicFrame macro="">
      <xdr:nvGraphicFramePr>
        <xdr:cNvPr id="3" name="Chart 2">
          <a:extLst>
            <a:ext uri="{FF2B5EF4-FFF2-40B4-BE49-F238E27FC236}">
              <a16:creationId xmlns:a16="http://schemas.microsoft.com/office/drawing/2014/main" id="{6C1AD433-E07A-1326-9188-79D1416D7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33</xdr:row>
      <xdr:rowOff>185737</xdr:rowOff>
    </xdr:from>
    <xdr:to>
      <xdr:col>12</xdr:col>
      <xdr:colOff>19050</xdr:colOff>
      <xdr:row>48</xdr:row>
      <xdr:rowOff>161925</xdr:rowOff>
    </xdr:to>
    <xdr:graphicFrame macro="">
      <xdr:nvGraphicFramePr>
        <xdr:cNvPr id="5" name="Chart 4">
          <a:extLst>
            <a:ext uri="{FF2B5EF4-FFF2-40B4-BE49-F238E27FC236}">
              <a16:creationId xmlns:a16="http://schemas.microsoft.com/office/drawing/2014/main" id="{CF01689F-D8E7-C1E1-07C8-534FB0D34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uby" refreshedDate="45914.905959374999" createdVersion="8" refreshedVersion="8" minRefreshableVersion="3" recordCount="1000" xr:uid="{1893F45F-7DB5-4064-9930-EDC5107AC1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4369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04C24-9545-4FA1-A8D2-9BEAB32834B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19925-3B19-415D-ADD4-62313A09D1A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29C501-F86A-4B61-B7CA-ACF49F72A27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F131DA-C4E1-47C3-9EFF-C6998038CB1B}" sourceName="Marital Status">
  <pivotTables>
    <pivotTable tabId="3" name="PivotTable1"/>
    <pivotTable tabId="3" name="PivotTable2"/>
    <pivotTable tabId="3" name="PivotTable3"/>
  </pivotTables>
  <data>
    <tabular pivotCacheId="20843690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F5A821-AE5A-4BA5-B2F4-67DECA3AC3BC}" sourceName="Education">
  <pivotTables>
    <pivotTable tabId="3" name="PivotTable1"/>
    <pivotTable tabId="3" name="PivotTable2"/>
    <pivotTable tabId="3" name="PivotTable3"/>
  </pivotTables>
  <data>
    <tabular pivotCacheId="2084369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D6186A-9D13-483D-8AF3-14468615E35B}" sourceName="Region">
  <pivotTables>
    <pivotTable tabId="3" name="PivotTable1"/>
    <pivotTable tabId="3" name="PivotTable2"/>
    <pivotTable tabId="3" name="PivotTable3"/>
  </pivotTables>
  <data>
    <tabular pivotCacheId="20843690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4BE010-9583-47AD-B857-451507B14FF6}" cache="Slicer_Marital_Status" caption="Marital Status" rowHeight="241300"/>
  <slicer name="Education" xr10:uid="{A73799DE-5C2F-453E-97B9-39BD6D6A6411}" cache="Slicer_Education" caption="Education" rowHeight="241300"/>
  <slicer name="Region" xr10:uid="{03632DBB-A7F9-4527-90E8-C92CF38F7F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H2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9664-5CE4-48BC-A54F-109634892182}">
  <dimension ref="A1:O6"/>
  <sheetViews>
    <sheetView showGridLines="0" tabSelected="1" zoomScale="80" zoomScaleNormal="80" workbookViewId="0">
      <selection activeCell="Q3" sqref="Q3"/>
    </sheetView>
  </sheetViews>
  <sheetFormatPr defaultRowHeight="15" x14ac:dyDescent="0.25"/>
  <sheetData>
    <row r="1" spans="1:15" x14ac:dyDescent="0.25">
      <c r="A1" s="10"/>
      <c r="B1" s="10"/>
      <c r="C1" s="10"/>
      <c r="D1" s="10"/>
      <c r="E1" s="10"/>
      <c r="F1" s="10"/>
      <c r="G1" s="10"/>
      <c r="H1" s="10"/>
      <c r="I1" s="10"/>
      <c r="J1" s="10"/>
      <c r="K1" s="10"/>
      <c r="L1" s="10"/>
      <c r="M1" s="10"/>
      <c r="N1" s="10"/>
      <c r="O1" s="10"/>
    </row>
    <row r="2" spans="1:15" x14ac:dyDescent="0.25">
      <c r="A2" s="11" t="s">
        <v>50</v>
      </c>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0"/>
      <c r="B6" s="10"/>
      <c r="C6" s="10"/>
      <c r="D6" s="10"/>
      <c r="E6" s="10"/>
      <c r="F6" s="10"/>
      <c r="G6" s="10"/>
      <c r="H6" s="10"/>
      <c r="I6" s="10"/>
      <c r="J6" s="10"/>
      <c r="K6" s="10"/>
      <c r="L6" s="10"/>
      <c r="M6" s="10"/>
      <c r="N6" s="10"/>
      <c r="O6" s="10"/>
    </row>
  </sheetData>
  <mergeCells count="1">
    <mergeCell ref="A2: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377E0-662D-400E-A5E8-AD93392A1A97}">
  <dimension ref="A1:D42"/>
  <sheetViews>
    <sheetView topLeftCell="A13" workbookViewId="0">
      <selection activeCell="N33" sqref="N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43</v>
      </c>
      <c r="B1" s="7" t="s">
        <v>44</v>
      </c>
    </row>
    <row r="2" spans="1:4" x14ac:dyDescent="0.25">
      <c r="A2" s="7" t="s">
        <v>41</v>
      </c>
      <c r="B2" t="s">
        <v>18</v>
      </c>
      <c r="C2" t="s">
        <v>15</v>
      </c>
      <c r="D2" t="s">
        <v>42</v>
      </c>
    </row>
    <row r="3" spans="1:4" x14ac:dyDescent="0.25">
      <c r="A3" s="8" t="s">
        <v>39</v>
      </c>
      <c r="B3" s="6">
        <v>45384.615384615383</v>
      </c>
      <c r="C3" s="6">
        <v>50526.315789473687</v>
      </c>
      <c r="D3" s="6">
        <v>47922.077922077922</v>
      </c>
    </row>
    <row r="4" spans="1:4" x14ac:dyDescent="0.25">
      <c r="A4" s="8" t="s">
        <v>38</v>
      </c>
      <c r="B4" s="6">
        <v>45588.23529411765</v>
      </c>
      <c r="C4" s="6">
        <v>53714.285714285717</v>
      </c>
      <c r="D4" s="6">
        <v>49710.144927536232</v>
      </c>
    </row>
    <row r="5" spans="1:4" x14ac:dyDescent="0.25">
      <c r="A5" s="8" t="s">
        <v>42</v>
      </c>
      <c r="B5" s="6">
        <v>45479.452054794521</v>
      </c>
      <c r="C5" s="6">
        <v>52054.794520547948</v>
      </c>
      <c r="D5" s="6">
        <v>48767.123287671231</v>
      </c>
    </row>
    <row r="18" spans="1:4" x14ac:dyDescent="0.25">
      <c r="A18" s="7" t="s">
        <v>45</v>
      </c>
      <c r="B18" s="7" t="s">
        <v>44</v>
      </c>
    </row>
    <row r="19" spans="1:4" x14ac:dyDescent="0.25">
      <c r="A19" s="7" t="s">
        <v>41</v>
      </c>
      <c r="B19" t="s">
        <v>18</v>
      </c>
      <c r="C19" t="s">
        <v>15</v>
      </c>
      <c r="D19" t="s">
        <v>42</v>
      </c>
    </row>
    <row r="20" spans="1:4" x14ac:dyDescent="0.25">
      <c r="A20" s="8" t="s">
        <v>16</v>
      </c>
      <c r="B20" s="9">
        <v>50</v>
      </c>
      <c r="C20" s="9">
        <v>53</v>
      </c>
      <c r="D20" s="9">
        <v>103</v>
      </c>
    </row>
    <row r="21" spans="1:4" x14ac:dyDescent="0.25">
      <c r="A21" s="8" t="s">
        <v>26</v>
      </c>
      <c r="B21" s="9">
        <v>7</v>
      </c>
      <c r="C21" s="9">
        <v>6</v>
      </c>
      <c r="D21" s="9">
        <v>13</v>
      </c>
    </row>
    <row r="22" spans="1:4" x14ac:dyDescent="0.25">
      <c r="A22" s="8" t="s">
        <v>22</v>
      </c>
      <c r="B22" s="9">
        <v>7</v>
      </c>
      <c r="C22" s="9">
        <v>3</v>
      </c>
      <c r="D22" s="9">
        <v>10</v>
      </c>
    </row>
    <row r="23" spans="1:4" x14ac:dyDescent="0.25">
      <c r="A23" s="8" t="s">
        <v>23</v>
      </c>
      <c r="B23" s="9">
        <v>1</v>
      </c>
      <c r="C23" s="9">
        <v>8</v>
      </c>
      <c r="D23" s="9">
        <v>9</v>
      </c>
    </row>
    <row r="24" spans="1:4" x14ac:dyDescent="0.25">
      <c r="A24" s="8" t="s">
        <v>46</v>
      </c>
      <c r="B24" s="9">
        <v>8</v>
      </c>
      <c r="C24" s="9">
        <v>3</v>
      </c>
      <c r="D24" s="9">
        <v>11</v>
      </c>
    </row>
    <row r="25" spans="1:4" x14ac:dyDescent="0.25">
      <c r="A25" s="8" t="s">
        <v>42</v>
      </c>
      <c r="B25" s="9">
        <v>73</v>
      </c>
      <c r="C25" s="9">
        <v>73</v>
      </c>
      <c r="D25" s="9">
        <v>146</v>
      </c>
    </row>
    <row r="37" spans="1:4" x14ac:dyDescent="0.25">
      <c r="A37" s="7" t="s">
        <v>45</v>
      </c>
      <c r="B37" s="7" t="s">
        <v>44</v>
      </c>
    </row>
    <row r="38" spans="1:4" x14ac:dyDescent="0.25">
      <c r="A38" s="7" t="s">
        <v>41</v>
      </c>
      <c r="B38" t="s">
        <v>18</v>
      </c>
      <c r="C38" t="s">
        <v>15</v>
      </c>
      <c r="D38" t="s">
        <v>42</v>
      </c>
    </row>
    <row r="39" spans="1:4" x14ac:dyDescent="0.25">
      <c r="A39" s="8" t="s">
        <v>47</v>
      </c>
      <c r="B39" s="9">
        <v>2</v>
      </c>
      <c r="C39" s="9">
        <v>1</v>
      </c>
      <c r="D39" s="9">
        <v>3</v>
      </c>
    </row>
    <row r="40" spans="1:4" x14ac:dyDescent="0.25">
      <c r="A40" s="8" t="s">
        <v>48</v>
      </c>
      <c r="B40" s="9">
        <v>48</v>
      </c>
      <c r="C40" s="9">
        <v>62</v>
      </c>
      <c r="D40" s="9">
        <v>110</v>
      </c>
    </row>
    <row r="41" spans="1:4" x14ac:dyDescent="0.25">
      <c r="A41" s="8" t="s">
        <v>49</v>
      </c>
      <c r="B41" s="9">
        <v>23</v>
      </c>
      <c r="C41" s="9">
        <v>10</v>
      </c>
      <c r="D41" s="9">
        <v>33</v>
      </c>
    </row>
    <row r="42" spans="1:4" x14ac:dyDescent="0.25">
      <c r="A42" s="8" t="s">
        <v>42</v>
      </c>
      <c r="B42" s="9">
        <v>73</v>
      </c>
      <c r="C42" s="9">
        <v>73</v>
      </c>
      <c r="D42" s="9">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0D4A-64C7-4788-B630-BC3E589D72C5}">
  <dimension ref="A1:N1001"/>
  <sheetViews>
    <sheetView topLeftCell="G1" workbookViewId="0">
      <selection activeCell="M14" sqref="M14"/>
    </sheetView>
  </sheetViews>
  <sheetFormatPr defaultColWidth="13.5703125" defaultRowHeight="15" x14ac:dyDescent="0.25"/>
  <cols>
    <col min="1" max="1" width="7.42578125" style="3" bestFit="1" customWidth="1"/>
    <col min="2" max="2" width="32.5703125" style="3" bestFit="1" customWidth="1"/>
    <col min="3" max="3" width="12.140625" style="3" bestFit="1" customWidth="1"/>
    <col min="4" max="4" width="12.5703125" style="3"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85546875" style="3" bestFit="1" customWidth="1"/>
    <col min="14" max="14" width="19.140625" style="3" bestFit="1" customWidth="1"/>
    <col min="15" max="16384" width="13.570312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3" t="str">
        <f>IF(L2 &gt; 54, "Old",IF(L2 &gt;= 31, "Middle Age", IF(L2&lt;31,"Adolescent","Invalid")))</f>
        <v>Middle Age</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 &gt; 54, "Old",IF(L3 &gt;= 31, "Middle Age", IF(L3&lt;31,"Adolescent","Invalid")))</f>
        <v>Middle Age</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 &gt; 54, "Old",IF(L67 &gt;= 31, "Middle Age", IF(L67&lt;31,"Adolescent","Invalid")))</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 &gt; 54, "Old",IF(L131 &gt;= 31, "Middle Age", IF(L131&lt;31,"Adolescent","Invalid")))</f>
        <v>Middle Age</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 &gt; 54, "Old",IF(L195 &gt;= 31, "Middle Age", IF(L195&lt;31,"Adolescent","Invalid")))</f>
        <v>Middle Age</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 &gt; 54, "Old",IF(L259 &gt;= 31, "Middle Age", IF(L259&lt;31,"Adolescent","Invalid")))</f>
        <v>Middle Age</v>
      </c>
      <c r="N259" s="3" t="s">
        <v>15</v>
      </c>
    </row>
    <row r="260" spans="1:14" x14ac:dyDescent="0.2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 &gt; 54, "Old",IF(L323 &gt;= 31, "Middle Age", IF(L323&lt;31,"Adolescent","Invalid")))</f>
        <v>Middle Age</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 &gt; 54, "Old",IF(L387 &gt;= 31, "Middle Age", IF(L387&lt;31,"Adolescent","Invalid")))</f>
        <v>Middle Age</v>
      </c>
      <c r="N387" s="3" t="s">
        <v>18</v>
      </c>
    </row>
    <row r="388" spans="1:14" x14ac:dyDescent="0.2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 &gt; 54, "Old",IF(L451 &gt;= 31, "Middle Age", IF(L451&lt;31,"Adolescent","Invalid")))</f>
        <v>Middle Age</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 &gt; 54, "Old",IF(L515 &gt;= 31, "Middle Age", IF(L515&lt;31,"Adolescent","Invalid")))</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 &gt; 54, "Old",IF(L579 &gt;= 31, "Middle Age", IF(L579&lt;31,"Adolescent","Invalid")))</f>
        <v>Middle Age</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 &gt; 54, "Old",IF(L643 &gt;= 31, "Middle Age", IF(L643&lt;31,"Adolescent","Invalid")))</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 &gt; 54, "Old",IF(L707 &gt;= 31, "Middle Age", IF(L707&lt;31,"Adolescent","Invalid")))</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 &gt; 54, "Old",IF(L771 &gt;= 31, "Middle Age", IF(L771&lt;31,"Adolescent","Invalid")))</f>
        <v>Middle Age</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 &gt; 54, "Old",IF(L835 &gt;= 31, "Middle Age", IF(L835&lt;31,"Adolescent","Invalid")))</f>
        <v>Middle Age</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 &gt; 54, "Old",IF(L899 &gt;= 31, "Middle Age", IF(L899&lt;31,"Adolescent","Invalid")))</f>
        <v>Adolescent</v>
      </c>
      <c r="N899" s="3" t="s">
        <v>18</v>
      </c>
    </row>
    <row r="900" spans="1:14" x14ac:dyDescent="0.2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 &gt; 54, "Old",IF(L963 &gt;= 31, "Middle Age", IF(L963&lt;31,"Adolescent","Invalid")))</f>
        <v>Old</v>
      </c>
      <c r="N963" s="3" t="s">
        <v>18</v>
      </c>
    </row>
    <row r="964" spans="1:14" x14ac:dyDescent="0.2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A75C0D4A-64C7-4788-B630-BC3E589D72C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Flavius Bendres</cp:lastModifiedBy>
  <dcterms:created xsi:type="dcterms:W3CDTF">2022-03-18T02:50:57Z</dcterms:created>
  <dcterms:modified xsi:type="dcterms:W3CDTF">2025-09-14T20:03:34Z</dcterms:modified>
</cp:coreProperties>
</file>