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labo" sheetId="2" r:id="rId5"/>
    <sheet state="visible" name="score" sheetId="3" r:id="rId6"/>
    <sheet state="visible" name="references" sheetId="4" r:id="rId7"/>
  </sheets>
  <definedNames/>
  <calcPr/>
</workbook>
</file>

<file path=xl/sharedStrings.xml><?xml version="1.0" encoding="utf-8"?>
<sst xmlns="http://schemas.openxmlformats.org/spreadsheetml/2006/main" count="148" uniqueCount="117">
  <si>
    <t>Información</t>
  </si>
  <si>
    <t>Descripción</t>
  </si>
  <si>
    <t>Facultad</t>
  </si>
  <si>
    <t>Facultad de Ingeniería y Ciencias Agrarias - FICA</t>
  </si>
  <si>
    <t>Escuela</t>
  </si>
  <si>
    <t>Escuela Profesional de Ingeniería Agrónoma</t>
  </si>
  <si>
    <t>Curso</t>
  </si>
  <si>
    <t>Programación y Análisis de Datos</t>
  </si>
  <si>
    <t>Código</t>
  </si>
  <si>
    <t>062AA807</t>
  </si>
  <si>
    <t>Pre-requisito</t>
  </si>
  <si>
    <t>062AA601</t>
  </si>
  <si>
    <t>Ciclo</t>
  </si>
  <si>
    <t>VIII</t>
  </si>
  <si>
    <t>Semestre</t>
  </si>
  <si>
    <t>2025-2</t>
  </si>
  <si>
    <t>Créditos</t>
  </si>
  <si>
    <t>4</t>
  </si>
  <si>
    <t>Horario</t>
  </si>
  <si>
    <r>
      <rPr>
        <rFont val="Times New Roman"/>
        <b/>
        <color theme="1"/>
        <sz val="11.0"/>
      </rPr>
      <t xml:space="preserve">Teoría: </t>
    </r>
    <r>
      <rPr>
        <rFont val="Times New Roman"/>
        <color theme="1"/>
        <sz val="11.0"/>
      </rPr>
      <t xml:space="preserve">martes 15:50 – 18:20 
</t>
    </r>
    <r>
      <rPr>
        <rFont val="Times New Roman"/>
        <b/>
        <color theme="1"/>
        <sz val="11.0"/>
      </rPr>
      <t xml:space="preserve">Práctica: </t>
    </r>
    <r>
      <rPr>
        <rFont val="Times New Roman"/>
        <color theme="1"/>
        <sz val="11.0"/>
      </rPr>
      <t>miércoles 14:10 – 15:50</t>
    </r>
  </si>
  <si>
    <t>Profesor</t>
  </si>
  <si>
    <t>Flavio Lozano-Isla</t>
  </si>
  <si>
    <t>email</t>
  </si>
  <si>
    <t>flavio.lozano@untrm.edu.pe</t>
  </si>
  <si>
    <t>Sumilla</t>
  </si>
  <si>
    <t>El curso es de carácter obligatorio y tiene una naturaleza teórico-práctica. Proporciona a los estudiantes las herramientas necesarias para comprender los conceptos fundamentales de la programación, incluyendo la estructura y organización de datos, biometría y el uso de modelos matemáticos para el análisis de información, utilizando diversas herramientas de programación. El contenido del curso está distribuido en tres unidades didácticas, Unidad didáctica I: Introducción y fundamentos de programación; Unidad didáctica II: Análisis de datos en ciencias agrarias; Unidad didáctica III: Biometría y modelos predictivos.  El curso contribuye a los Atributos del Graduado AGI 02, AGI 07 y AGI 11.</t>
  </si>
  <si>
    <t>Atributos del Graduado</t>
  </si>
  <si>
    <t>[AG-I02] Ética: Aplica los principios éticos, la ética profesional y las normas de la práctica de la ingeniería, se adhiere al marco legal pertinente y respeta la diversidad de los grupos humanos. 
[AG-I07] Conocimientos de Ingeniería: Aplica conocimientos de matemáticas, ciencias naturales, computación, y conocimientos fundamentales y especializados de ingeniería para desarrollar soluciones a problemas complejos de ingeniería. 
[AG-I11] Uso de Herramientas: Crea, selecciona, aplica, y reconoce las limitaciones de las técnicas, recursos y herramientas modernas apropiadas de ingeniería y tecnologías de la información, incluyendo la predicción y el modelado, en problemas complejos de ingeniería.</t>
  </si>
  <si>
    <t>Objetivos educacioanles</t>
  </si>
  <si>
    <t xml:space="preserve">OE 1. Desarrollar e Implementar tecnologías innovadoras para la productividad, teniendo en cuenta la viabilidad social, económica y ambiental
OE 4. Líderes en investigación agraria, para la generación del nuevo conocimiento, información y tecnologías que contribuyan a la solución de problemas con responsabilidad social
</t>
  </si>
  <si>
    <t>weeks</t>
  </si>
  <si>
    <t>Fechas</t>
  </si>
  <si>
    <t>Semana</t>
  </si>
  <si>
    <t>Unidad</t>
  </si>
  <si>
    <t>Teoría</t>
  </si>
  <si>
    <t>Prácticas</t>
  </si>
  <si>
    <t>Evaluación</t>
  </si>
  <si>
    <t>1</t>
  </si>
  <si>
    <t>I</t>
  </si>
  <si>
    <t>Introducción a la programación y lenguajes R, Python y Julia</t>
  </si>
  <si>
    <t>Rtools: R + Rstudio</t>
  </si>
  <si>
    <t>2</t>
  </si>
  <si>
    <t xml:space="preserve">Estructura y organización de datos </t>
  </si>
  <si>
    <t>Rstudio: entorno de trabajo, introducción al R y proyectos</t>
  </si>
  <si>
    <t>3</t>
  </si>
  <si>
    <t>Software de control de versiones</t>
  </si>
  <si>
    <t>Git + GitHub y Tidy Data: organización de la información</t>
  </si>
  <si>
    <t>Programación orientada a objetos y desarrollo de funciones</t>
  </si>
  <si>
    <t>Manejo e importación de base de datos</t>
  </si>
  <si>
    <r>
      <rPr>
        <rFont val="Times New Roman"/>
        <b/>
        <color theme="1"/>
        <sz val="10.0"/>
      </rPr>
      <t>TidyData:</t>
    </r>
    <r>
      <rPr>
        <rFont val="Times New Roman"/>
        <color theme="1"/>
        <sz val="10.0"/>
      </rPr>
      <t xml:space="preserve"> Buscar y organizar un base de datos</t>
    </r>
    <r>
      <rPr>
        <rFont val="Times New Roman"/>
        <b/>
        <color theme="1"/>
        <sz val="10.0"/>
      </rPr>
      <t xml:space="preserve"> [PA: 0.15]</t>
    </r>
  </si>
  <si>
    <t>5</t>
  </si>
  <si>
    <t>Aniversario de la Universidad</t>
  </si>
  <si>
    <t>6</t>
  </si>
  <si>
    <r>
      <rPr>
        <rFont val="Times New Roman"/>
        <b/>
        <color theme="1"/>
        <sz val="10.0"/>
      </rPr>
      <t>Evaluación:</t>
    </r>
    <r>
      <rPr>
        <rFont val="Times New Roman"/>
        <b val="0"/>
        <color theme="1"/>
        <sz val="10.0"/>
      </rPr>
      <t xml:space="preserve"> Introducción y fundamentos de programación </t>
    </r>
    <r>
      <rPr>
        <rFont val="Times New Roman"/>
        <b/>
        <color theme="1"/>
        <sz val="10.0"/>
      </rPr>
      <t>[ES: 0.5]</t>
    </r>
  </si>
  <si>
    <r>
      <rPr>
        <rFont val="Times New Roman"/>
        <b/>
        <color theme="1"/>
        <sz val="10.0"/>
      </rPr>
      <t>Disertación:</t>
    </r>
    <r>
      <rPr>
        <rFont val="Times New Roman"/>
        <b val="0"/>
        <color theme="1"/>
        <sz val="10.0"/>
      </rPr>
      <t xml:space="preserve"> Desarrollo de un experimento [</t>
    </r>
    <r>
      <rPr>
        <rFont val="Times New Roman"/>
        <b/>
        <color theme="1"/>
        <sz val="10.0"/>
      </rPr>
      <t>AC: 0.2</t>
    </r>
    <r>
      <rPr>
        <rFont val="Times New Roman"/>
        <b val="0"/>
        <color theme="1"/>
        <sz val="10.0"/>
      </rPr>
      <t>]</t>
    </r>
  </si>
  <si>
    <r>
      <rPr>
        <rFont val="Times New Roman"/>
        <b/>
        <color theme="1"/>
        <sz val="10.0"/>
      </rPr>
      <t>GitHub_01:</t>
    </r>
    <r>
      <rPr>
        <rFont val="Times New Roman"/>
        <color theme="1"/>
        <sz val="10.0"/>
      </rPr>
      <t xml:space="preserve"> Repositorio con base de datos de experimento </t>
    </r>
    <r>
      <rPr>
        <rFont val="Times New Roman"/>
        <b/>
        <color theme="1"/>
        <sz val="10.0"/>
      </rPr>
      <t>[PA: 0.15]</t>
    </r>
  </si>
  <si>
    <t>7</t>
  </si>
  <si>
    <t>II</t>
  </si>
  <si>
    <t>Diseños experimentales</t>
  </si>
  <si>
    <t>Diseños experimentales en Quarto</t>
  </si>
  <si>
    <t>8</t>
  </si>
  <si>
    <t>Fundamentos de estadística: descriptiva e inferencial</t>
  </si>
  <si>
    <t>GitHub pages</t>
  </si>
  <si>
    <t>9</t>
  </si>
  <si>
    <t>Modelos lineales y modelos lineales mixtos</t>
  </si>
  <si>
    <t>Análisis de varianza (ANOVA)  + diagnóstico y outliers</t>
  </si>
  <si>
    <t>10</t>
  </si>
  <si>
    <t>Pruebas de comparaciones múltiples</t>
  </si>
  <si>
    <t>Pruebas de comparaciones y gráfico</t>
  </si>
  <si>
    <r>
      <rPr>
        <rFont val="Times New Roman"/>
        <b/>
        <color theme="1"/>
        <sz val="10.0"/>
      </rPr>
      <t>Quarto:</t>
    </r>
    <r>
      <rPr>
        <rFont val="Times New Roman"/>
        <color theme="1"/>
        <sz val="10.0"/>
      </rPr>
      <t xml:space="preserve"> Análisis de datos </t>
    </r>
    <r>
      <rPr>
        <rFont val="Times New Roman"/>
        <b/>
        <color theme="1"/>
        <sz val="10.0"/>
      </rPr>
      <t>[PA: 0.15]</t>
    </r>
  </si>
  <si>
    <t>11</t>
  </si>
  <si>
    <t>Análisis multivariado de datos</t>
  </si>
  <si>
    <t>Análisis multivariado: PCA y Correlaciones</t>
  </si>
  <si>
    <r>
      <rPr>
        <rFont val="Times New Roman"/>
        <b/>
        <color theme="1"/>
        <sz val="10.0"/>
      </rPr>
      <t xml:space="preserve">GitHub_02: </t>
    </r>
    <r>
      <rPr>
        <rFont val="Times New Roman"/>
        <b val="0"/>
        <color theme="1"/>
        <sz val="10.0"/>
      </rPr>
      <t>Repositorio de análisis de datos de experimento</t>
    </r>
    <r>
      <rPr>
        <rFont val="Times New Roman"/>
        <b/>
        <color theme="1"/>
        <sz val="10.0"/>
      </rPr>
      <t xml:space="preserve"> [PA: 0.15]</t>
    </r>
  </si>
  <si>
    <t>12</t>
  </si>
  <si>
    <r>
      <rPr>
        <rFont val="Times New Roman"/>
        <b/>
        <color theme="1"/>
        <sz val="10.0"/>
      </rPr>
      <t xml:space="preserve">Evaluación: </t>
    </r>
    <r>
      <rPr>
        <rFont val="Times New Roman"/>
        <b val="0"/>
        <color theme="1"/>
        <sz val="10.0"/>
      </rPr>
      <t xml:space="preserve">Análisis de datos en ciencias agrarias </t>
    </r>
    <r>
      <rPr>
        <rFont val="Times New Roman"/>
        <b/>
        <color theme="1"/>
        <sz val="10.0"/>
      </rPr>
      <t xml:space="preserve"> [ES: 0.5]</t>
    </r>
  </si>
  <si>
    <r>
      <rPr>
        <rFont val="Times New Roman"/>
        <b/>
        <color theme="1"/>
        <sz val="10.0"/>
      </rPr>
      <t xml:space="preserve">Pages: </t>
    </r>
    <r>
      <rPr>
        <rFont val="Times New Roman"/>
        <b val="0"/>
        <color theme="1"/>
        <sz val="10.0"/>
      </rPr>
      <t>Re-análisis de dato de experimento</t>
    </r>
    <r>
      <rPr>
        <rFont val="Times New Roman"/>
        <b/>
        <color theme="1"/>
        <sz val="10.0"/>
      </rPr>
      <t>[AC: 0.2]</t>
    </r>
  </si>
  <si>
    <t>13</t>
  </si>
  <si>
    <t>III</t>
  </si>
  <si>
    <t>Biometría y descriptores de cultivos</t>
  </si>
  <si>
    <t>Visualización y comunicación de resultados</t>
  </si>
  <si>
    <t>14</t>
  </si>
  <si>
    <t>Fundamentos de la inteligencia artificial</t>
  </si>
  <si>
    <t>Fenotipado con ImageJ + Huito</t>
  </si>
  <si>
    <t>15</t>
  </si>
  <si>
    <t>Fenómica e inteligencia artificial en la agricultura</t>
  </si>
  <si>
    <t>Anotación de imágenes para modelos de IA</t>
  </si>
  <si>
    <r>
      <rPr>
        <rFont val="Times New Roman"/>
        <b/>
        <color theme="1"/>
        <sz val="10.0"/>
      </rPr>
      <t>ImageJ:</t>
    </r>
    <r>
      <rPr>
        <rFont val="Times New Roman"/>
        <color theme="1"/>
        <sz val="10.0"/>
      </rPr>
      <t xml:space="preserve"> fenotipado de imagenes de estructura botánica</t>
    </r>
    <r>
      <rPr>
        <rFont val="Times New Roman"/>
        <b/>
        <color theme="1"/>
        <sz val="10.0"/>
      </rPr>
      <t xml:space="preserve"> [PA: 0.15]</t>
    </r>
  </si>
  <si>
    <t>16</t>
  </si>
  <si>
    <t>Segmentación y clasificación de imágenes</t>
  </si>
  <si>
    <t>Clasificación de Imágenes en Python</t>
  </si>
  <si>
    <r>
      <rPr>
        <rFont val="Times New Roman"/>
        <b/>
        <color theme="1"/>
        <sz val="10.0"/>
      </rPr>
      <t xml:space="preserve">LabelStudio: </t>
    </r>
    <r>
      <rPr>
        <rFont val="Times New Roman"/>
        <color theme="1"/>
        <sz val="10.0"/>
      </rPr>
      <t>Anotación de imágenes</t>
    </r>
    <r>
      <rPr>
        <rFont val="Times New Roman"/>
        <b/>
        <color theme="1"/>
        <sz val="10.0"/>
      </rPr>
      <t xml:space="preserve"> [PA: 0.15]</t>
    </r>
  </si>
  <si>
    <t>17</t>
  </si>
  <si>
    <r>
      <rPr>
        <rFont val="Times New Roman"/>
        <b/>
        <color theme="1"/>
        <sz val="10.0"/>
      </rPr>
      <t xml:space="preserve">Evaluación: </t>
    </r>
    <r>
      <rPr>
        <rFont val="Times New Roman"/>
        <b val="0"/>
        <color theme="1"/>
        <sz val="10.0"/>
      </rPr>
      <t>Biometría y modelos predictivos</t>
    </r>
    <r>
      <rPr>
        <rFont val="Times New Roman"/>
        <b/>
        <color theme="1"/>
        <sz val="10.0"/>
      </rPr>
      <t xml:space="preserve"> [ES: 0.5]</t>
    </r>
  </si>
  <si>
    <r>
      <rPr>
        <rFont val="Times New Roman"/>
        <b/>
        <color theme="1"/>
        <sz val="10.0"/>
      </rPr>
      <t>PhenoCrops:</t>
    </r>
    <r>
      <rPr>
        <rFont val="Times New Roman"/>
        <b val="0"/>
        <color theme="1"/>
        <sz val="10.0"/>
      </rPr>
      <t xml:space="preserve"> pages de modelos predictivos </t>
    </r>
    <r>
      <rPr>
        <rFont val="Times New Roman"/>
        <b/>
        <color theme="1"/>
        <sz val="10.0"/>
      </rPr>
      <t>[AC: 0.2]</t>
    </r>
  </si>
  <si>
    <t>18</t>
  </si>
  <si>
    <t>Sustitutorio</t>
  </si>
  <si>
    <t>Rubro</t>
  </si>
  <si>
    <t>Porcentaje</t>
  </si>
  <si>
    <t>Modalidad</t>
  </si>
  <si>
    <t>Producto acreditable (PA)</t>
  </si>
  <si>
    <t>Actividades de programación</t>
  </si>
  <si>
    <t>Apreciación crítica (AC)</t>
  </si>
  <si>
    <t>Disertación de actividades</t>
  </si>
  <si>
    <t>Examen escrito (ES)</t>
  </si>
  <si>
    <t>Examen de Unidad</t>
  </si>
  <si>
    <t>REFERENCIAS</t>
  </si>
  <si>
    <t>R Programming: Statistical Data Analysis in Research</t>
  </si>
  <si>
    <t>Introduction to Statistics and Data Analysis</t>
  </si>
  <si>
    <t>Beginning Data Science in R 4</t>
  </si>
  <si>
    <t>Deep Learning Applications in Image Analysis</t>
  </si>
  <si>
    <t>An Introduction to Data Analysis in R</t>
  </si>
  <si>
    <t>Practicing R for Statistical Computing</t>
  </si>
  <si>
    <t>Advanced R Statistical Programming and Data Models</t>
  </si>
  <si>
    <t>Learn R for Applied Statistics</t>
  </si>
  <si>
    <t>Genetic Diversity and Conservation Units: Dealing With the Species-Population Continuum in the Age of Genomics</t>
  </si>
  <si>
    <t>Genetic diversity – Conservation and assessment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</si>
</sst>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u/>
      <sz val="11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0563C1"/>
      <name val="Times New Roman"/>
    </font>
    <font>
      <u/>
      <sz val="10.0"/>
      <color rgb="FF0563C1"/>
      <name val="Times New Roman"/>
    </font>
    <font>
      <u/>
      <sz val="10.0"/>
      <color rgb="FF0000FF"/>
      <name val="Times New Roman"/>
    </font>
    <font>
      <u/>
      <sz val="11.0"/>
      <color rgb="FF0000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top"/>
    </xf>
    <xf borderId="0" fillId="2" fontId="1" numFmtId="49" xfId="0" applyAlignment="1" applyFont="1" applyNumberFormat="1">
      <alignment shrinkToFit="0" vertical="top" wrapText="1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shrinkToFit="0" vertical="top" wrapText="1"/>
    </xf>
    <xf borderId="0" fillId="0" fontId="1" numFmtId="49" xfId="0" applyAlignment="1" applyFont="1" applyNumberFormat="1">
      <alignment vertical="top"/>
    </xf>
    <xf borderId="0" fillId="0" fontId="2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readingOrder="0" shrinkToFit="0" vertical="top" wrapText="1"/>
    </xf>
    <xf borderId="0" fillId="2" fontId="4" numFmtId="49" xfId="0" applyAlignment="1" applyFont="1" applyNumberFormat="1">
      <alignment horizontal="center" readingOrder="0"/>
    </xf>
    <xf borderId="0" fillId="2" fontId="4" numFmtId="0" xfId="0" applyFont="1"/>
    <xf borderId="0" fillId="2" fontId="4" numFmtId="0" xfId="0" applyAlignment="1" applyFont="1">
      <alignment horizontal="center" readingOrder="0"/>
    </xf>
    <xf borderId="0" fillId="0" fontId="5" numFmtId="49" xfId="0" applyAlignment="1" applyFont="1" applyNumberFormat="1">
      <alignment horizontal="center"/>
    </xf>
    <xf borderId="0" fillId="3" fontId="5" numFmtId="164" xfId="0" applyAlignment="1" applyFill="1" applyFont="1" applyNumberFormat="1">
      <alignment readingOrder="0"/>
    </xf>
    <xf borderId="0" fillId="0" fontId="5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7" numFmtId="49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5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9" numFmtId="49" xfId="0" applyAlignment="1" applyFont="1" applyNumberForma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1" fillId="4" fontId="1" numFmtId="0" xfId="0" applyAlignment="1" applyBorder="1" applyFill="1" applyFont="1">
      <alignment vertical="bottom"/>
    </xf>
    <xf borderId="2" fillId="4" fontId="1" numFmtId="0" xfId="0" applyAlignment="1" applyBorder="1" applyFont="1">
      <alignment horizontal="center" vertical="bottom"/>
    </xf>
    <xf borderId="3" fillId="4" fontId="1" numFmtId="9" xfId="0" applyAlignment="1" applyBorder="1" applyFont="1" applyNumberFormat="1">
      <alignment vertical="bottom"/>
    </xf>
    <xf borderId="4" fillId="0" fontId="1" numFmtId="0" xfId="0" applyAlignment="1" applyBorder="1" applyFont="1">
      <alignment readingOrder="0" vertical="bottom"/>
    </xf>
    <xf borderId="2" fillId="0" fontId="2" numFmtId="9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readingOrder="0" vertical="bottom"/>
    </xf>
    <xf borderId="2" fillId="0" fontId="2" numFmtId="9" xfId="0" applyAlignment="1" applyBorder="1" applyFont="1" applyNumberFormat="1">
      <alignment vertical="bottom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lavio.lozano@untrm.edu.p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dqnhYXNzYdjkvDeB5GmJemU4gokgouYN0ClIPe8aWEk/edit" TargetMode="External"/><Relationship Id="rId10" Type="http://schemas.openxmlformats.org/officeDocument/2006/relationships/hyperlink" Target="https://docs.google.com/presentation/d/1g5lxCmydwBH4qrlIeAOnyir3TSe62_qIdpqqGg_P_lE/edit?usp=sharing" TargetMode="External"/><Relationship Id="rId13" Type="http://schemas.openxmlformats.org/officeDocument/2006/relationships/hyperlink" Target="https://docs.google.com/presentation/d/1L7zFjspc_97ICq9SMtzf2ppWgIcMrAIK8AQiz8tI42s/edit?usp=sharing" TargetMode="External"/><Relationship Id="rId12" Type="http://schemas.openxmlformats.org/officeDocument/2006/relationships/hyperlink" Target="https://docs.google.com/presentation/d/1WNGQMGaFdZdXboq54IfIen_mH94SwNQr9IVDfxgXlgk/edit" TargetMode="External"/><Relationship Id="rId1" Type="http://schemas.openxmlformats.org/officeDocument/2006/relationships/hyperlink" Target="https://docs.google.com/presentation/d/1iLdDEJ0DyqQI-2Eee0d8kbwxNm8obdQ6Xe9wwqhlxgQ/edit" TargetMode="External"/><Relationship Id="rId2" Type="http://schemas.openxmlformats.org/officeDocument/2006/relationships/hyperlink" Target="https://docs.google.com/presentation/d/1Cmtqh0NrY4IE41aTa0UvBmDD7KvHl3t-YWj1-i4_7lQ/edit" TargetMode="External"/><Relationship Id="rId3" Type="http://schemas.openxmlformats.org/officeDocument/2006/relationships/hyperlink" Target="https://docs.google.com/presentation/d/1gmFdVUK-lGMevxFLfxO3o8PLqen6gIAhpg1RE7Wqsho/edit" TargetMode="External"/><Relationship Id="rId4" Type="http://schemas.openxmlformats.org/officeDocument/2006/relationships/hyperlink" Target="https://docs.google.com/presentation/d/1nPN6XMX-kJZ0BqGUEwaBR4sYNEw9VchDEHCeofXqY4c/edit?slide=id.p" TargetMode="External"/><Relationship Id="rId9" Type="http://schemas.openxmlformats.org/officeDocument/2006/relationships/hyperlink" Target="https://docs.google.com/presentation/d/1wlOWPXr0Gp7eeKRTE4EsbyZ1Fuf7ZRoE_N7DAKIFQNY/edit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ocs.google.com/presentation/d/1GG4ZN8unam1RAVRJSH42JF1AY_Eki5lxY4KSiifrvAc/edit" TargetMode="External"/><Relationship Id="rId6" Type="http://schemas.openxmlformats.org/officeDocument/2006/relationships/hyperlink" Target="https://docs.google.com/presentation/d/12bW9Q5NLm4Ssmy04FIaLo9t5GYh0JzjKT0qQ4_8Iqcs/edit?usp=sharing" TargetMode="External"/><Relationship Id="rId7" Type="http://schemas.openxmlformats.org/officeDocument/2006/relationships/hyperlink" Target="https://docs.google.com/presentation/d/18QNnPdngswshe_2DjeDh4M44GgjxNG2D728JLnVs4OY/edit?usp=sharing" TargetMode="External"/><Relationship Id="rId8" Type="http://schemas.openxmlformats.org/officeDocument/2006/relationships/hyperlink" Target="https://docs.google.com/presentation/d/11pmcJZl_L6aqSv5L-bSwqxsCFTDEjmMCuECXvbTjBBo/ed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www.jstor.org/stable/24103444" TargetMode="External"/><Relationship Id="rId1" Type="http://schemas.openxmlformats.org/officeDocument/2006/relationships/hyperlink" Target="https://link.springer.com/book/10.1007/978-981-97-3385-9" TargetMode="External"/><Relationship Id="rId2" Type="http://schemas.openxmlformats.org/officeDocument/2006/relationships/hyperlink" Target="https://link.springer.com/book/10.1007/978-3-031-11833-3" TargetMode="External"/><Relationship Id="rId3" Type="http://schemas.openxmlformats.org/officeDocument/2006/relationships/hyperlink" Target="https://link.springer.com/book/10.1007/978-1-4842-8155-0" TargetMode="External"/><Relationship Id="rId4" Type="http://schemas.openxmlformats.org/officeDocument/2006/relationships/hyperlink" Target="https://link.springer.com/book/10.1007/978-981-99-3784-4" TargetMode="External"/><Relationship Id="rId9" Type="http://schemas.openxmlformats.org/officeDocument/2006/relationships/hyperlink" Target="https://www.frontiersin.org/journals/ecology-and-evolution/articles/10.3389/fevo.2018.00165/full" TargetMode="External"/><Relationship Id="rId5" Type="http://schemas.openxmlformats.org/officeDocument/2006/relationships/hyperlink" Target="https://link.springer.com/book/10.1007/978-3-030-48997-7" TargetMode="External"/><Relationship Id="rId6" Type="http://schemas.openxmlformats.org/officeDocument/2006/relationships/hyperlink" Target="https://link.springer.com/book/10.1007/978-981-99-2886-6" TargetMode="External"/><Relationship Id="rId7" Type="http://schemas.openxmlformats.org/officeDocument/2006/relationships/hyperlink" Target="https://link.springer.com/book/10.1007/978-1-4842-2872-2" TargetMode="External"/><Relationship Id="rId8" Type="http://schemas.openxmlformats.org/officeDocument/2006/relationships/hyperlink" Target="https://link.springer.com/book/10.1007/978-1-4842-4200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146.14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5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6" t="s">
        <v>21</v>
      </c>
    </row>
    <row r="12">
      <c r="A12" s="3" t="s">
        <v>22</v>
      </c>
      <c r="B12" s="7" t="s">
        <v>23</v>
      </c>
    </row>
    <row r="13">
      <c r="A13" s="3" t="s">
        <v>24</v>
      </c>
      <c r="B13" s="6" t="s">
        <v>25</v>
      </c>
    </row>
    <row r="14">
      <c r="A14" s="3" t="s">
        <v>26</v>
      </c>
      <c r="B14" s="6" t="s">
        <v>27</v>
      </c>
    </row>
    <row r="15">
      <c r="A15" s="3" t="s">
        <v>28</v>
      </c>
      <c r="B15" s="6" t="s">
        <v>29</v>
      </c>
    </row>
  </sheetData>
  <hyperlinks>
    <hyperlink r:id="rId1" ref="B12"/>
  </hyperlinks>
  <printOptions gridLines="1" vertic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10.0"/>
    <col customWidth="1" min="3" max="3" width="7.57"/>
    <col customWidth="1" min="4" max="4" width="7.14"/>
    <col customWidth="1" min="5" max="5" width="54.14"/>
    <col customWidth="1" min="6" max="6" width="46.43"/>
    <col customWidth="1" min="7" max="7" width="56.29"/>
  </cols>
  <sheetData>
    <row r="1">
      <c r="A1" s="8" t="s">
        <v>30</v>
      </c>
      <c r="B1" s="9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10" t="s">
        <v>36</v>
      </c>
    </row>
    <row r="2">
      <c r="A2" s="11" t="s">
        <v>37</v>
      </c>
      <c r="B2" s="12">
        <v>45887.0</v>
      </c>
      <c r="C2" s="13" t="s">
        <v>37</v>
      </c>
      <c r="D2" s="11" t="s">
        <v>38</v>
      </c>
      <c r="E2" s="14" t="s">
        <v>39</v>
      </c>
      <c r="F2" s="15" t="s">
        <v>40</v>
      </c>
      <c r="G2" s="16"/>
    </row>
    <row r="3">
      <c r="A3" s="11" t="s">
        <v>41</v>
      </c>
      <c r="B3" s="17">
        <f t="shared" ref="B3:B19" si="1">$B$2+7*(A3-1)</f>
        <v>45894</v>
      </c>
      <c r="C3" s="13" t="s">
        <v>41</v>
      </c>
      <c r="D3" s="11" t="s">
        <v>38</v>
      </c>
      <c r="E3" s="14" t="s">
        <v>42</v>
      </c>
      <c r="F3" s="16" t="s">
        <v>43</v>
      </c>
      <c r="G3" s="16"/>
    </row>
    <row r="4">
      <c r="A4" s="11" t="s">
        <v>44</v>
      </c>
      <c r="B4" s="17">
        <f t="shared" si="1"/>
        <v>45901</v>
      </c>
      <c r="C4" s="13" t="s">
        <v>44</v>
      </c>
      <c r="D4" s="11" t="s">
        <v>38</v>
      </c>
      <c r="E4" s="18" t="s">
        <v>45</v>
      </c>
      <c r="F4" s="19" t="s">
        <v>46</v>
      </c>
    </row>
    <row r="5">
      <c r="A5" s="11" t="s">
        <v>17</v>
      </c>
      <c r="B5" s="17">
        <f t="shared" si="1"/>
        <v>45908</v>
      </c>
      <c r="C5" s="13" t="s">
        <v>17</v>
      </c>
      <c r="D5" s="11" t="s">
        <v>38</v>
      </c>
      <c r="E5" s="14" t="s">
        <v>47</v>
      </c>
      <c r="F5" s="16" t="s">
        <v>48</v>
      </c>
      <c r="G5" s="20" t="s">
        <v>49</v>
      </c>
    </row>
    <row r="6">
      <c r="A6" s="11" t="s">
        <v>50</v>
      </c>
      <c r="B6" s="17">
        <f t="shared" si="1"/>
        <v>45915</v>
      </c>
      <c r="C6" s="13"/>
      <c r="D6" s="13"/>
      <c r="E6" s="21" t="s">
        <v>51</v>
      </c>
    </row>
    <row r="7">
      <c r="A7" s="11" t="s">
        <v>52</v>
      </c>
      <c r="B7" s="17">
        <f t="shared" si="1"/>
        <v>45922</v>
      </c>
      <c r="C7" s="13" t="s">
        <v>50</v>
      </c>
      <c r="D7" s="11" t="s">
        <v>38</v>
      </c>
      <c r="E7" s="21" t="s">
        <v>53</v>
      </c>
      <c r="F7" s="21" t="s">
        <v>54</v>
      </c>
      <c r="G7" s="20" t="s">
        <v>55</v>
      </c>
    </row>
    <row r="8">
      <c r="A8" s="11" t="s">
        <v>56</v>
      </c>
      <c r="B8" s="17">
        <f t="shared" si="1"/>
        <v>45929</v>
      </c>
      <c r="C8" s="13" t="s">
        <v>52</v>
      </c>
      <c r="D8" s="13" t="s">
        <v>57</v>
      </c>
      <c r="E8" s="22" t="s">
        <v>58</v>
      </c>
      <c r="F8" s="20" t="s">
        <v>59</v>
      </c>
      <c r="G8" s="23"/>
    </row>
    <row r="9">
      <c r="A9" s="11" t="s">
        <v>60</v>
      </c>
      <c r="B9" s="17">
        <f t="shared" si="1"/>
        <v>45936</v>
      </c>
      <c r="C9" s="13" t="s">
        <v>56</v>
      </c>
      <c r="D9" s="13" t="s">
        <v>57</v>
      </c>
      <c r="E9" s="14" t="s">
        <v>61</v>
      </c>
      <c r="F9" s="20" t="s">
        <v>62</v>
      </c>
      <c r="G9" s="16"/>
    </row>
    <row r="10">
      <c r="A10" s="11" t="s">
        <v>63</v>
      </c>
      <c r="B10" s="17">
        <f t="shared" si="1"/>
        <v>45943</v>
      </c>
      <c r="C10" s="13" t="s">
        <v>60</v>
      </c>
      <c r="D10" s="13" t="s">
        <v>57</v>
      </c>
      <c r="E10" s="22" t="s">
        <v>64</v>
      </c>
      <c r="F10" s="24" t="s">
        <v>65</v>
      </c>
      <c r="G10" s="16"/>
    </row>
    <row r="11">
      <c r="A11" s="11" t="s">
        <v>66</v>
      </c>
      <c r="B11" s="17">
        <f t="shared" si="1"/>
        <v>45950</v>
      </c>
      <c r="C11" s="13" t="s">
        <v>63</v>
      </c>
      <c r="D11" s="13" t="s">
        <v>57</v>
      </c>
      <c r="E11" s="14" t="s">
        <v>67</v>
      </c>
      <c r="F11" s="24" t="s">
        <v>68</v>
      </c>
      <c r="G11" s="24" t="s">
        <v>69</v>
      </c>
    </row>
    <row r="12">
      <c r="A12" s="11" t="s">
        <v>70</v>
      </c>
      <c r="B12" s="17">
        <f t="shared" si="1"/>
        <v>45957</v>
      </c>
      <c r="C12" s="13" t="s">
        <v>66</v>
      </c>
      <c r="D12" s="13" t="s">
        <v>57</v>
      </c>
      <c r="E12" s="14" t="s">
        <v>71</v>
      </c>
      <c r="F12" s="20" t="s">
        <v>72</v>
      </c>
      <c r="G12" s="21" t="s">
        <v>73</v>
      </c>
    </row>
    <row r="13">
      <c r="A13" s="11" t="s">
        <v>74</v>
      </c>
      <c r="B13" s="17">
        <f t="shared" si="1"/>
        <v>45964</v>
      </c>
      <c r="C13" s="13" t="s">
        <v>70</v>
      </c>
      <c r="D13" s="13" t="s">
        <v>57</v>
      </c>
      <c r="E13" s="21" t="s">
        <v>75</v>
      </c>
      <c r="F13" s="21" t="s">
        <v>76</v>
      </c>
    </row>
    <row r="14">
      <c r="A14" s="11" t="s">
        <v>77</v>
      </c>
      <c r="B14" s="17">
        <f t="shared" si="1"/>
        <v>45971</v>
      </c>
      <c r="C14" s="13" t="s">
        <v>74</v>
      </c>
      <c r="D14" s="13" t="s">
        <v>78</v>
      </c>
      <c r="E14" s="14" t="s">
        <v>79</v>
      </c>
      <c r="F14" s="16" t="s">
        <v>80</v>
      </c>
      <c r="G14" s="16"/>
    </row>
    <row r="15">
      <c r="A15" s="11" t="s">
        <v>81</v>
      </c>
      <c r="B15" s="17">
        <f t="shared" si="1"/>
        <v>45978</v>
      </c>
      <c r="C15" s="13" t="s">
        <v>77</v>
      </c>
      <c r="D15" s="13" t="s">
        <v>78</v>
      </c>
      <c r="E15" s="22" t="s">
        <v>82</v>
      </c>
      <c r="F15" s="25" t="s">
        <v>83</v>
      </c>
      <c r="G15" s="25"/>
    </row>
    <row r="16">
      <c r="A16" s="11" t="s">
        <v>84</v>
      </c>
      <c r="B16" s="17">
        <f t="shared" si="1"/>
        <v>45985</v>
      </c>
      <c r="C16" s="13" t="s">
        <v>81</v>
      </c>
      <c r="D16" s="13" t="s">
        <v>78</v>
      </c>
      <c r="E16" s="14" t="s">
        <v>85</v>
      </c>
      <c r="F16" s="16" t="s">
        <v>86</v>
      </c>
      <c r="G16" s="16" t="s">
        <v>87</v>
      </c>
    </row>
    <row r="17">
      <c r="A17" s="11" t="s">
        <v>88</v>
      </c>
      <c r="B17" s="17">
        <f t="shared" si="1"/>
        <v>45992</v>
      </c>
      <c r="C17" s="13" t="s">
        <v>84</v>
      </c>
      <c r="D17" s="13" t="s">
        <v>78</v>
      </c>
      <c r="E17" s="25" t="s">
        <v>89</v>
      </c>
      <c r="F17" s="26" t="s">
        <v>90</v>
      </c>
      <c r="G17" s="25" t="s">
        <v>91</v>
      </c>
    </row>
    <row r="18">
      <c r="A18" s="11" t="s">
        <v>92</v>
      </c>
      <c r="B18" s="17">
        <f t="shared" si="1"/>
        <v>45999</v>
      </c>
      <c r="C18" s="13" t="s">
        <v>88</v>
      </c>
      <c r="D18" s="13" t="s">
        <v>78</v>
      </c>
      <c r="E18" s="21" t="s">
        <v>93</v>
      </c>
      <c r="F18" s="21" t="s">
        <v>94</v>
      </c>
      <c r="G18" s="23"/>
    </row>
    <row r="19">
      <c r="A19" s="11" t="s">
        <v>95</v>
      </c>
      <c r="B19" s="17">
        <f t="shared" si="1"/>
        <v>46006</v>
      </c>
      <c r="C19" s="13" t="s">
        <v>92</v>
      </c>
      <c r="D19" s="13"/>
      <c r="E19" s="21" t="s">
        <v>96</v>
      </c>
      <c r="F19" s="23"/>
      <c r="G19" s="23"/>
    </row>
  </sheetData>
  <hyperlinks>
    <hyperlink r:id="rId1" location="slide=id.g2f58f840478_0_0" ref="E2"/>
    <hyperlink r:id="rId2" location="slide=id.p" ref="E3"/>
    <hyperlink r:id="rId3" location="slide=id.p" ref="E4"/>
    <hyperlink r:id="rId4" location="slide=id.p" ref="F4"/>
    <hyperlink r:id="rId5" location="slide=id.p" ref="E5"/>
    <hyperlink r:id="rId6" ref="E8"/>
    <hyperlink r:id="rId7" ref="E9"/>
    <hyperlink r:id="rId8" location="slide=id.p" ref="E10"/>
    <hyperlink r:id="rId9" location="slide=id.p" ref="E11"/>
    <hyperlink r:id="rId10" ref="E12"/>
    <hyperlink r:id="rId11" location="slide=id.p" ref="E14"/>
    <hyperlink r:id="rId12" location="slide=id.p" ref="E15"/>
    <hyperlink r:id="rId13" ref="E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0.71"/>
    <col customWidth="1" min="3" max="3" width="36.43"/>
  </cols>
  <sheetData>
    <row r="1">
      <c r="A1" s="27" t="s">
        <v>97</v>
      </c>
      <c r="B1" s="28" t="s">
        <v>98</v>
      </c>
      <c r="C1" s="29" t="s">
        <v>99</v>
      </c>
    </row>
    <row r="2">
      <c r="A2" s="30" t="s">
        <v>100</v>
      </c>
      <c r="B2" s="31">
        <v>0.3</v>
      </c>
      <c r="C2" s="32" t="s">
        <v>101</v>
      </c>
    </row>
    <row r="3">
      <c r="A3" s="30" t="s">
        <v>102</v>
      </c>
      <c r="B3" s="31">
        <v>0.2</v>
      </c>
      <c r="C3" s="32" t="s">
        <v>103</v>
      </c>
    </row>
    <row r="4">
      <c r="A4" s="30" t="s">
        <v>104</v>
      </c>
      <c r="B4" s="31">
        <v>0.5</v>
      </c>
      <c r="C4" s="33" t="s">
        <v>105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98.86"/>
  </cols>
  <sheetData>
    <row r="1">
      <c r="A1" s="34" t="s">
        <v>106</v>
      </c>
    </row>
    <row r="2">
      <c r="A2" s="35" t="s">
        <v>107</v>
      </c>
    </row>
    <row r="3">
      <c r="A3" s="35" t="s">
        <v>108</v>
      </c>
    </row>
    <row r="4">
      <c r="A4" s="35" t="s">
        <v>109</v>
      </c>
    </row>
    <row r="5">
      <c r="A5" s="35" t="s">
        <v>110</v>
      </c>
    </row>
    <row r="6">
      <c r="A6" s="35" t="s">
        <v>111</v>
      </c>
    </row>
    <row r="7">
      <c r="A7" s="35" t="s">
        <v>112</v>
      </c>
    </row>
    <row r="8">
      <c r="A8" s="35" t="s">
        <v>113</v>
      </c>
    </row>
    <row r="9">
      <c r="A9" s="35" t="s">
        <v>114</v>
      </c>
    </row>
    <row r="10">
      <c r="A10" s="35" t="s">
        <v>115</v>
      </c>
    </row>
    <row r="11">
      <c r="A11" s="35" t="s">
        <v>116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