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AC3D73E7-F597-4BC8-83EC-8D8876C4AB5F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Résultat attendu" sheetId="1" r:id="rId1"/>
    <sheet name="Données brutes" sheetId="2" r:id="rId2"/>
    <sheet name="Objectifs" sheetId="3" r:id="rId3"/>
    <sheet name="Résultat Obtenue" sheetId="4" r:id="rId4"/>
  </sheets>
  <calcPr calcId="191029"/>
  <pivotCaches>
    <pivotCache cacheId="0" r:id="rId5"/>
    <pivotCache cacheId="1" r:id="rId6"/>
    <pivotCache cacheId="2" r:id="rId7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<sst xmlns="http://schemas.openxmlformats.org/spreadsheetml/2006/main" count="108" uniqueCount="37">
  <si>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</si>
  <si>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</si>
  <si>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</si>
  <si>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</si>
  <si>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</si>
  <si>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</si>
  <si>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</si>
  <si>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</si>
  <si>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</si>
  <si>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</si>
  <si>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</si>
  <si>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</si>
  <si>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</si>
  <si>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</si>
  <si>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</si>
  <si>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</si>
  <si>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</si>
  <si>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</si>
  <si>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</si>
  <si>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</si>
  <si>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</si>
  <si>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</si>
  <si>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</si>
  <si>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</si>
  <si>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</si>
  <si>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</si>
  <si>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</si>
  <si>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</si>
  <si>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</si>
  <si>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</si>
  <si>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>Total général</t>
  </si>
  <si>
    <t>Somme de Trimestre 1</t>
  </si>
  <si>
    <t>Somme de Trimestre 2</t>
  </si>
  <si>
    <t>Somme de Trimestre 3</t>
  </si>
  <si>
    <t>Somme de Trimestre 4</t>
  </si>
  <si>
    <t>Somme de Total</t>
  </si>
  <si>
    <t>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</si>
</sst>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Arial"/>
      <family val="2"/>
    </font>
    <font>
      <sz val="20"/>
      <color theme="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8" fillId="8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9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34" xfId="0" applyBorder="1" applyAlignment="1">
      <alignment horizontal="left"/>
    </xf>
    <xf numFmtId="0" fontId="0" fillId="0" borderId="34" xfId="0" applyBorder="1"/>
    <xf numFmtId="0" fontId="0" fillId="0" borderId="36" xfId="0" applyBorder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35" xfId="0" applyFill="1" applyBorder="1"/>
    <xf numFmtId="0" fontId="21" fillId="11" borderId="0" xfId="0" applyFont="1" applyFill="1"/>
    <xf numFmtId="0" fontId="21" fillId="12" borderId="0" xfId="0" applyFont="1" applyFill="1"/>
    <xf numFmtId="0" fontId="21" fillId="12" borderId="35" xfId="0" applyFont="1" applyFill="1" applyBorder="1"/>
    <xf numFmtId="0" fontId="0" fillId="13" borderId="0" xfId="0" applyFill="1" applyAlignment="1">
      <alignment horizontal="left"/>
    </xf>
    <xf numFmtId="0" fontId="0" fillId="13" borderId="0" xfId="0" applyFill="1"/>
    <xf numFmtId="0" fontId="21" fillId="6" borderId="0" xfId="0" applyFont="1" applyFill="1"/>
    <xf numFmtId="0" fontId="0" fillId="14" borderId="0" xfId="0" applyFill="1" applyAlignment="1">
      <alignment horizontal="left"/>
    </xf>
    <xf numFmtId="0" fontId="0" fillId="14" borderId="0" xfId="0" applyFill="1"/>
    <xf numFmtId="0" fontId="0" fillId="13" borderId="34" xfId="0" applyFill="1" applyBorder="1" applyAlignment="1">
      <alignment horizontal="left"/>
    </xf>
    <xf numFmtId="0" fontId="0" fillId="13" borderId="34" xfId="0" applyFill="1" applyBorder="1"/>
    <xf numFmtId="0" fontId="21" fillId="11" borderId="35" xfId="0" applyFont="1" applyFill="1" applyBorder="1"/>
    <xf numFmtId="0" fontId="0" fillId="13" borderId="35" xfId="0" applyFill="1" applyBorder="1"/>
    <xf numFmtId="0" fontId="0" fillId="13" borderId="36" xfId="0" applyFill="1" applyBorder="1"/>
    <xf numFmtId="0" fontId="0" fillId="14" borderId="34" xfId="0" applyFill="1" applyBorder="1" applyAlignment="1">
      <alignment horizontal="left"/>
    </xf>
    <xf numFmtId="0" fontId="0" fillId="14" borderId="34" xfId="0" applyFill="1" applyBorder="1"/>
    <xf numFmtId="0" fontId="21" fillId="6" borderId="35" xfId="0" applyFont="1" applyFill="1" applyBorder="1"/>
    <xf numFmtId="0" fontId="0" fillId="14" borderId="35" xfId="0" applyFill="1" applyBorder="1"/>
    <xf numFmtId="0" fontId="0" fillId="14" borderId="36" xfId="0" applyFill="1" applyBorder="1"/>
  </cellXfs>
  <cellStyles count="3">
    <cellStyle name="Milliers" xfId="1" builtinId="3"/>
    <cellStyle name="Monétaire" xfId="2" builtinId="4"/>
    <cellStyle name="Normal" xfId="0" builtinId="0"/>
  </cellStyles>
  <dxfs count="38"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CC0000"/>
        </patternFill>
      </fill>
    </dxf>
    <dxf>
      <fill>
        <patternFill patternType="solid">
          <bgColor rgb="FFCC00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b/>
        <i val="0"/>
        <color rgb="FF9C0006"/>
      </font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Light16"/>
  <colors>
    <mruColors>
      <color rgb="FFCC0000"/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077-954B-406BA6DEAF5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7-4077-954B-406BA6DEAF5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7-4077-954B-406BA6DEAF5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7-4077-954B-406BA6D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475E-9AD8-2D26C086510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F-475E-9AD8-2D26C086510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F-475E-9AD8-2D26C086510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F-475E-9AD8-2D26C086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3-4730-B0EA-2D8E74E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2"/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B-4918-9F55-BB5AD4670BC3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B-4918-9F55-BB5AD4670BC3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B-4918-9F55-BB5AD4670BC3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B-4918-9F55-BB5AD467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3760255"/>
        <c:axId val="1393760671"/>
        <c:axId val="1731068655"/>
      </c:bar3DChart>
      <c:catAx>
        <c:axId val="13937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  <c:auto val="1"/>
        <c:lblAlgn val="ctr"/>
        <c:lblOffset val="100"/>
        <c:noMultiLvlLbl val="0"/>
      </c:catAx>
      <c:valAx>
        <c:axId val="139376067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255"/>
        <c:crosses val="autoZero"/>
        <c:crossBetween val="between"/>
        <c:majorUnit val="5000"/>
      </c:valAx>
      <c:serAx>
        <c:axId val="17310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accent2"/>
                </a:solidFill>
              </a:rPr>
              <a:t>Dépenses</a:t>
            </a:r>
            <a:r>
              <a:rPr lang="en-CA" baseline="0">
                <a:solidFill>
                  <a:schemeClr val="accent2"/>
                </a:solidFill>
              </a:rPr>
              <a:t> 2009</a:t>
            </a:r>
            <a:endParaRPr lang="en-CA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General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752-4B82-B7EC-A29B7EC88D12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General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752-4B82-B7EC-A29B7EC88D12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General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752-4B82-B7EC-A29B7EC88D12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General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752-4B82-B7EC-A29B7EC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825903"/>
        <c:axId val="1396890111"/>
        <c:axId val="0"/>
      </c:bar3DChart>
      <c:catAx>
        <c:axId val="1396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90111"/>
        <c:crosses val="autoZero"/>
        <c:auto val="1"/>
        <c:lblAlgn val="ctr"/>
        <c:lblOffset val="100"/>
        <c:noMultiLvlLbl val="0"/>
      </c:catAx>
      <c:valAx>
        <c:axId val="13968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2590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accent4"/>
                </a:solidFill>
              </a:rPr>
              <a:t>Croissances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0-42AE-9D82-4728F1E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13791"/>
        <c:axId val="1655010047"/>
      </c:lineChart>
      <c:catAx>
        <c:axId val="16550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0047"/>
        <c:crosses val="autoZero"/>
        <c:auto val="1"/>
        <c:lblAlgn val="ctr"/>
        <c:lblOffset val="100"/>
        <c:noMultiLvlLbl val="0"/>
      </c:catAx>
      <c:valAx>
        <c:axId val="1655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415924</xdr:colOff>
      <xdr:row>2</xdr:row>
      <xdr:rowOff>38100</xdr:rowOff>
    </xdr:from>
    <xdr:to>
      <xdr:col>14</xdr:col>
      <xdr:colOff>298449</xdr:colOff>
      <xdr:row>17</xdr:row>
      <xdr:rowOff>19050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8B9403-D9AF-1719-5788-706C7ED9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17</xdr:row>
      <xdr:rowOff>139700</xdr:rowOff>
    </xdr:from>
    <xdr:to>
      <xdr:col>13</xdr:col>
      <xdr:colOff>415925</xdr:colOff>
      <xdr:row>32</xdr:row>
      <xdr:rowOff>120650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602FCD2-D5A6-D30B-0DC6-7A95181B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24</xdr:row>
      <xdr:rowOff>88900</xdr:rowOff>
    </xdr:from>
    <xdr:to>
      <xdr:col>4</xdr:col>
      <xdr:colOff>536575</xdr:colOff>
      <xdr:row>39</xdr:row>
      <xdr:rowOff>69850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CB18D96-2D2D-D875-66BA-6232CAB11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2890277781" createdVersion="8" refreshedVersion="8" minRefreshableVersion="3" recordCount="6" xr:uid="{7CD45BE9-0366-4458-8E17-CEADEF411987}">
  <cacheSource type="worksheet">
    <worksheetSource ref="B8:G14" sheet="Données brutes"/>
  </cacheSource>
  <cacheFields count="6">
    <cacheField name="Ventes" numFmtId="0">
      <sharedItems count="6">
        <s v="Location"/>
        <s v="Courantes"/>
        <s v="Paie"/>
        <s v="Assurances"/>
        <s v="Fournitures"/>
        <s v="Total"/>
      </sharedItems>
    </cacheField>
    <cacheField name="Trimestre 1" numFmtId="0">
      <sharedItems containsSemiMixedTypes="0" containsString="0" containsNumber="1" minValue="1988.5" maxValue="21710.65"/>
    </cacheField>
    <cacheField name="Trimestre 2" numFmtId="0">
      <sharedItems containsSemiMixedTypes="0" containsString="0" containsNumber="1" minValue="1790.84" maxValue="26434.920000000002"/>
    </cacheField>
    <cacheField name="Trimestre 3" numFmtId="0">
      <sharedItems containsSemiMixedTypes="0" containsString="0" containsNumber="1" minValue="1206.77" maxValue="20220.620000000003"/>
    </cacheField>
    <cacheField name="Trimestre 4" numFmtId="0">
      <sharedItems containsSemiMixedTypes="0" containsString="0" containsNumber="1" minValue="1628.13" maxValue="35441.409999999996"/>
    </cacheField>
    <cacheField name="Total" numFmtId="0">
      <sharedItems containsSemiMixedTypes="0" containsString="0" containsNumber="1" minValue="8951.24" maxValue="10380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174421293" createdVersion="8" refreshedVersion="8" minRefreshableVersion="3" recordCount="4" xr:uid="{CA690260-E1EB-435C-B7B2-E9139F736A07}">
  <cacheSource type="worksheet">
    <worksheetSource ref="B17:G21" sheet="Données brutes"/>
  </cacheSource>
  <cacheFields count="6">
    <cacheField name="Dépenses" numFmtId="0">
      <sharedItems count="4">
        <s v="Résidentiel"/>
        <s v="Automobile"/>
        <s v="Vie"/>
        <s v="Total"/>
      </sharedItems>
    </cacheField>
    <cacheField name="Trimestre 1" numFmtId="0">
      <sharedItems containsSemiMixedTypes="0" containsString="0" containsNumber="1" minValue="2533.2399999999998" maxValue="23751.35"/>
    </cacheField>
    <cacheField name="Trimestre 2" numFmtId="0">
      <sharedItems containsSemiMixedTypes="0" containsString="0" containsNumber="1" minValue="5855.47" maxValue="21674.66"/>
    </cacheField>
    <cacheField name="Trimestre 3" numFmtId="0">
      <sharedItems containsSemiMixedTypes="0" containsString="0" containsNumber="1" minValue="5221.5600000000004" maxValue="24631.350000000002"/>
    </cacheField>
    <cacheField name="Trimestre 4" numFmtId="0">
      <sharedItems containsSemiMixedTypes="0" containsString="0" containsNumber="1" minValue="3256.47" maxValue="33505.279999999999"/>
    </cacheField>
    <cacheField name="Total" numFmtId="0">
      <sharedItems containsSemiMixedTypes="0" containsString="0" containsNumber="1" minValue="24795.49" maxValue="10356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300115738" createdVersion="8" refreshedVersion="8" minRefreshableVersion="3" recordCount="1" xr:uid="{F342EDAA-88A8-4284-800C-7C241EAB83A5}">
  <cacheSource type="worksheet">
    <worksheetSource ref="B24:G25" sheet="Données brutes"/>
  </cacheSource>
  <cacheFields count="6">
    <cacheField name="Net" numFmtId="0">
      <sharedItems count="1">
        <s v="Total"/>
      </sharedItems>
    </cacheField>
    <cacheField name="Trimestre 1" numFmtId="0">
      <sharedItems containsSemiMixedTypes="0" containsString="0" containsNumber="1" minValue="-2040.6999999999971" maxValue="-2040.6999999999971"/>
    </cacheField>
    <cacheField name="Trimestre 2" numFmtId="0">
      <sharedItems containsSemiMixedTypes="0" containsString="0" containsNumber="1" minValue="4760.260000000002" maxValue="4760.260000000002"/>
    </cacheField>
    <cacheField name="Trimestre 3" numFmtId="0">
      <sharedItems containsSemiMixedTypes="0" containsString="0" containsNumber="1" minValue="-4410.7299999999996" maxValue="-4410.7299999999996"/>
    </cacheField>
    <cacheField name="Trimestre 4" numFmtId="0">
      <sharedItems containsSemiMixedTypes="0" containsString="0" containsNumber="1" minValue="1936.1299999999974" maxValue="1936.1299999999974"/>
    </cacheField>
    <cacheField name="Total" numFmtId="0">
      <sharedItems containsSemiMixedTypes="0" containsString="0" containsNumber="1" minValue="244.96" maxValue="24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88.5"/>
    <n v="2897.35"/>
    <n v="5223.25"/>
    <n v="7996.36"/>
    <n v="18105.46"/>
  </r>
  <r>
    <x v="1"/>
    <n v="5215"/>
    <n v="8309.0499999999993"/>
    <n v="4287.9799999999996"/>
    <n v="9352.64"/>
    <n v="27164.67"/>
  </r>
  <r>
    <x v="2"/>
    <n v="7832.97"/>
    <n v="11299.87"/>
    <n v="8264.81"/>
    <n v="13226.47"/>
    <n v="40624.120000000003"/>
  </r>
  <r>
    <x v="3"/>
    <n v="2337.81"/>
    <n v="2137.81"/>
    <n v="1237.81"/>
    <n v="3237.81"/>
    <n v="8951.24"/>
  </r>
  <r>
    <x v="4"/>
    <n v="4336.37"/>
    <n v="1790.84"/>
    <n v="1206.77"/>
    <n v="1628.13"/>
    <n v="8962.11"/>
  </r>
  <r>
    <x v="5"/>
    <n v="21710.65"/>
    <n v="26434.920000000002"/>
    <n v="20220.620000000003"/>
    <n v="35441.409999999996"/>
    <n v="10380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462.87"/>
    <n v="8256.9699999999993"/>
    <n v="10884.65"/>
    <n v="18995.599999999999"/>
    <n v="50600.09"/>
  </r>
  <r>
    <x v="1"/>
    <n v="2533.2399999999998"/>
    <n v="5855.47"/>
    <n v="8525.14"/>
    <n v="11253.21"/>
    <n v="28167.059999999998"/>
  </r>
  <r>
    <x v="2"/>
    <n v="8755.24"/>
    <n v="7562.22"/>
    <n v="5221.5600000000004"/>
    <n v="3256.47"/>
    <n v="24795.49"/>
  </r>
  <r>
    <x v="3"/>
    <n v="23751.35"/>
    <n v="21674.66"/>
    <n v="24631.350000000002"/>
    <n v="33505.279999999999"/>
    <n v="103562.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-2040.6999999999971"/>
    <n v="4760.260000000002"/>
    <n v="-4410.7299999999996"/>
    <n v="1936.1299999999974"/>
    <n v="24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C5865-4DA1-4D5C-A852-85F7BAC32AD9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Net">
  <location ref="B19:G21" firstHeaderRow="0" firstDataRow="1" firstDataCol="1"/>
  <pivotFields count="6"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formats count="12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9EE9-0E26-4CF9-A033-86CAC670344D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Dépenses">
  <location ref="B12:G17" firstHeaderRow="0" firstDataRow="1" firstDataCol="1"/>
  <pivotFields count="6"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formats count="12"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00AEB-89AF-4544-942D-4BC6AC1EEAA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ventes">
  <location ref="B3:G10" firstHeaderRow="0" firstDataRow="1" firstDataCol="1"/>
  <pivotFields count="6">
    <pivotField axis="axisRow" showAll="0">
      <items count="7">
        <item x="3"/>
        <item x="1"/>
        <item x="4"/>
        <item x="0"/>
        <item x="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formats count="13"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collapsedLevelsAreSubtotals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0" count="0"/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08984375" defaultRowHeight="10" x14ac:dyDescent="0.2"/>
  <cols>
    <col min="1" max="1" width="1.6328125" style="5" customWidth="1"/>
    <col min="2" max="7" width="11.54296875" style="5" customWidth="1"/>
    <col min="8" max="8" width="1.6328125" style="5" customWidth="1"/>
    <col min="9" max="15" width="9.08984375" style="5"/>
    <col min="16" max="16" width="9.08984375" style="5" customWidth="1"/>
    <col min="17" max="17" width="9.08984375" style="5"/>
    <col min="18" max="18" width="1.6328125" style="5" customWidth="1"/>
    <col min="19" max="16384" width="9.08984375" style="5"/>
  </cols>
  <sheetData>
    <row r="1" spans="2:17" ht="3" customHeight="1" x14ac:dyDescent="0.2"/>
    <row r="2" spans="2:17" ht="20" x14ac:dyDescent="0.4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5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5" customHeight="1" x14ac:dyDescent="0.2">
      <c r="B5" s="6"/>
      <c r="C5" s="6"/>
      <c r="D5" s="6"/>
      <c r="E5" s="6"/>
      <c r="F5" s="6"/>
      <c r="G5" s="6"/>
    </row>
    <row r="6" spans="2:17" ht="10.5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" thickBot="1" x14ac:dyDescent="0.3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ht="10.5" x14ac:dyDescent="0.25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ht="10.5" x14ac:dyDescent="0.25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ht="10.5" x14ac:dyDescent="0.25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ht="10.5" x14ac:dyDescent="0.25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1" thickBot="1" x14ac:dyDescent="0.3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1" thickBot="1" x14ac:dyDescent="0.3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0.5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" thickBot="1" x14ac:dyDescent="0.3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ht="10.5" x14ac:dyDescent="0.25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ht="10.5" x14ac:dyDescent="0.25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1" thickBot="1" x14ac:dyDescent="0.3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1" thickBot="1" x14ac:dyDescent="0.3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0.5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" thickBot="1" x14ac:dyDescent="0.3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1" thickBot="1" x14ac:dyDescent="0.3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32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M18" sqref="M18"/>
    </sheetView>
  </sheetViews>
  <sheetFormatPr baseColWidth="10" defaultColWidth="9.08984375" defaultRowHeight="10" x14ac:dyDescent="0.2"/>
  <cols>
    <col min="1" max="1" width="2.26953125" style="1" customWidth="1"/>
    <col min="2" max="8" width="9.08984375" style="1" customWidth="1"/>
    <col min="9" max="15" width="9.08984375" style="1"/>
    <col min="16" max="16" width="9.08984375" style="1" customWidth="1"/>
    <col min="17" max="16384" width="9.08984375" style="1"/>
  </cols>
  <sheetData>
    <row r="2" spans="2:17" ht="22" customHeight="1" x14ac:dyDescent="0.45">
      <c r="B2" s="60" t="s">
        <v>17</v>
      </c>
      <c r="C2" s="60"/>
      <c r="D2" s="60"/>
      <c r="E2" s="60"/>
      <c r="F2" s="60"/>
      <c r="G2" s="60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25" customHeight="1" x14ac:dyDescent="0.2"/>
    <row r="4" spans="2:17" ht="10.2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25" customHeight="1" x14ac:dyDescent="0.2"/>
    <row r="6" spans="2:17" ht="10.25" customHeight="1" x14ac:dyDescent="0.2"/>
    <row r="7" spans="2:17" ht="10.25" customHeight="1" x14ac:dyDescent="0.2"/>
    <row r="8" spans="2:17" ht="10.2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2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2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2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2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2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2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25" customHeight="1" x14ac:dyDescent="0.2"/>
    <row r="16" spans="2:17" ht="10.25" customHeight="1" x14ac:dyDescent="0.2"/>
    <row r="17" spans="2:7" ht="10.2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2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2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2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2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25" customHeight="1" x14ac:dyDescent="0.2"/>
    <row r="23" spans="2:7" ht="10.25" customHeight="1" x14ac:dyDescent="0.2"/>
    <row r="24" spans="2:7" ht="10.2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2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25" customHeight="1" x14ac:dyDescent="0.2"/>
    <row r="27" spans="2:7" ht="10.25" customHeight="1" x14ac:dyDescent="0.2"/>
    <row r="28" spans="2:7" ht="10.25" customHeight="1" x14ac:dyDescent="0.2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08984375" defaultRowHeight="10.5" x14ac:dyDescent="0.25"/>
  <cols>
    <col min="1" max="1" width="1.6328125" style="51" customWidth="1"/>
    <col min="2" max="2" width="2.81640625" style="51" customWidth="1"/>
    <col min="3" max="3" width="33.36328125" style="51" customWidth="1"/>
    <col min="4" max="4" width="100" style="51" customWidth="1"/>
    <col min="5" max="5" width="1.6328125" style="51" customWidth="1"/>
    <col min="6" max="16384" width="9.08984375" style="51"/>
  </cols>
  <sheetData>
    <row r="1" spans="2:4" ht="6" customHeight="1" x14ac:dyDescent="0.25"/>
    <row r="2" spans="2:4" ht="13" x14ac:dyDescent="0.3">
      <c r="B2" s="62" t="s">
        <v>18</v>
      </c>
      <c r="C2" s="62"/>
      <c r="D2" s="62"/>
    </row>
    <row r="3" spans="2:4" ht="3" customHeight="1" x14ac:dyDescent="0.25"/>
    <row r="4" spans="2:4" x14ac:dyDescent="0.25">
      <c r="C4" s="61" t="s">
        <v>19</v>
      </c>
      <c r="D4" s="53" t="s">
        <v>24</v>
      </c>
    </row>
    <row r="5" spans="2:4" x14ac:dyDescent="0.25">
      <c r="C5" s="61"/>
      <c r="D5" s="54" t="s">
        <v>25</v>
      </c>
    </row>
    <row r="6" spans="2:4" x14ac:dyDescent="0.25">
      <c r="C6" s="61"/>
      <c r="D6" s="55" t="s">
        <v>26</v>
      </c>
    </row>
    <row r="7" spans="2:4" x14ac:dyDescent="0.25">
      <c r="C7" s="61"/>
      <c r="D7" s="54" t="s">
        <v>28</v>
      </c>
    </row>
    <row r="8" spans="2:4" x14ac:dyDescent="0.25">
      <c r="C8" s="61"/>
      <c r="D8" s="56" t="s">
        <v>27</v>
      </c>
    </row>
    <row r="9" spans="2:4" ht="3" customHeight="1" x14ac:dyDescent="0.25">
      <c r="C9" s="52"/>
    </row>
    <row r="10" spans="2:4" x14ac:dyDescent="0.25">
      <c r="C10" s="61" t="s">
        <v>20</v>
      </c>
      <c r="D10" s="53" t="s">
        <v>21</v>
      </c>
    </row>
    <row r="11" spans="2:4" x14ac:dyDescent="0.25">
      <c r="C11" s="61"/>
      <c r="D11" s="54" t="s">
        <v>22</v>
      </c>
    </row>
    <row r="12" spans="2:4" x14ac:dyDescent="0.25">
      <c r="C12" s="61"/>
      <c r="D12" s="55" t="s">
        <v>29</v>
      </c>
    </row>
    <row r="13" spans="2:4" x14ac:dyDescent="0.25">
      <c r="C13" s="61"/>
      <c r="D13" s="57" t="s">
        <v>23</v>
      </c>
    </row>
    <row r="14" spans="2:4" ht="3" customHeight="1" x14ac:dyDescent="0.2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3222-9268-4458-8BD2-A01EEBC24E49}">
  <dimension ref="A1:Q21"/>
  <sheetViews>
    <sheetView tabSelected="1" topLeftCell="B1" workbookViewId="0">
      <selection activeCell="F23" sqref="F23"/>
    </sheetView>
  </sheetViews>
  <sheetFormatPr baseColWidth="10" defaultRowHeight="14.5" x14ac:dyDescent="0.35"/>
  <cols>
    <col min="1" max="1" width="4.7265625" customWidth="1"/>
    <col min="2" max="2" width="19.54296875" bestFit="1" customWidth="1"/>
    <col min="3" max="6" width="19.7265625" bestFit="1" customWidth="1"/>
    <col min="7" max="7" width="14.36328125" bestFit="1" customWidth="1"/>
  </cols>
  <sheetData>
    <row r="1" spans="1:17" ht="26" x14ac:dyDescent="0.6">
      <c r="A1" s="63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35">
      <c r="A2" s="64" t="s">
        <v>13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x14ac:dyDescent="0.35">
      <c r="B3" s="72" t="s">
        <v>36</v>
      </c>
      <c r="C3" s="72" t="s">
        <v>31</v>
      </c>
      <c r="D3" s="72" t="s">
        <v>32</v>
      </c>
      <c r="E3" s="72" t="s">
        <v>33</v>
      </c>
      <c r="F3" s="72" t="s">
        <v>34</v>
      </c>
      <c r="G3" s="73" t="s">
        <v>35</v>
      </c>
    </row>
    <row r="4" spans="1:17" x14ac:dyDescent="0.35">
      <c r="B4" s="68" t="s">
        <v>11</v>
      </c>
      <c r="C4" s="69">
        <v>2337.81</v>
      </c>
      <c r="D4" s="69">
        <v>2137.81</v>
      </c>
      <c r="E4" s="69">
        <v>1237.81</v>
      </c>
      <c r="F4" s="69">
        <v>3237.81</v>
      </c>
      <c r="G4" s="70">
        <v>8951.24</v>
      </c>
    </row>
    <row r="5" spans="1:17" x14ac:dyDescent="0.35">
      <c r="B5" s="68" t="s">
        <v>9</v>
      </c>
      <c r="C5" s="69">
        <v>5215</v>
      </c>
      <c r="D5" s="69">
        <v>8309.0499999999993</v>
      </c>
      <c r="E5" s="69">
        <v>4287.9799999999996</v>
      </c>
      <c r="F5" s="69">
        <v>9352.64</v>
      </c>
      <c r="G5" s="70">
        <v>27164.67</v>
      </c>
    </row>
    <row r="6" spans="1:17" x14ac:dyDescent="0.35">
      <c r="B6" s="68" t="s">
        <v>12</v>
      </c>
      <c r="C6" s="69">
        <v>4336.37</v>
      </c>
      <c r="D6" s="69">
        <v>1790.84</v>
      </c>
      <c r="E6" s="69">
        <v>1206.77</v>
      </c>
      <c r="F6" s="69">
        <v>1628.13</v>
      </c>
      <c r="G6" s="70">
        <v>8962.11</v>
      </c>
    </row>
    <row r="7" spans="1:17" x14ac:dyDescent="0.35">
      <c r="B7" s="68" t="s">
        <v>8</v>
      </c>
      <c r="C7" s="69">
        <v>1988.5</v>
      </c>
      <c r="D7" s="69">
        <v>2897.35</v>
      </c>
      <c r="E7" s="69">
        <v>5223.25</v>
      </c>
      <c r="F7" s="69">
        <v>7996.36</v>
      </c>
      <c r="G7" s="70">
        <v>18105.46</v>
      </c>
    </row>
    <row r="8" spans="1:17" x14ac:dyDescent="0.35">
      <c r="B8" s="68" t="s">
        <v>10</v>
      </c>
      <c r="C8" s="69">
        <v>7832.97</v>
      </c>
      <c r="D8" s="69">
        <v>11299.87</v>
      </c>
      <c r="E8" s="69">
        <v>8264.81</v>
      </c>
      <c r="F8" s="69">
        <v>13226.47</v>
      </c>
      <c r="G8" s="70">
        <v>40624.120000000003</v>
      </c>
    </row>
    <row r="9" spans="1:17" x14ac:dyDescent="0.35">
      <c r="B9" s="68" t="s">
        <v>0</v>
      </c>
      <c r="C9" s="69">
        <v>21710.65</v>
      </c>
      <c r="D9" s="69">
        <v>26434.920000000002</v>
      </c>
      <c r="E9" s="69">
        <v>20220.620000000003</v>
      </c>
      <c r="F9" s="69">
        <v>35441.409999999996</v>
      </c>
      <c r="G9" s="70">
        <v>103807.6</v>
      </c>
    </row>
    <row r="10" spans="1:17" x14ac:dyDescent="0.35">
      <c r="B10" s="65" t="s">
        <v>30</v>
      </c>
      <c r="C10" s="66">
        <v>43421.3</v>
      </c>
      <c r="D10" s="66">
        <v>52869.84</v>
      </c>
      <c r="E10" s="66">
        <v>40441.240000000005</v>
      </c>
      <c r="F10" s="66">
        <v>70882.819999999992</v>
      </c>
      <c r="G10" s="67">
        <v>207615.2</v>
      </c>
    </row>
    <row r="12" spans="1:17" x14ac:dyDescent="0.35">
      <c r="B12" s="71" t="s">
        <v>2</v>
      </c>
      <c r="C12" s="71" t="s">
        <v>31</v>
      </c>
      <c r="D12" s="71" t="s">
        <v>32</v>
      </c>
      <c r="E12" s="71" t="s">
        <v>33</v>
      </c>
      <c r="F12" s="71" t="s">
        <v>34</v>
      </c>
      <c r="G12" s="81" t="s">
        <v>35</v>
      </c>
    </row>
    <row r="13" spans="1:17" x14ac:dyDescent="0.35">
      <c r="B13" s="74" t="s">
        <v>15</v>
      </c>
      <c r="C13" s="75">
        <v>2533.2399999999998</v>
      </c>
      <c r="D13" s="75">
        <v>5855.47</v>
      </c>
      <c r="E13" s="75">
        <v>8525.14</v>
      </c>
      <c r="F13" s="75">
        <v>11253.21</v>
      </c>
      <c r="G13" s="82">
        <v>28167.059999999998</v>
      </c>
    </row>
    <row r="14" spans="1:17" x14ac:dyDescent="0.35">
      <c r="B14" s="74" t="s">
        <v>14</v>
      </c>
      <c r="C14" s="75">
        <v>12462.87</v>
      </c>
      <c r="D14" s="75">
        <v>8256.9699999999993</v>
      </c>
      <c r="E14" s="75">
        <v>10884.65</v>
      </c>
      <c r="F14" s="75">
        <v>18995.599999999999</v>
      </c>
      <c r="G14" s="82">
        <v>50600.09</v>
      </c>
    </row>
    <row r="15" spans="1:17" x14ac:dyDescent="0.35">
      <c r="B15" s="74" t="s">
        <v>0</v>
      </c>
      <c r="C15" s="75">
        <v>23751.35</v>
      </c>
      <c r="D15" s="75">
        <v>21674.66</v>
      </c>
      <c r="E15" s="75">
        <v>24631.350000000002</v>
      </c>
      <c r="F15" s="75">
        <v>33505.279999999999</v>
      </c>
      <c r="G15" s="82">
        <v>103562.64</v>
      </c>
    </row>
    <row r="16" spans="1:17" x14ac:dyDescent="0.35">
      <c r="B16" s="74" t="s">
        <v>16</v>
      </c>
      <c r="C16" s="75">
        <v>8755.24</v>
      </c>
      <c r="D16" s="75">
        <v>7562.22</v>
      </c>
      <c r="E16" s="75">
        <v>5221.5600000000004</v>
      </c>
      <c r="F16" s="75">
        <v>3256.47</v>
      </c>
      <c r="G16" s="82">
        <v>24795.49</v>
      </c>
    </row>
    <row r="17" spans="2:7" x14ac:dyDescent="0.35">
      <c r="B17" s="79" t="s">
        <v>30</v>
      </c>
      <c r="C17" s="80">
        <v>47502.7</v>
      </c>
      <c r="D17" s="80">
        <v>43349.32</v>
      </c>
      <c r="E17" s="80">
        <v>49262.7</v>
      </c>
      <c r="F17" s="80">
        <v>67010.559999999998</v>
      </c>
      <c r="G17" s="83">
        <v>207125.27999999997</v>
      </c>
    </row>
    <row r="19" spans="2:7" x14ac:dyDescent="0.35">
      <c r="B19" s="76" t="s">
        <v>1</v>
      </c>
      <c r="C19" s="76" t="s">
        <v>31</v>
      </c>
      <c r="D19" s="76" t="s">
        <v>32</v>
      </c>
      <c r="E19" s="76" t="s">
        <v>33</v>
      </c>
      <c r="F19" s="76" t="s">
        <v>34</v>
      </c>
      <c r="G19" s="86" t="s">
        <v>35</v>
      </c>
    </row>
    <row r="20" spans="2:7" x14ac:dyDescent="0.35">
      <c r="B20" s="77" t="s">
        <v>0</v>
      </c>
      <c r="C20" s="78">
        <v>-2040.6999999999971</v>
      </c>
      <c r="D20" s="78">
        <v>4760.260000000002</v>
      </c>
      <c r="E20" s="78">
        <v>-4410.7299999999996</v>
      </c>
      <c r="F20" s="78">
        <v>1936.1299999999974</v>
      </c>
      <c r="G20" s="87">
        <v>244.96</v>
      </c>
    </row>
    <row r="21" spans="2:7" x14ac:dyDescent="0.35">
      <c r="B21" s="84" t="s">
        <v>30</v>
      </c>
      <c r="C21" s="85">
        <v>-2040.6999999999971</v>
      </c>
      <c r="D21" s="85">
        <v>4760.260000000002</v>
      </c>
      <c r="E21" s="85">
        <v>-4410.7299999999996</v>
      </c>
      <c r="F21" s="85">
        <v>1936.1299999999974</v>
      </c>
      <c r="G21" s="88">
        <v>244.96</v>
      </c>
    </row>
  </sheetData>
  <mergeCells count="2">
    <mergeCell ref="A1:Q1"/>
    <mergeCell ref="A2:Q2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Données brutes</vt:lpstr>
      <vt:lpstr>Objectifs</vt:lpstr>
      <vt:lpstr>Résultat Obtenue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Admin</cp:lastModifiedBy>
  <cp:lastPrinted>2010-09-14T06:18:31Z</cp:lastPrinted>
  <dcterms:created xsi:type="dcterms:W3CDTF">2006-08-29T14:29:59Z</dcterms:created>
  <dcterms:modified xsi:type="dcterms:W3CDTF">2022-11-25T22:22:56Z</dcterms:modified>
</cp:coreProperties>
</file>