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22C7014-EB89-44EA-8048-67672C4628A9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1、核心业务识别" sheetId="1" r:id="rId1"/>
    <sheet name="2、支撑活动识别" sheetId="2" r:id="rId2"/>
  </sheets>
  <definedNames>
    <definedName name="_xlnm._FilterDatabase" localSheetId="0" hidden="1">'1、核心业务识别'!$A$1:$D$91</definedName>
    <definedName name="_xlnm._FilterDatabase" localSheetId="1" hidden="1">'2、支撑活动识别'!$A$1:$I$41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</calcChain>
</file>

<file path=xl/sharedStrings.xml><?xml version="1.0" encoding="utf-8"?>
<sst xmlns="http://schemas.openxmlformats.org/spreadsheetml/2006/main" count="311" uniqueCount="183">
  <si>
    <t>业务域</t>
  </si>
  <si>
    <t>业务分组</t>
  </si>
  <si>
    <t>业务</t>
  </si>
  <si>
    <t>业务线上化优先级</t>
  </si>
  <si>
    <t>IT支撑现状</t>
  </si>
  <si>
    <t>IT支撑策略</t>
  </si>
  <si>
    <t>24年IT支撑规划</t>
  </si>
  <si>
    <t>25年IT支撑规划</t>
  </si>
  <si>
    <t>26年IT支撑规划</t>
  </si>
  <si>
    <t>产品规划与路标</t>
  </si>
  <si>
    <t>5（高）</t>
  </si>
  <si>
    <t>无</t>
  </si>
  <si>
    <t>制定产品策略</t>
  </si>
  <si>
    <t>制定市场策略</t>
  </si>
  <si>
    <t>制定资源需求</t>
  </si>
  <si>
    <t>制定规划与路标</t>
  </si>
  <si>
    <t>规划与路标汇总</t>
  </si>
  <si>
    <t>规划与路标优化</t>
  </si>
  <si>
    <t>开发产品</t>
  </si>
  <si>
    <t>产品需求收集</t>
  </si>
  <si>
    <t>产品需求分析</t>
  </si>
  <si>
    <t>产品需求分发</t>
  </si>
  <si>
    <t>市场分析</t>
  </si>
  <si>
    <t>需求定义</t>
  </si>
  <si>
    <t>执行策略</t>
  </si>
  <si>
    <t>Charter制定&amp;决策</t>
  </si>
  <si>
    <t>任命PDT团队</t>
  </si>
  <si>
    <t>制定概念阶段项目计划</t>
  </si>
  <si>
    <t>有</t>
  </si>
  <si>
    <t>设计需求分析DFX</t>
  </si>
  <si>
    <t>确定概念</t>
  </si>
  <si>
    <t>交付式需求</t>
  </si>
  <si>
    <t>TR1</t>
  </si>
  <si>
    <t>制定营销计划和项目计划</t>
  </si>
  <si>
    <t>制定计划阶段项目计划</t>
  </si>
  <si>
    <t>确定规格</t>
  </si>
  <si>
    <t>TR2</t>
  </si>
  <si>
    <t>概要设计</t>
  </si>
  <si>
    <t>TR3</t>
  </si>
  <si>
    <t>制定详细计划</t>
  </si>
  <si>
    <t>PDCP</t>
  </si>
  <si>
    <t>产品开发与测试</t>
  </si>
  <si>
    <t>TR4</t>
  </si>
  <si>
    <t>系统测试</t>
  </si>
  <si>
    <t>TR4A</t>
  </si>
  <si>
    <t>交付式送检</t>
  </si>
  <si>
    <t>样机生产与测试</t>
  </si>
  <si>
    <t>取资质送检</t>
  </si>
  <si>
    <t>TR5</t>
  </si>
  <si>
    <t>小批生产</t>
  </si>
  <si>
    <t>产品认证</t>
  </si>
  <si>
    <t>现场验证</t>
  </si>
  <si>
    <t>TR6</t>
  </si>
  <si>
    <t>发布上市计划</t>
  </si>
  <si>
    <t>批量生产</t>
  </si>
  <si>
    <t>产品发布</t>
  </si>
  <si>
    <t>经验总结</t>
  </si>
  <si>
    <t>变更管理</t>
  </si>
  <si>
    <t>需求Sub_TR</t>
  </si>
  <si>
    <t>设计Sub_TR</t>
  </si>
  <si>
    <t>开发Sub_TR</t>
  </si>
  <si>
    <t>测试Sub_TR</t>
  </si>
  <si>
    <t>技术规划与开发</t>
  </si>
  <si>
    <t>技术需求收集</t>
  </si>
  <si>
    <t>技术需求分析</t>
  </si>
  <si>
    <t>领域架构分析</t>
  </si>
  <si>
    <t>领域架构设计</t>
  </si>
  <si>
    <t>技术路线选择</t>
  </si>
  <si>
    <t>技术路线设计</t>
  </si>
  <si>
    <t>Charter制定</t>
  </si>
  <si>
    <t>Charter移交</t>
  </si>
  <si>
    <t>技术开发与验证</t>
  </si>
  <si>
    <t>技术迁移</t>
  </si>
  <si>
    <t>参与标准制定</t>
  </si>
  <si>
    <t>参加标准化会议</t>
  </si>
  <si>
    <t>合作对象选择</t>
  </si>
  <si>
    <t>技术合作执行</t>
  </si>
  <si>
    <t>管理运作与质量</t>
  </si>
  <si>
    <t>产品版本发布</t>
  </si>
  <si>
    <t>产品信息发布</t>
  </si>
  <si>
    <t>CBB设计</t>
  </si>
  <si>
    <t>CBB评审</t>
  </si>
  <si>
    <t>CBB发布</t>
  </si>
  <si>
    <t>CBB维护</t>
  </si>
  <si>
    <t>送检与认证周期维护</t>
  </si>
  <si>
    <t>送检与认证机构维护</t>
  </si>
  <si>
    <t>送检与认证过程维护</t>
  </si>
  <si>
    <t>送检与认证结果维护</t>
  </si>
  <si>
    <t>评审表管理</t>
  </si>
  <si>
    <t>评审表维护</t>
  </si>
  <si>
    <t>评审表填写</t>
  </si>
  <si>
    <t>程序属性维护</t>
  </si>
  <si>
    <t>BOM属性维护</t>
  </si>
  <si>
    <t>产品供货信息维护（基于订单评审表的自动化）</t>
  </si>
  <si>
    <t>协同管理</t>
  </si>
  <si>
    <t>业务名称</t>
  </si>
  <si>
    <t>全业务域</t>
  </si>
  <si>
    <t>权限</t>
  </si>
  <si>
    <t>权限分配</t>
  </si>
  <si>
    <t>自研</t>
  </si>
  <si>
    <t>新增实现</t>
  </si>
  <si>
    <t>文档</t>
  </si>
  <si>
    <t>文档查阅</t>
  </si>
  <si>
    <t>采购导入</t>
  </si>
  <si>
    <t>重点更新</t>
  </si>
  <si>
    <t>成本</t>
  </si>
  <si>
    <t>成本核算</t>
  </si>
  <si>
    <t>免费导入</t>
  </si>
  <si>
    <t>日常维护</t>
  </si>
  <si>
    <t>费用</t>
  </si>
  <si>
    <t>费用核算</t>
  </si>
  <si>
    <t>不规划</t>
  </si>
  <si>
    <t>工时</t>
  </si>
  <si>
    <t>工时核算</t>
  </si>
  <si>
    <t>1（低）</t>
  </si>
  <si>
    <t>提醒</t>
  </si>
  <si>
    <t>超期提醒</t>
  </si>
  <si>
    <t>0（无需）</t>
  </si>
  <si>
    <t>督办</t>
  </si>
  <si>
    <t>督办下达</t>
  </si>
  <si>
    <t>审计</t>
  </si>
  <si>
    <t>备案申请</t>
  </si>
  <si>
    <t>风险</t>
  </si>
  <si>
    <t>风险识别</t>
  </si>
  <si>
    <t>沟通</t>
  </si>
  <si>
    <t>会议申请</t>
  </si>
  <si>
    <t>…</t>
  </si>
  <si>
    <t>项目</t>
  </si>
  <si>
    <t>项目执行</t>
  </si>
  <si>
    <t>项目立项</t>
  </si>
  <si>
    <t>项目基线</t>
  </si>
  <si>
    <t>项目信息共享</t>
  </si>
  <si>
    <t>相关方管理（相关方识别、角色、角色职责信息维护）</t>
  </si>
  <si>
    <t>知识管理</t>
  </si>
  <si>
    <t>外部专家、可获取的外部培训、讲师团队、案例库、培训资料库与索引工具等在项目组发现能力不足时，找到能获取的知识培训。</t>
  </si>
  <si>
    <t>知识产权管理</t>
  </si>
  <si>
    <t>专利</t>
  </si>
  <si>
    <t>软著</t>
  </si>
  <si>
    <t>库存管理</t>
  </si>
  <si>
    <t>超期库存分析处理</t>
  </si>
  <si>
    <t>流线转换评估与审批</t>
  </si>
  <si>
    <t>认证管理</t>
  </si>
  <si>
    <t>可销售产品体系认证</t>
  </si>
  <si>
    <t>绿色体系认证</t>
  </si>
  <si>
    <t>高新技术企业年审（国家企业技术中心复审）</t>
  </si>
  <si>
    <t>税务</t>
  </si>
  <si>
    <t>加计扣除</t>
  </si>
  <si>
    <t>流程</t>
  </si>
  <si>
    <t>流程建设</t>
  </si>
  <si>
    <t>是</t>
  </si>
  <si>
    <t>委员会</t>
  </si>
  <si>
    <t>周期性工作/会议</t>
  </si>
  <si>
    <t>会务管理</t>
  </si>
  <si>
    <t>会前、会中、会后</t>
  </si>
  <si>
    <t>任务派发与闭环</t>
  </si>
  <si>
    <t>消息</t>
  </si>
  <si>
    <t>消息推送</t>
  </si>
  <si>
    <t>不是全都有</t>
  </si>
  <si>
    <t>数据查询权限</t>
  </si>
  <si>
    <t>岗位权限</t>
  </si>
  <si>
    <t>离职转岗权限调整</t>
  </si>
  <si>
    <t>付款</t>
  </si>
  <si>
    <t>付款审批与签字</t>
  </si>
  <si>
    <t>差旅</t>
  </si>
  <si>
    <t>出差申请与审批（个人、项目、财务、行政）</t>
  </si>
  <si>
    <t>战略</t>
  </si>
  <si>
    <t>战略规划</t>
  </si>
  <si>
    <t>PMO&amp;PQA</t>
  </si>
  <si>
    <t>检查制度制定与执行</t>
  </si>
  <si>
    <t>沟通渠道</t>
  </si>
  <si>
    <t>建议和改进的逆向反馈渠道</t>
  </si>
  <si>
    <t>部分有</t>
  </si>
  <si>
    <t>知识发布与交流</t>
  </si>
  <si>
    <t>统一沟通渠道（项目群、讨论区等）</t>
  </si>
  <si>
    <t>审厂</t>
    <phoneticPr fontId="4" type="noConversion"/>
  </si>
  <si>
    <t>EDA工具集成与协同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</si>
  <si>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</si>
  <si>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</si>
  <si>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</si>
  <si>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质量、采购规划</t>
    <phoneticPr fontId="4" type="noConversion"/>
  </si>
  <si>
    <t xml:space="preserve"> </t>
    <phoneticPr fontId="4" type="noConversion"/>
  </si>
  <si>
    <t>财务分析</t>
    <phoneticPr fontId="4" type="noConversion"/>
  </si>
  <si>
    <t>产品分析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</si>
</sst>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  <xf numFmtId="0" fontId="1" fillId="0" borderId="0" xfId="1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0" xfId="2" applyBorder="1" applyAlignment="1">
      <alignment horizontal="left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6" fillId="0" borderId="0" xfId="0" applyFont="1" applyAlignment="1">
      <alignment horizontal="left" vertical="center"/>
    </xf>
  </cellXfs>
  <cellStyles count="3">
    <cellStyle name="常规" xfId="0" builtinId="0"/>
    <cellStyle name="解释性文本" xfId="1" builtinId="53"/>
    <cellStyle name="适中" xfId="2" builtinId="28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1"/>
  <sheetViews>
    <sheetView tabSelected="1" zoomScale="130" zoomScaleNormal="130" workbookViewId="0">
      <pane ySplit="1" topLeftCell="A41" activePane="bottomLeft" state="frozen"/>
      <selection pane="bottomLeft" activeCell="C79" sqref="C79"/>
    </sheetView>
  </sheetViews>
  <sheetFormatPr defaultColWidth="8.625" defaultRowHeight="14.25" x14ac:dyDescent="0.2"/>
  <cols>
    <col min="1" max="1" width="16.125" style="12" customWidth="1"/>
    <col min="2" max="3" width="33.25" style="1" customWidth="1"/>
    <col min="4" max="4" width="18.25" style="1" bestFit="1" customWidth="1"/>
    <col min="5" max="5" width="16.875" style="1" bestFit="1" customWidth="1"/>
    <col min="6" max="16384" width="8.625" style="1"/>
  </cols>
  <sheetData>
    <row r="1" spans="1:4" x14ac:dyDescent="0.2">
      <c r="A1" s="13" t="s">
        <v>1</v>
      </c>
      <c r="B1" s="4" t="s">
        <v>2</v>
      </c>
      <c r="C1" s="4"/>
      <c r="D1" s="4" t="s">
        <v>6</v>
      </c>
    </row>
    <row r="2" spans="1:4" x14ac:dyDescent="0.2">
      <c r="A2" s="16" t="s">
        <v>9</v>
      </c>
      <c r="B2" s="19" t="s">
        <v>182</v>
      </c>
      <c r="C2" s="11">
        <f>IF(A2&lt;&gt;"",MATCH("*",A3:A$183,),"")</f>
        <v>8</v>
      </c>
      <c r="D2" s="11" t="s">
        <v>100</v>
      </c>
    </row>
    <row r="3" spans="1:4" x14ac:dyDescent="0.2">
      <c r="A3" s="16"/>
      <c r="B3" s="19" t="s">
        <v>181</v>
      </c>
      <c r="C3" s="11" t="str">
        <f>IF(A3&lt;&gt;"",MATCH("*",A4:A$183,),"")</f>
        <v/>
      </c>
      <c r="D3" s="11" t="s">
        <v>100</v>
      </c>
    </row>
    <row r="4" spans="1:4" x14ac:dyDescent="0.2">
      <c r="A4" s="16"/>
      <c r="B4" s="11" t="s">
        <v>12</v>
      </c>
      <c r="C4" s="11" t="str">
        <f>IF(A4&lt;&gt;"",MATCH("*",A5:A$183,),"")</f>
        <v/>
      </c>
      <c r="D4" s="11" t="s">
        <v>100</v>
      </c>
    </row>
    <row r="5" spans="1:4" x14ac:dyDescent="0.2">
      <c r="A5" s="16"/>
      <c r="B5" s="11" t="s">
        <v>13</v>
      </c>
      <c r="C5" s="11" t="str">
        <f>IF(A5&lt;&gt;"",MATCH("*",A6:A$183,),"")</f>
        <v/>
      </c>
      <c r="D5" s="11" t="s">
        <v>100</v>
      </c>
    </row>
    <row r="6" spans="1:4" x14ac:dyDescent="0.2">
      <c r="A6" s="16"/>
      <c r="B6" s="11" t="s">
        <v>14</v>
      </c>
      <c r="C6" s="11" t="str">
        <f>IF(A6&lt;&gt;"",MATCH("*",A7:A$183,),"")</f>
        <v/>
      </c>
      <c r="D6" s="11" t="s">
        <v>100</v>
      </c>
    </row>
    <row r="7" spans="1:4" x14ac:dyDescent="0.2">
      <c r="A7" s="16"/>
      <c r="B7" s="11" t="s">
        <v>15</v>
      </c>
      <c r="C7" s="11" t="str">
        <f>IF(A7&lt;&gt;"",MATCH("*",A8:A$183,),"")</f>
        <v/>
      </c>
      <c r="D7" s="11" t="s">
        <v>100</v>
      </c>
    </row>
    <row r="8" spans="1:4" x14ac:dyDescent="0.2">
      <c r="A8" s="16"/>
      <c r="B8" s="11" t="s">
        <v>16</v>
      </c>
      <c r="C8" s="11" t="str">
        <f>IF(A8&lt;&gt;"",MATCH("*",A9:A$183,),"")</f>
        <v/>
      </c>
      <c r="D8" s="11" t="s">
        <v>100</v>
      </c>
    </row>
    <row r="9" spans="1:4" x14ac:dyDescent="0.2">
      <c r="A9" s="16"/>
      <c r="B9" s="11" t="s">
        <v>17</v>
      </c>
      <c r="C9" s="11" t="str">
        <f>IF(A9&lt;&gt;"",MATCH("*",A10:A$183,),"")</f>
        <v/>
      </c>
      <c r="D9" s="11" t="s">
        <v>100</v>
      </c>
    </row>
    <row r="10" spans="1:4" x14ac:dyDescent="0.2">
      <c r="A10" s="16" t="s">
        <v>18</v>
      </c>
      <c r="B10" s="11" t="s">
        <v>19</v>
      </c>
      <c r="C10" s="11">
        <f>IF(A10&lt;&gt;"",MATCH("*",A11:A$183,),"")</f>
        <v>43</v>
      </c>
      <c r="D10" s="11" t="s">
        <v>100</v>
      </c>
    </row>
    <row r="11" spans="1:4" x14ac:dyDescent="0.2">
      <c r="A11" s="16"/>
      <c r="B11" s="11" t="s">
        <v>20</v>
      </c>
      <c r="C11" s="11" t="str">
        <f>IF(A11&lt;&gt;"",MATCH("*",A12:A$183,),"")</f>
        <v/>
      </c>
      <c r="D11" s="11" t="s">
        <v>100</v>
      </c>
    </row>
    <row r="12" spans="1:4" x14ac:dyDescent="0.2">
      <c r="A12" s="16"/>
      <c r="B12" s="11" t="s">
        <v>21</v>
      </c>
      <c r="C12" s="11" t="str">
        <f>IF(A12&lt;&gt;"",MATCH("*",A13:A$183,),"")</f>
        <v/>
      </c>
      <c r="D12" s="11" t="s">
        <v>100</v>
      </c>
    </row>
    <row r="13" spans="1:4" x14ac:dyDescent="0.2">
      <c r="A13" s="16"/>
      <c r="B13" s="11" t="s">
        <v>22</v>
      </c>
      <c r="C13" s="11" t="str">
        <f>IF(A13&lt;&gt;"",MATCH("*",A14:A$183,),"")</f>
        <v/>
      </c>
      <c r="D13" s="11" t="s">
        <v>111</v>
      </c>
    </row>
    <row r="14" spans="1:4" x14ac:dyDescent="0.2">
      <c r="A14" s="16"/>
      <c r="B14" s="11" t="s">
        <v>23</v>
      </c>
      <c r="C14" s="11" t="str">
        <f>IF(A14&lt;&gt;"",MATCH("*",A15:A$183,),"")</f>
        <v/>
      </c>
      <c r="D14" s="11" t="s">
        <v>111</v>
      </c>
    </row>
    <row r="15" spans="1:4" x14ac:dyDescent="0.2">
      <c r="A15" s="16"/>
      <c r="B15" s="11" t="s">
        <v>24</v>
      </c>
      <c r="C15" s="11" t="str">
        <f>IF(A15&lt;&gt;"",MATCH("*",A16:A$183,),"")</f>
        <v/>
      </c>
      <c r="D15" s="11" t="s">
        <v>111</v>
      </c>
    </row>
    <row r="16" spans="1:4" x14ac:dyDescent="0.2">
      <c r="A16" s="16"/>
      <c r="B16" s="11" t="s">
        <v>25</v>
      </c>
      <c r="C16" s="11" t="str">
        <f>IF(A16&lt;&gt;"",MATCH("*",A17:A$183,),"")</f>
        <v/>
      </c>
      <c r="D16" s="11" t="s">
        <v>111</v>
      </c>
    </row>
    <row r="17" spans="1:4" x14ac:dyDescent="0.2">
      <c r="A17" s="16"/>
      <c r="B17" s="11" t="s">
        <v>26</v>
      </c>
      <c r="C17" s="11" t="str">
        <f>IF(A17&lt;&gt;"",MATCH("*",A18:A$183,),"")</f>
        <v/>
      </c>
      <c r="D17" s="11" t="s">
        <v>108</v>
      </c>
    </row>
    <row r="18" spans="1:4" x14ac:dyDescent="0.2">
      <c r="A18" s="16"/>
      <c r="B18" s="11" t="s">
        <v>27</v>
      </c>
      <c r="C18" s="11" t="str">
        <f>IF(A18&lt;&gt;"",MATCH("*",A19:A$183,),"")</f>
        <v/>
      </c>
      <c r="D18" s="11" t="s">
        <v>108</v>
      </c>
    </row>
    <row r="19" spans="1:4" x14ac:dyDescent="0.2">
      <c r="A19" s="16"/>
      <c r="B19" s="11" t="s">
        <v>29</v>
      </c>
      <c r="C19" s="11" t="str">
        <f>IF(A19&lt;&gt;"",MATCH("*",A20:A$183,),"")</f>
        <v/>
      </c>
      <c r="D19" s="11" t="s">
        <v>100</v>
      </c>
    </row>
    <row r="20" spans="1:4" x14ac:dyDescent="0.2">
      <c r="A20" s="16"/>
      <c r="B20" s="11" t="s">
        <v>30</v>
      </c>
      <c r="C20" s="11" t="str">
        <f>IF(A20&lt;&gt;"",MATCH("*",A21:A$183,),"")</f>
        <v/>
      </c>
      <c r="D20" s="11" t="s">
        <v>100</v>
      </c>
    </row>
    <row r="21" spans="1:4" x14ac:dyDescent="0.2">
      <c r="A21" s="16"/>
      <c r="B21" s="11" t="s">
        <v>31</v>
      </c>
      <c r="C21" s="11" t="str">
        <f>IF(A21&lt;&gt;"",MATCH("*",A22:A$183,),"")</f>
        <v/>
      </c>
      <c r="D21" s="11" t="s">
        <v>100</v>
      </c>
    </row>
    <row r="22" spans="1:4" x14ac:dyDescent="0.2">
      <c r="A22" s="16"/>
      <c r="B22" s="11" t="s">
        <v>32</v>
      </c>
      <c r="C22" s="11" t="str">
        <f>IF(A22&lt;&gt;"",MATCH("*",A23:A$183,),"")</f>
        <v/>
      </c>
      <c r="D22" s="11" t="s">
        <v>108</v>
      </c>
    </row>
    <row r="23" spans="1:4" x14ac:dyDescent="0.2">
      <c r="A23" s="16"/>
      <c r="B23" s="11" t="s">
        <v>33</v>
      </c>
      <c r="C23" s="11" t="str">
        <f>IF(A23&lt;&gt;"",MATCH("*",A24:A$183,),"")</f>
        <v/>
      </c>
      <c r="D23" s="11" t="s">
        <v>108</v>
      </c>
    </row>
    <row r="24" spans="1:4" x14ac:dyDescent="0.2">
      <c r="A24" s="16"/>
      <c r="B24" s="11" t="s">
        <v>34</v>
      </c>
      <c r="C24" s="11" t="str">
        <f>IF(A24&lt;&gt;"",MATCH("*",A25:A$183,),"")</f>
        <v/>
      </c>
      <c r="D24" s="11" t="s">
        <v>108</v>
      </c>
    </row>
    <row r="25" spans="1:4" x14ac:dyDescent="0.2">
      <c r="A25" s="16"/>
      <c r="B25" s="11" t="s">
        <v>35</v>
      </c>
      <c r="C25" s="11" t="str">
        <f>IF(A25&lt;&gt;"",MATCH("*",A26:A$183,),"")</f>
        <v/>
      </c>
      <c r="D25" s="11" t="s">
        <v>100</v>
      </c>
    </row>
    <row r="26" spans="1:4" x14ac:dyDescent="0.2">
      <c r="A26" s="16"/>
      <c r="B26" s="11" t="s">
        <v>36</v>
      </c>
      <c r="C26" s="11" t="str">
        <f>IF(A26&lt;&gt;"",MATCH("*",A27:A$183,),"")</f>
        <v/>
      </c>
      <c r="D26" s="11" t="s">
        <v>108</v>
      </c>
    </row>
    <row r="27" spans="1:4" x14ac:dyDescent="0.2">
      <c r="A27" s="16"/>
      <c r="B27" s="11" t="s">
        <v>37</v>
      </c>
      <c r="C27" s="11" t="str">
        <f>IF(A27&lt;&gt;"",MATCH("*",A28:A$183,),"")</f>
        <v/>
      </c>
      <c r="D27" s="11" t="s">
        <v>100</v>
      </c>
    </row>
    <row r="28" spans="1:4" x14ac:dyDescent="0.2">
      <c r="A28" s="16"/>
      <c r="B28" s="11" t="s">
        <v>38</v>
      </c>
      <c r="C28" s="11" t="str">
        <f>IF(A28&lt;&gt;"",MATCH("*",A29:A$183,),"")</f>
        <v/>
      </c>
      <c r="D28" s="11" t="s">
        <v>108</v>
      </c>
    </row>
    <row r="29" spans="1:4" x14ac:dyDescent="0.2">
      <c r="A29" s="16"/>
      <c r="B29" s="11" t="s">
        <v>39</v>
      </c>
      <c r="C29" s="11" t="str">
        <f>IF(A29&lt;&gt;"",MATCH("*",A30:A$183,),"")</f>
        <v/>
      </c>
      <c r="D29" s="11" t="s">
        <v>108</v>
      </c>
    </row>
    <row r="30" spans="1:4" x14ac:dyDescent="0.2">
      <c r="A30" s="16"/>
      <c r="B30" s="11" t="s">
        <v>40</v>
      </c>
      <c r="C30" s="11" t="str">
        <f>IF(A30&lt;&gt;"",MATCH("*",A31:A$183,),"")</f>
        <v/>
      </c>
      <c r="D30" s="11" t="s">
        <v>100</v>
      </c>
    </row>
    <row r="31" spans="1:4" x14ac:dyDescent="0.2">
      <c r="A31" s="16"/>
      <c r="B31" s="11" t="s">
        <v>41</v>
      </c>
      <c r="C31" s="11" t="str">
        <f>IF(A31&lt;&gt;"",MATCH("*",A32:A$183,),"")</f>
        <v/>
      </c>
      <c r="D31" s="11" t="s">
        <v>100</v>
      </c>
    </row>
    <row r="32" spans="1:4" x14ac:dyDescent="0.2">
      <c r="A32" s="16"/>
      <c r="B32" s="11" t="s">
        <v>42</v>
      </c>
      <c r="C32" s="11" t="str">
        <f>IF(A32&lt;&gt;"",MATCH("*",A33:A$183,),"")</f>
        <v/>
      </c>
      <c r="D32" s="11" t="s">
        <v>108</v>
      </c>
    </row>
    <row r="33" spans="1:5" x14ac:dyDescent="0.2">
      <c r="A33" s="16"/>
      <c r="B33" s="11" t="s">
        <v>43</v>
      </c>
      <c r="C33" s="11" t="str">
        <f>IF(A33&lt;&gt;"",MATCH("*",A34:A$183,),"")</f>
        <v/>
      </c>
      <c r="D33" s="11" t="s">
        <v>100</v>
      </c>
    </row>
    <row r="34" spans="1:5" x14ac:dyDescent="0.2">
      <c r="A34" s="16"/>
      <c r="B34" s="11" t="s">
        <v>44</v>
      </c>
      <c r="C34" s="11" t="str">
        <f>IF(A34&lt;&gt;"",MATCH("*",A35:A$183,),"")</f>
        <v/>
      </c>
      <c r="D34" s="11" t="s">
        <v>108</v>
      </c>
    </row>
    <row r="35" spans="1:5" x14ac:dyDescent="0.2">
      <c r="A35" s="16"/>
      <c r="B35" s="11" t="s">
        <v>45</v>
      </c>
      <c r="C35" s="11" t="str">
        <f>IF(A35&lt;&gt;"",MATCH("*",A36:A$183,),"")</f>
        <v/>
      </c>
      <c r="D35" s="11" t="s">
        <v>108</v>
      </c>
    </row>
    <row r="36" spans="1:5" x14ac:dyDescent="0.2">
      <c r="A36" s="16"/>
      <c r="B36" s="11" t="s">
        <v>46</v>
      </c>
      <c r="C36" s="11" t="str">
        <f>IF(A36&lt;&gt;"",MATCH("*",A37:A$183,),"")</f>
        <v/>
      </c>
      <c r="D36" s="11" t="s">
        <v>108</v>
      </c>
    </row>
    <row r="37" spans="1:5" x14ac:dyDescent="0.2">
      <c r="A37" s="16"/>
      <c r="B37" s="11" t="s">
        <v>47</v>
      </c>
      <c r="C37" s="11" t="str">
        <f>IF(A37&lt;&gt;"",MATCH("*",A38:A$183,),"")</f>
        <v/>
      </c>
      <c r="D37" s="11" t="s">
        <v>108</v>
      </c>
    </row>
    <row r="38" spans="1:5" x14ac:dyDescent="0.2">
      <c r="A38" s="16"/>
      <c r="B38" s="14" t="s">
        <v>174</v>
      </c>
      <c r="C38" s="11" t="str">
        <f>IF(A38&lt;&gt;"",MATCH("*",A39:A$183,),"")</f>
        <v/>
      </c>
      <c r="D38" s="11"/>
      <c r="E38" s="1" t="s">
        <v>179</v>
      </c>
    </row>
    <row r="39" spans="1:5" x14ac:dyDescent="0.2">
      <c r="A39" s="16"/>
      <c r="B39" s="11" t="s">
        <v>48</v>
      </c>
      <c r="C39" s="11" t="str">
        <f>IF(A39&lt;&gt;"",MATCH("*",A40:A$183,),"")</f>
        <v/>
      </c>
      <c r="D39" s="11" t="s">
        <v>108</v>
      </c>
    </row>
    <row r="40" spans="1:5" x14ac:dyDescent="0.2">
      <c r="A40" s="16"/>
      <c r="B40" s="11" t="s">
        <v>49</v>
      </c>
      <c r="C40" s="11" t="str">
        <f>IF(A40&lt;&gt;"",MATCH("*",A41:A$183,),"")</f>
        <v/>
      </c>
      <c r="D40" s="11" t="s">
        <v>108</v>
      </c>
    </row>
    <row r="41" spans="1:5" x14ac:dyDescent="0.2">
      <c r="A41" s="16"/>
      <c r="B41" s="11" t="s">
        <v>50</v>
      </c>
      <c r="C41" s="11" t="str">
        <f>IF(A41&lt;&gt;"",MATCH("*",A42:A$183,),"")</f>
        <v/>
      </c>
      <c r="D41" s="11" t="s">
        <v>108</v>
      </c>
    </row>
    <row r="42" spans="1:5" x14ac:dyDescent="0.2">
      <c r="A42" s="16"/>
      <c r="B42" s="11" t="s">
        <v>51</v>
      </c>
      <c r="C42" s="11" t="str">
        <f>IF(A42&lt;&gt;"",MATCH("*",A43:A$183,),"")</f>
        <v/>
      </c>
      <c r="D42" s="11" t="s">
        <v>108</v>
      </c>
    </row>
    <row r="43" spans="1:5" x14ac:dyDescent="0.2">
      <c r="A43" s="16"/>
      <c r="B43" s="11" t="s">
        <v>52</v>
      </c>
      <c r="C43" s="11" t="str">
        <f>IF(A43&lt;&gt;"",MATCH("*",A44:A$183,),"")</f>
        <v/>
      </c>
      <c r="D43" s="11" t="s">
        <v>108</v>
      </c>
    </row>
    <row r="44" spans="1:5" x14ac:dyDescent="0.2">
      <c r="A44" s="16"/>
      <c r="B44" s="11" t="s">
        <v>53</v>
      </c>
      <c r="C44" s="11" t="str">
        <f>IF(A44&lt;&gt;"",MATCH("*",A45:A$183,),"")</f>
        <v/>
      </c>
      <c r="D44" s="11" t="s">
        <v>108</v>
      </c>
    </row>
    <row r="45" spans="1:5" x14ac:dyDescent="0.2">
      <c r="A45" s="16"/>
      <c r="B45" s="11" t="s">
        <v>54</v>
      </c>
      <c r="C45" s="11" t="str">
        <f>IF(A45&lt;&gt;"",MATCH("*",A46:A$183,),"")</f>
        <v/>
      </c>
      <c r="D45" s="11" t="s">
        <v>108</v>
      </c>
    </row>
    <row r="46" spans="1:5" x14ac:dyDescent="0.2">
      <c r="A46" s="16"/>
      <c r="B46" s="11" t="s">
        <v>55</v>
      </c>
      <c r="C46" s="11" t="str">
        <f>IF(A46&lt;&gt;"",MATCH("*",A47:A$183,),"")</f>
        <v/>
      </c>
      <c r="D46" s="11" t="s">
        <v>100</v>
      </c>
    </row>
    <row r="47" spans="1:5" x14ac:dyDescent="0.2">
      <c r="A47" s="16"/>
      <c r="B47" s="11" t="s">
        <v>56</v>
      </c>
      <c r="C47" s="11" t="str">
        <f>IF(A47&lt;&gt;"",MATCH("*",A48:A$183,),"")</f>
        <v/>
      </c>
      <c r="D47" s="11" t="s">
        <v>100</v>
      </c>
    </row>
    <row r="48" spans="1:5" x14ac:dyDescent="0.2">
      <c r="A48" s="16"/>
      <c r="B48" s="11" t="s">
        <v>57</v>
      </c>
      <c r="C48" s="11" t="str">
        <f>IF(A48&lt;&gt;"",MATCH("*",A49:A$183,),"")</f>
        <v/>
      </c>
      <c r="D48" s="11" t="s">
        <v>108</v>
      </c>
    </row>
    <row r="49" spans="1:4" x14ac:dyDescent="0.2">
      <c r="A49" s="16"/>
      <c r="B49" s="1" t="s">
        <v>58</v>
      </c>
      <c r="C49" s="11" t="str">
        <f>IF(A49&lt;&gt;"",MATCH("*",A50:A$183,),"")</f>
        <v/>
      </c>
      <c r="D49" s="11" t="s">
        <v>108</v>
      </c>
    </row>
    <row r="50" spans="1:4" x14ac:dyDescent="0.2">
      <c r="A50" s="16"/>
      <c r="B50" s="1" t="s">
        <v>59</v>
      </c>
      <c r="C50" s="11" t="str">
        <f>IF(A50&lt;&gt;"",MATCH("*",A51:A$183,),"")</f>
        <v/>
      </c>
      <c r="D50" s="11" t="s">
        <v>108</v>
      </c>
    </row>
    <row r="51" spans="1:4" x14ac:dyDescent="0.2">
      <c r="A51" s="16"/>
      <c r="B51" s="1" t="s">
        <v>60</v>
      </c>
      <c r="C51" s="11" t="str">
        <f>IF(A51&lt;&gt;"",MATCH("*",A52:A$183,),"")</f>
        <v/>
      </c>
      <c r="D51" s="11" t="s">
        <v>108</v>
      </c>
    </row>
    <row r="52" spans="1:4" x14ac:dyDescent="0.2">
      <c r="A52" s="16"/>
      <c r="B52" s="1" t="s">
        <v>61</v>
      </c>
      <c r="C52" s="11" t="str">
        <f>IF(A52&lt;&gt;"",MATCH("*",A53:A$183,),"")</f>
        <v/>
      </c>
      <c r="D52" s="11" t="s">
        <v>108</v>
      </c>
    </row>
    <row r="53" spans="1:4" x14ac:dyDescent="0.2">
      <c r="A53" s="16" t="s">
        <v>62</v>
      </c>
      <c r="B53" s="11" t="s">
        <v>63</v>
      </c>
      <c r="C53" s="11">
        <f>IF(A53&lt;&gt;"",MATCH("*",A54:A$183,),"")</f>
        <v>14</v>
      </c>
      <c r="D53" s="11" t="s">
        <v>100</v>
      </c>
    </row>
    <row r="54" spans="1:4" x14ac:dyDescent="0.2">
      <c r="A54" s="16"/>
      <c r="B54" s="11" t="s">
        <v>64</v>
      </c>
      <c r="C54" s="11" t="str">
        <f>IF(A54&lt;&gt;"",MATCH("*",A55:A$183,),"")</f>
        <v/>
      </c>
      <c r="D54" s="11" t="s">
        <v>100</v>
      </c>
    </row>
    <row r="55" spans="1:4" x14ac:dyDescent="0.2">
      <c r="A55" s="16"/>
      <c r="B55" s="11" t="s">
        <v>65</v>
      </c>
      <c r="C55" s="11" t="str">
        <f>IF(A55&lt;&gt;"",MATCH("*",A56:A$183,),"")</f>
        <v/>
      </c>
      <c r="D55" s="11" t="s">
        <v>100</v>
      </c>
    </row>
    <row r="56" spans="1:4" x14ac:dyDescent="0.2">
      <c r="A56" s="16"/>
      <c r="B56" s="11" t="s">
        <v>66</v>
      </c>
      <c r="C56" s="11" t="str">
        <f>IF(A56&lt;&gt;"",MATCH("*",A57:A$183,),"")</f>
        <v/>
      </c>
      <c r="D56" s="11" t="s">
        <v>100</v>
      </c>
    </row>
    <row r="57" spans="1:4" x14ac:dyDescent="0.2">
      <c r="A57" s="16"/>
      <c r="B57" s="11" t="s">
        <v>67</v>
      </c>
      <c r="C57" s="11" t="str">
        <f>IF(A57&lt;&gt;"",MATCH("*",A58:A$183,),"")</f>
        <v/>
      </c>
      <c r="D57" s="11" t="s">
        <v>100</v>
      </c>
    </row>
    <row r="58" spans="1:4" x14ac:dyDescent="0.2">
      <c r="A58" s="16"/>
      <c r="B58" s="11" t="s">
        <v>68</v>
      </c>
      <c r="C58" s="11" t="str">
        <f>IF(A58&lt;&gt;"",MATCH("*",A59:A$183,),"")</f>
        <v/>
      </c>
      <c r="D58" s="11" t="s">
        <v>100</v>
      </c>
    </row>
    <row r="59" spans="1:4" x14ac:dyDescent="0.2">
      <c r="A59" s="16"/>
      <c r="B59" s="11" t="s">
        <v>69</v>
      </c>
      <c r="C59" s="11" t="str">
        <f>IF(A59&lt;&gt;"",MATCH("*",A60:A$183,),"")</f>
        <v/>
      </c>
      <c r="D59" s="11" t="s">
        <v>100</v>
      </c>
    </row>
    <row r="60" spans="1:4" x14ac:dyDescent="0.2">
      <c r="A60" s="16"/>
      <c r="B60" s="11" t="s">
        <v>70</v>
      </c>
      <c r="C60" s="11" t="str">
        <f>IF(A60&lt;&gt;"",MATCH("*",A61:A$183,),"")</f>
        <v/>
      </c>
      <c r="D60" s="11" t="s">
        <v>100</v>
      </c>
    </row>
    <row r="61" spans="1:4" x14ac:dyDescent="0.2">
      <c r="A61" s="16"/>
      <c r="B61" s="11" t="s">
        <v>71</v>
      </c>
      <c r="C61" s="11" t="str">
        <f>IF(A61&lt;&gt;"",MATCH("*",A62:A$183,),"")</f>
        <v/>
      </c>
      <c r="D61" s="11" t="s">
        <v>100</v>
      </c>
    </row>
    <row r="62" spans="1:4" x14ac:dyDescent="0.2">
      <c r="A62" s="16"/>
      <c r="B62" s="11" t="s">
        <v>72</v>
      </c>
      <c r="C62" s="11" t="str">
        <f>IF(A62&lt;&gt;"",MATCH("*",A63:A$183,),"")</f>
        <v/>
      </c>
      <c r="D62" s="11" t="s">
        <v>100</v>
      </c>
    </row>
    <row r="63" spans="1:4" x14ac:dyDescent="0.2">
      <c r="A63" s="16"/>
      <c r="B63" s="11" t="s">
        <v>73</v>
      </c>
      <c r="C63" s="11" t="str">
        <f>IF(A63&lt;&gt;"",MATCH("*",A64:A$183,),"")</f>
        <v/>
      </c>
      <c r="D63" s="11" t="s">
        <v>100</v>
      </c>
    </row>
    <row r="64" spans="1:4" x14ac:dyDescent="0.2">
      <c r="A64" s="16"/>
      <c r="B64" s="11" t="s">
        <v>74</v>
      </c>
      <c r="C64" s="11" t="str">
        <f>IF(A64&lt;&gt;"",MATCH("*",A65:A$183,),"")</f>
        <v/>
      </c>
      <c r="D64" s="11" t="s">
        <v>100</v>
      </c>
    </row>
    <row r="65" spans="1:4" x14ac:dyDescent="0.2">
      <c r="A65" s="16"/>
      <c r="B65" s="11" t="s">
        <v>75</v>
      </c>
      <c r="C65" s="11" t="str">
        <f>IF(A65&lt;&gt;"",MATCH("*",A66:A$183,),"")</f>
        <v/>
      </c>
      <c r="D65" s="11" t="s">
        <v>100</v>
      </c>
    </row>
    <row r="66" spans="1:4" x14ac:dyDescent="0.2">
      <c r="A66" s="16"/>
      <c r="B66" s="11" t="s">
        <v>76</v>
      </c>
      <c r="C66" s="11" t="str">
        <f>IF(A66&lt;&gt;"",MATCH("*",A67:A$183,),"")</f>
        <v/>
      </c>
      <c r="D66" s="11" t="s">
        <v>100</v>
      </c>
    </row>
    <row r="67" spans="1:4" x14ac:dyDescent="0.2">
      <c r="A67" s="16" t="s">
        <v>77</v>
      </c>
      <c r="B67" s="11" t="s">
        <v>78</v>
      </c>
      <c r="C67" s="11">
        <f>IF(A67&lt;&gt;"",MATCH("*",A68:A$183,),"")</f>
        <v>10</v>
      </c>
      <c r="D67" s="11" t="s">
        <v>108</v>
      </c>
    </row>
    <row r="68" spans="1:4" x14ac:dyDescent="0.2">
      <c r="A68" s="16"/>
      <c r="B68" s="11" t="s">
        <v>79</v>
      </c>
      <c r="C68" s="11" t="str">
        <f>IF(A68&lt;&gt;"",MATCH("*",A69:A$183,),"")</f>
        <v/>
      </c>
      <c r="D68" s="11" t="s">
        <v>108</v>
      </c>
    </row>
    <row r="69" spans="1:4" x14ac:dyDescent="0.2">
      <c r="A69" s="16"/>
      <c r="B69" s="11" t="s">
        <v>80</v>
      </c>
      <c r="C69" s="11" t="str">
        <f>IF(A69&lt;&gt;"",MATCH("*",A70:A$183,),"")</f>
        <v/>
      </c>
      <c r="D69" s="11" t="s">
        <v>108</v>
      </c>
    </row>
    <row r="70" spans="1:4" x14ac:dyDescent="0.2">
      <c r="A70" s="16"/>
      <c r="B70" s="11" t="s">
        <v>81</v>
      </c>
      <c r="C70" s="11" t="str">
        <f>IF(A70&lt;&gt;"",MATCH("*",A71:A$183,),"")</f>
        <v/>
      </c>
      <c r="D70" s="11" t="s">
        <v>108</v>
      </c>
    </row>
    <row r="71" spans="1:4" x14ac:dyDescent="0.2">
      <c r="A71" s="16"/>
      <c r="B71" s="11" t="s">
        <v>82</v>
      </c>
      <c r="C71" s="11" t="str">
        <f>IF(A71&lt;&gt;"",MATCH("*",A72:A$183,),"")</f>
        <v/>
      </c>
      <c r="D71" s="11" t="s">
        <v>108</v>
      </c>
    </row>
    <row r="72" spans="1:4" x14ac:dyDescent="0.2">
      <c r="A72" s="16"/>
      <c r="B72" s="11" t="s">
        <v>83</v>
      </c>
      <c r="C72" s="11" t="str">
        <f>IF(A72&lt;&gt;"",MATCH("*",A73:A$183,),"")</f>
        <v/>
      </c>
      <c r="D72" s="11" t="s">
        <v>108</v>
      </c>
    </row>
    <row r="73" spans="1:4" x14ac:dyDescent="0.2">
      <c r="A73" s="16"/>
      <c r="B73" s="11" t="s">
        <v>84</v>
      </c>
      <c r="C73" s="11" t="str">
        <f>IF(A73&lt;&gt;"",MATCH("*",A74:A$183,),"")</f>
        <v/>
      </c>
      <c r="D73" s="11" t="s">
        <v>100</v>
      </c>
    </row>
    <row r="74" spans="1:4" x14ac:dyDescent="0.2">
      <c r="A74" s="16"/>
      <c r="B74" s="11" t="s">
        <v>85</v>
      </c>
      <c r="C74" s="11" t="str">
        <f>IF(A74&lt;&gt;"",MATCH("*",A75:A$183,),"")</f>
        <v/>
      </c>
      <c r="D74" s="11" t="s">
        <v>100</v>
      </c>
    </row>
    <row r="75" spans="1:4" x14ac:dyDescent="0.2">
      <c r="A75" s="16"/>
      <c r="B75" s="11" t="s">
        <v>86</v>
      </c>
      <c r="C75" s="11" t="str">
        <f>IF(A75&lt;&gt;"",MATCH("*",A76:A$183,),"")</f>
        <v/>
      </c>
      <c r="D75" s="11" t="s">
        <v>108</v>
      </c>
    </row>
    <row r="76" spans="1:4" x14ac:dyDescent="0.2">
      <c r="A76" s="16"/>
      <c r="B76" s="11" t="s">
        <v>87</v>
      </c>
      <c r="C76" s="11" t="str">
        <f>IF(A76&lt;&gt;"",MATCH("*",A77:A$183,),"")</f>
        <v/>
      </c>
      <c r="D76" s="11" t="s">
        <v>100</v>
      </c>
    </row>
    <row r="77" spans="1:4" x14ac:dyDescent="0.2">
      <c r="A77" s="17" t="s">
        <v>88</v>
      </c>
      <c r="B77" s="1" t="s">
        <v>89</v>
      </c>
      <c r="C77" s="11">
        <f>IF(A77&lt;&gt;"",MATCH("*",A78:A$183,),"")</f>
        <v>5</v>
      </c>
      <c r="D77" s="11" t="s">
        <v>108</v>
      </c>
    </row>
    <row r="78" spans="1:4" x14ac:dyDescent="0.2">
      <c r="A78" s="17"/>
      <c r="B78" s="1" t="s">
        <v>90</v>
      </c>
      <c r="C78" s="11" t="str">
        <f>IF(A78&lt;&gt;"",MATCH("*",A79:A$183,),"")</f>
        <v/>
      </c>
      <c r="D78" s="11" t="s">
        <v>108</v>
      </c>
    </row>
    <row r="79" spans="1:4" x14ac:dyDescent="0.2">
      <c r="A79" s="17"/>
      <c r="B79" s="1" t="s">
        <v>91</v>
      </c>
      <c r="C79" s="11" t="str">
        <f>IF(A79&lt;&gt;"",MATCH("*",A80:A$183,),"")</f>
        <v/>
      </c>
      <c r="D79" s="11" t="s">
        <v>108</v>
      </c>
    </row>
    <row r="80" spans="1:4" x14ac:dyDescent="0.2">
      <c r="A80" s="17"/>
      <c r="B80" s="1" t="s">
        <v>92</v>
      </c>
      <c r="C80" s="11" t="str">
        <f>IF(A80&lt;&gt;"",MATCH("*",A81:A$183,),"")</f>
        <v/>
      </c>
      <c r="D80" s="11" t="s">
        <v>108</v>
      </c>
    </row>
    <row r="81" spans="1:4" x14ac:dyDescent="0.2">
      <c r="A81" s="17"/>
      <c r="B81" s="1" t="s">
        <v>93</v>
      </c>
      <c r="C81" s="11" t="str">
        <f>IF(A81&lt;&gt;"",MATCH("*",A82:A$183,),"")</f>
        <v/>
      </c>
      <c r="D81" s="11" t="s">
        <v>108</v>
      </c>
    </row>
    <row r="82" spans="1:4" x14ac:dyDescent="0.2">
      <c r="A82" t="s">
        <v>94</v>
      </c>
      <c r="B82" s="1" t="s">
        <v>175</v>
      </c>
      <c r="C82" s="11">
        <f>IF(A82&lt;&gt;"",MATCH("*",A83:A$183,),"")</f>
        <v>1</v>
      </c>
      <c r="D82" s="1" t="s">
        <v>100</v>
      </c>
    </row>
    <row r="83" spans="1:4" x14ac:dyDescent="0.2">
      <c r="A83" s="15" t="s">
        <v>180</v>
      </c>
    </row>
    <row r="84" spans="1:4" x14ac:dyDescent="0.2">
      <c r="A84"/>
    </row>
    <row r="85" spans="1:4" x14ac:dyDescent="0.2">
      <c r="A85"/>
    </row>
    <row r="86" spans="1:4" x14ac:dyDescent="0.2">
      <c r="A86"/>
    </row>
    <row r="87" spans="1:4" x14ac:dyDescent="0.2">
      <c r="A87"/>
    </row>
    <row r="88" spans="1:4" x14ac:dyDescent="0.2">
      <c r="A88"/>
    </row>
    <row r="89" spans="1:4" x14ac:dyDescent="0.2">
      <c r="A89"/>
    </row>
    <row r="90" spans="1:4" x14ac:dyDescent="0.2">
      <c r="A90"/>
    </row>
    <row r="91" spans="1:4" x14ac:dyDescent="0.2">
      <c r="A91"/>
    </row>
  </sheetData>
  <autoFilter ref="A1:D91" xr:uid="{00000000-0009-0000-0000-000000000000}"/>
  <mergeCells count="5">
    <mergeCell ref="A2:A9"/>
    <mergeCell ref="A10:A52"/>
    <mergeCell ref="A53:A66"/>
    <mergeCell ref="A67:A76"/>
    <mergeCell ref="A77:A81"/>
  </mergeCells>
  <phoneticPr fontId="4" type="noConversion"/>
  <conditionalFormatting sqref="B49:B52">
    <cfRule type="duplicateValues" dxfId="6" priority="1"/>
  </conditionalFormatting>
  <conditionalFormatting sqref="B69:B71">
    <cfRule type="duplicateValues" dxfId="5" priority="10"/>
  </conditionalFormatting>
  <conditionalFormatting sqref="B84:C84">
    <cfRule type="duplicateValues" dxfId="4" priority="9"/>
  </conditionalFormatting>
  <conditionalFormatting sqref="B86:C86">
    <cfRule type="duplicateValues" dxfId="3" priority="7"/>
  </conditionalFormatting>
  <conditionalFormatting sqref="B88:C88">
    <cfRule type="duplicateValues" dxfId="2" priority="5"/>
  </conditionalFormatting>
  <conditionalFormatting sqref="B90:C90">
    <cfRule type="duplicateValues" dxfId="1" priority="3"/>
  </conditionalFormatting>
  <conditionalFormatting sqref="B92:C1048576 B72:B82 B53:B68 B1:C2 B3:B48 C3:C82">
    <cfRule type="duplicateValues" dxfId="0" priority="12"/>
  </conditionalFormatting>
  <dataValidations count="1">
    <dataValidation type="list" allowBlank="1" showInputMessage="1" showErrorMessage="1" sqref="D1:D1048576" xr:uid="{00000000-0002-0000-0000-000003000000}">
      <formula1>"新增实现,重点更新,日常维护,不规划"</formula1>
    </dataValidation>
  </dataValidations>
  <pageMargins left="0.7" right="0.7" top="0.75" bottom="0.75" header="0.3" footer="0.3"/>
  <pageSetup paperSize="9" orientation="portrait"/>
  <customProperties>
    <customPr name="BudgetSheetCode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1"/>
  <sheetViews>
    <sheetView zoomScale="85" zoomScaleNormal="85" workbookViewId="0">
      <pane ySplit="1" topLeftCell="A5" activePane="bottomLeft" state="frozen"/>
      <selection pane="bottomLeft" activeCell="I16" sqref="I16"/>
    </sheetView>
  </sheetViews>
  <sheetFormatPr defaultColWidth="9" defaultRowHeight="14.25" x14ac:dyDescent="0.2"/>
  <cols>
    <col min="1" max="1" width="14.75" style="1" customWidth="1"/>
    <col min="2" max="2" width="17.25" customWidth="1"/>
    <col min="3" max="3" width="27.125" style="3" customWidth="1"/>
    <col min="4" max="4" width="18.875" style="1" customWidth="1"/>
    <col min="5" max="6" width="14" style="1" customWidth="1"/>
    <col min="7" max="7" width="14.875" style="1" customWidth="1"/>
    <col min="8" max="9" width="14.125" style="1" customWidth="1"/>
  </cols>
  <sheetData>
    <row r="1" spans="1:9" s="1" customFormat="1" x14ac:dyDescent="0.2">
      <c r="A1" s="4" t="s">
        <v>0</v>
      </c>
      <c r="B1" s="5" t="s">
        <v>1</v>
      </c>
      <c r="C1" s="6" t="s">
        <v>95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2" customFormat="1" x14ac:dyDescent="0.2">
      <c r="A2" s="7" t="s">
        <v>96</v>
      </c>
      <c r="B2" s="8" t="s">
        <v>97</v>
      </c>
      <c r="C2" s="9" t="s">
        <v>98</v>
      </c>
      <c r="D2" s="7" t="s">
        <v>10</v>
      </c>
      <c r="E2" s="7" t="s">
        <v>28</v>
      </c>
      <c r="F2" s="7" t="s">
        <v>99</v>
      </c>
      <c r="G2" s="7" t="s">
        <v>100</v>
      </c>
      <c r="H2" s="7" t="s">
        <v>100</v>
      </c>
      <c r="I2" s="7" t="s">
        <v>100</v>
      </c>
    </row>
    <row r="3" spans="1:9" s="2" customFormat="1" x14ac:dyDescent="0.2">
      <c r="A3" s="7"/>
      <c r="B3" s="8" t="s">
        <v>101</v>
      </c>
      <c r="C3" s="9" t="s">
        <v>102</v>
      </c>
      <c r="D3" s="7">
        <v>4</v>
      </c>
      <c r="E3" s="7" t="s">
        <v>11</v>
      </c>
      <c r="F3" s="7" t="s">
        <v>103</v>
      </c>
      <c r="G3" s="7" t="s">
        <v>104</v>
      </c>
      <c r="H3" s="7" t="s">
        <v>104</v>
      </c>
      <c r="I3" s="7" t="s">
        <v>104</v>
      </c>
    </row>
    <row r="4" spans="1:9" s="2" customFormat="1" x14ac:dyDescent="0.2">
      <c r="A4" s="7"/>
      <c r="B4" s="8" t="s">
        <v>105</v>
      </c>
      <c r="C4" s="9" t="s">
        <v>106</v>
      </c>
      <c r="D4" s="7">
        <v>3</v>
      </c>
      <c r="E4" s="7"/>
      <c r="F4" s="7" t="s">
        <v>107</v>
      </c>
      <c r="G4" s="7" t="s">
        <v>108</v>
      </c>
      <c r="H4" s="7" t="s">
        <v>108</v>
      </c>
      <c r="I4" s="7" t="s">
        <v>108</v>
      </c>
    </row>
    <row r="5" spans="1:9" s="2" customFormat="1" x14ac:dyDescent="0.2">
      <c r="A5" s="7"/>
      <c r="B5" s="8" t="s">
        <v>109</v>
      </c>
      <c r="C5" s="9" t="s">
        <v>110</v>
      </c>
      <c r="D5" s="7">
        <v>2</v>
      </c>
      <c r="E5" s="7"/>
      <c r="F5" s="7"/>
      <c r="G5" s="7" t="s">
        <v>111</v>
      </c>
      <c r="H5" s="7" t="s">
        <v>111</v>
      </c>
      <c r="I5" s="7" t="s">
        <v>111</v>
      </c>
    </row>
    <row r="6" spans="1:9" s="2" customFormat="1" x14ac:dyDescent="0.2">
      <c r="A6" s="7"/>
      <c r="B6" s="8" t="s">
        <v>112</v>
      </c>
      <c r="C6" s="9" t="s">
        <v>113</v>
      </c>
      <c r="D6" s="7" t="s">
        <v>114</v>
      </c>
      <c r="E6" s="7"/>
      <c r="F6" s="7"/>
      <c r="G6" s="7"/>
      <c r="H6" s="7"/>
      <c r="I6" s="7"/>
    </row>
    <row r="7" spans="1:9" s="2" customFormat="1" x14ac:dyDescent="0.2">
      <c r="A7" s="7"/>
      <c r="B7" s="8" t="s">
        <v>115</v>
      </c>
      <c r="C7" s="9" t="s">
        <v>116</v>
      </c>
      <c r="D7" s="7" t="s">
        <v>117</v>
      </c>
      <c r="E7" s="7"/>
      <c r="F7" s="7"/>
      <c r="G7" s="7"/>
      <c r="H7" s="7"/>
      <c r="I7" s="7"/>
    </row>
    <row r="8" spans="1:9" s="2" customFormat="1" x14ac:dyDescent="0.2">
      <c r="A8" s="7"/>
      <c r="B8" s="8" t="s">
        <v>118</v>
      </c>
      <c r="C8" s="9" t="s">
        <v>119</v>
      </c>
      <c r="D8" s="7"/>
      <c r="E8" s="7"/>
      <c r="F8" s="7"/>
      <c r="G8" s="7"/>
      <c r="H8" s="7"/>
      <c r="I8" s="7"/>
    </row>
    <row r="9" spans="1:9" s="2" customFormat="1" x14ac:dyDescent="0.2">
      <c r="A9" s="7"/>
      <c r="B9" s="8" t="s">
        <v>120</v>
      </c>
      <c r="C9" s="10" t="s">
        <v>121</v>
      </c>
      <c r="D9" s="7"/>
      <c r="E9" s="7"/>
      <c r="F9" s="7"/>
      <c r="G9" s="7"/>
      <c r="H9" s="7"/>
      <c r="I9" s="7"/>
    </row>
    <row r="10" spans="1:9" s="2" customFormat="1" x14ac:dyDescent="0.2">
      <c r="A10" s="7"/>
      <c r="B10" s="8" t="s">
        <v>122</v>
      </c>
      <c r="C10" s="10" t="s">
        <v>123</v>
      </c>
      <c r="D10" s="7"/>
      <c r="E10" s="7"/>
      <c r="F10" s="7"/>
      <c r="G10" s="7"/>
      <c r="H10" s="7"/>
      <c r="I10" s="7"/>
    </row>
    <row r="11" spans="1:9" s="2" customFormat="1" x14ac:dyDescent="0.2">
      <c r="A11" s="7"/>
      <c r="B11" s="8" t="s">
        <v>124</v>
      </c>
      <c r="C11" s="9" t="s">
        <v>125</v>
      </c>
      <c r="D11" s="7"/>
      <c r="E11" s="7"/>
      <c r="F11" s="7"/>
      <c r="G11" s="7"/>
      <c r="H11" s="7"/>
      <c r="I11" s="7"/>
    </row>
    <row r="12" spans="1:9" s="2" customFormat="1" x14ac:dyDescent="0.2">
      <c r="A12" s="7"/>
      <c r="B12" s="8" t="s">
        <v>126</v>
      </c>
      <c r="C12" s="9" t="s">
        <v>126</v>
      </c>
      <c r="D12" s="7"/>
      <c r="E12" s="7"/>
      <c r="F12" s="7"/>
      <c r="G12" s="7"/>
      <c r="H12" s="7"/>
      <c r="I12" s="7"/>
    </row>
    <row r="13" spans="1:9" s="1" customFormat="1" x14ac:dyDescent="0.2">
      <c r="B13" s="18" t="s">
        <v>127</v>
      </c>
      <c r="C13" s="3" t="s">
        <v>128</v>
      </c>
      <c r="E13" s="11" t="s">
        <v>28</v>
      </c>
    </row>
    <row r="14" spans="1:9" s="1" customFormat="1" x14ac:dyDescent="0.2">
      <c r="B14" s="18"/>
      <c r="C14" s="3" t="s">
        <v>129</v>
      </c>
      <c r="E14" s="11" t="s">
        <v>28</v>
      </c>
    </row>
    <row r="15" spans="1:9" s="1" customFormat="1" x14ac:dyDescent="0.2">
      <c r="B15" s="18"/>
      <c r="C15" s="3" t="s">
        <v>130</v>
      </c>
      <c r="E15" s="1" t="s">
        <v>176</v>
      </c>
    </row>
    <row r="16" spans="1:9" s="1" customFormat="1" x14ac:dyDescent="0.2">
      <c r="B16" s="18"/>
      <c r="C16" s="3" t="s">
        <v>131</v>
      </c>
      <c r="E16" s="11" t="s">
        <v>28</v>
      </c>
    </row>
    <row r="17" spans="2:7" s="1" customFormat="1" ht="28.5" x14ac:dyDescent="0.2">
      <c r="B17" s="18"/>
      <c r="C17" s="3" t="s">
        <v>132</v>
      </c>
      <c r="E17" s="11" t="s">
        <v>28</v>
      </c>
    </row>
    <row r="18" spans="2:7" s="1" customFormat="1" ht="71.25" x14ac:dyDescent="0.2">
      <c r="B18" t="s">
        <v>133</v>
      </c>
      <c r="C18" s="3" t="s">
        <v>134</v>
      </c>
      <c r="D18" s="1">
        <v>3</v>
      </c>
      <c r="E18" s="1" t="s">
        <v>177</v>
      </c>
      <c r="G18" s="11" t="s">
        <v>104</v>
      </c>
    </row>
    <row r="19" spans="2:7" s="1" customFormat="1" x14ac:dyDescent="0.2">
      <c r="B19" s="18" t="s">
        <v>135</v>
      </c>
      <c r="C19" s="3" t="s">
        <v>136</v>
      </c>
      <c r="D19" s="1">
        <v>3</v>
      </c>
      <c r="E19" s="1" t="s">
        <v>178</v>
      </c>
    </row>
    <row r="20" spans="2:7" x14ac:dyDescent="0.2">
      <c r="B20" s="18"/>
      <c r="C20" s="3" t="s">
        <v>137</v>
      </c>
      <c r="D20" s="1">
        <v>3</v>
      </c>
      <c r="E20" s="1" t="s">
        <v>177</v>
      </c>
    </row>
    <row r="21" spans="2:7" x14ac:dyDescent="0.2">
      <c r="B21" s="18" t="s">
        <v>138</v>
      </c>
      <c r="C21" s="3" t="s">
        <v>139</v>
      </c>
      <c r="D21" s="1">
        <v>3</v>
      </c>
      <c r="E21" s="1" t="s">
        <v>11</v>
      </c>
      <c r="G21" s="11" t="s">
        <v>100</v>
      </c>
    </row>
    <row r="22" spans="2:7" x14ac:dyDescent="0.2">
      <c r="B22" s="18"/>
      <c r="C22" s="3" t="s">
        <v>140</v>
      </c>
      <c r="D22" s="1">
        <v>3</v>
      </c>
      <c r="E22" s="1" t="s">
        <v>11</v>
      </c>
      <c r="G22" s="11" t="s">
        <v>100</v>
      </c>
    </row>
    <row r="23" spans="2:7" x14ac:dyDescent="0.2">
      <c r="B23" s="18" t="s">
        <v>141</v>
      </c>
      <c r="C23" s="3" t="s">
        <v>142</v>
      </c>
      <c r="D23" s="1">
        <v>2</v>
      </c>
      <c r="E23" s="1" t="s">
        <v>11</v>
      </c>
      <c r="G23" s="11" t="s">
        <v>100</v>
      </c>
    </row>
    <row r="24" spans="2:7" x14ac:dyDescent="0.2">
      <c r="B24" s="18"/>
      <c r="C24" s="3" t="s">
        <v>143</v>
      </c>
      <c r="D24" s="1">
        <v>2</v>
      </c>
      <c r="E24" s="1" t="s">
        <v>11</v>
      </c>
      <c r="G24" s="11" t="s">
        <v>100</v>
      </c>
    </row>
    <row r="25" spans="2:7" ht="28.5" x14ac:dyDescent="0.2">
      <c r="B25" s="18"/>
      <c r="C25" s="3" t="s">
        <v>144</v>
      </c>
      <c r="D25" s="1">
        <v>2</v>
      </c>
      <c r="E25" s="1" t="s">
        <v>11</v>
      </c>
      <c r="G25" s="11" t="s">
        <v>100</v>
      </c>
    </row>
    <row r="26" spans="2:7" x14ac:dyDescent="0.2">
      <c r="B26" t="s">
        <v>145</v>
      </c>
      <c r="C26" s="3" t="s">
        <v>146</v>
      </c>
      <c r="D26" s="1">
        <v>2</v>
      </c>
      <c r="E26" s="1" t="s">
        <v>11</v>
      </c>
      <c r="G26" s="11" t="s">
        <v>100</v>
      </c>
    </row>
    <row r="27" spans="2:7" x14ac:dyDescent="0.2">
      <c r="B27" t="s">
        <v>147</v>
      </c>
      <c r="C27" s="3" t="s">
        <v>148</v>
      </c>
      <c r="E27" s="1" t="s">
        <v>149</v>
      </c>
      <c r="G27" s="11"/>
    </row>
    <row r="28" spans="2:7" x14ac:dyDescent="0.2">
      <c r="B28" t="s">
        <v>150</v>
      </c>
      <c r="C28" s="3" t="s">
        <v>151</v>
      </c>
      <c r="E28" s="1" t="s">
        <v>149</v>
      </c>
      <c r="G28" s="11"/>
    </row>
    <row r="29" spans="2:7" x14ac:dyDescent="0.2">
      <c r="B29" s="18" t="s">
        <v>152</v>
      </c>
      <c r="C29" s="3" t="s">
        <v>153</v>
      </c>
      <c r="E29" s="1" t="s">
        <v>149</v>
      </c>
      <c r="G29" s="11"/>
    </row>
    <row r="30" spans="2:7" x14ac:dyDescent="0.2">
      <c r="B30" s="18"/>
      <c r="C30" s="3" t="s">
        <v>154</v>
      </c>
      <c r="E30" s="1" t="s">
        <v>149</v>
      </c>
      <c r="G30" s="11"/>
    </row>
    <row r="31" spans="2:7" x14ac:dyDescent="0.2">
      <c r="B31" t="s">
        <v>155</v>
      </c>
      <c r="C31" s="3" t="s">
        <v>156</v>
      </c>
      <c r="D31" s="1" t="s">
        <v>10</v>
      </c>
      <c r="E31" s="1" t="s">
        <v>157</v>
      </c>
      <c r="G31" s="11"/>
    </row>
    <row r="32" spans="2:7" x14ac:dyDescent="0.2">
      <c r="B32" s="18" t="s">
        <v>97</v>
      </c>
      <c r="C32" s="3" t="s">
        <v>158</v>
      </c>
      <c r="E32" s="1" t="s">
        <v>149</v>
      </c>
      <c r="G32" s="11"/>
    </row>
    <row r="33" spans="2:7" x14ac:dyDescent="0.2">
      <c r="B33" s="18"/>
      <c r="C33" s="3" t="s">
        <v>159</v>
      </c>
      <c r="D33" s="1">
        <v>3</v>
      </c>
      <c r="E33" s="1" t="s">
        <v>11</v>
      </c>
      <c r="G33" s="11" t="s">
        <v>100</v>
      </c>
    </row>
    <row r="34" spans="2:7" x14ac:dyDescent="0.2">
      <c r="B34" s="18"/>
      <c r="C34" s="3" t="s">
        <v>160</v>
      </c>
      <c r="D34" s="1">
        <v>3</v>
      </c>
      <c r="E34" s="1" t="s">
        <v>11</v>
      </c>
      <c r="G34" s="11" t="s">
        <v>100</v>
      </c>
    </row>
    <row r="35" spans="2:7" x14ac:dyDescent="0.2">
      <c r="B35" t="s">
        <v>161</v>
      </c>
      <c r="C35" s="3" t="s">
        <v>162</v>
      </c>
      <c r="E35" s="1" t="s">
        <v>178</v>
      </c>
    </row>
    <row r="36" spans="2:7" ht="28.5" x14ac:dyDescent="0.2">
      <c r="B36" t="s">
        <v>163</v>
      </c>
      <c r="C36" s="3" t="s">
        <v>164</v>
      </c>
      <c r="E36" s="1" t="s">
        <v>149</v>
      </c>
    </row>
    <row r="37" spans="2:7" x14ac:dyDescent="0.2">
      <c r="B37" t="s">
        <v>165</v>
      </c>
      <c r="C37" s="3" t="s">
        <v>166</v>
      </c>
      <c r="D37" s="1" t="s">
        <v>10</v>
      </c>
      <c r="E37" s="1" t="s">
        <v>11</v>
      </c>
      <c r="G37" s="11" t="s">
        <v>100</v>
      </c>
    </row>
    <row r="38" spans="2:7" x14ac:dyDescent="0.2">
      <c r="B38" t="s">
        <v>167</v>
      </c>
      <c r="C38" s="3" t="s">
        <v>168</v>
      </c>
      <c r="E38" s="1" t="s">
        <v>149</v>
      </c>
    </row>
    <row r="39" spans="2:7" x14ac:dyDescent="0.2">
      <c r="B39" s="18" t="s">
        <v>169</v>
      </c>
      <c r="C39" s="3" t="s">
        <v>170</v>
      </c>
      <c r="E39" s="1" t="s">
        <v>171</v>
      </c>
    </row>
    <row r="40" spans="2:7" x14ac:dyDescent="0.2">
      <c r="B40" s="18"/>
      <c r="C40" s="3" t="s">
        <v>172</v>
      </c>
      <c r="D40" s="1" t="s">
        <v>10</v>
      </c>
      <c r="E40" s="1" t="s">
        <v>11</v>
      </c>
    </row>
    <row r="41" spans="2:7" ht="28.5" x14ac:dyDescent="0.2">
      <c r="B41" s="18"/>
      <c r="C41" s="3" t="s">
        <v>173</v>
      </c>
      <c r="E41" s="1" t="s">
        <v>149</v>
      </c>
    </row>
  </sheetData>
  <autoFilter ref="A1:I41" xr:uid="{00000000-0009-0000-0000-000001000000}"/>
  <mergeCells count="7">
    <mergeCell ref="B32:B34"/>
    <mergeCell ref="B39:B41"/>
    <mergeCell ref="B13:B17"/>
    <mergeCell ref="B19:B20"/>
    <mergeCell ref="B21:B22"/>
    <mergeCell ref="B23:B25"/>
    <mergeCell ref="B29:B30"/>
  </mergeCells>
  <phoneticPr fontId="4" type="noConversion"/>
  <dataValidations count="3">
    <dataValidation type="list" allowBlank="1" showInputMessage="1" showErrorMessage="1" sqref="E13:E14 E16:E17" xr:uid="{00000000-0002-0000-0100-000000000000}">
      <formula1>"有,无"</formula1>
    </dataValidation>
    <dataValidation type="list" allowBlank="1" showInputMessage="1" showErrorMessage="1" sqref="G1:G1048576 H1:H1048576 I1:I1048576" xr:uid="{00000000-0002-0000-0100-000001000000}">
      <formula1>"新增实现,重点更新,日常维护,不规划"</formula1>
    </dataValidation>
    <dataValidation type="list" allowBlank="1" showInputMessage="1" showErrorMessage="1" sqref="D1:D1048576" xr:uid="{00000000-0002-0000-0100-000002000000}">
      <formula1>"5（高）,4,3,2,1（低）,0（无需）"</formula1>
    </dataValidation>
  </dataValidations>
  <pageMargins left="0.7" right="0.7" top="0.75" bottom="0.75" header="0.3" footer="0.3"/>
  <pageSetup paperSize="9" orientation="portrait" r:id="rId1"/>
  <customProperties>
    <customPr name="BudgetSheetCodeName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8F7999C9-F3C1-40E5-8E62-2BADD7B8B4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1、核心业务识别</vt:lpstr>
      <vt:lpstr>2、支撑活动识别</vt:lpstr>
    </vt:vector>
  </TitlesOfParts>
  <Company>SUSO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孙松</dc:creator>
  <cp:lastModifiedBy>焓超 赵</cp:lastModifiedBy>
  <dcterms:created xsi:type="dcterms:W3CDTF">2023-11-08T03:40:00Z</dcterms:created>
  <dcterms:modified xsi:type="dcterms:W3CDTF">2023-11-28T12:06:53Z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{8F7999C9-F3C1-40E5-8E62-2BADD7B8B4E4}</vt:lpwstr>
  </property>
  <property fmtid="{D5CDD505-2E9C-101B-9397-08002B2CF9AE}" pid="3" name="ICV">
    <vt:lpwstr>8DAE517E999F48CB983B414598225E79_12</vt:lpwstr>
  </property>
  <property fmtid="{D5CDD505-2E9C-101B-9397-08002B2CF9AE}" pid="4" name="KSOProductBuildVer">
    <vt:lpwstr>2052-12.1.0.15712</vt:lpwstr>
  </property>
</Properties>
</file>