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dhkim/Desktop/idnolab/"/>
    </mc:Choice>
  </mc:AlternateContent>
  <xr:revisionPtr revIDLastSave="0" documentId="13_ncr:1_{142F96A3-4687-434B-BEE4-DAF4250D4645}" xr6:coauthVersionLast="47" xr6:coauthVersionMax="47" xr10:uidLastSave="{00000000-0000-0000-0000-000000000000}"/>
  <bookViews>
    <workbookView xWindow="0" yWindow="500" windowWidth="27320" windowHeight="191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C1" i="1" l="1" a="1"/>
  <c r="AC1" i="1" s="1"/>
  <c r="AB13" i="1"/>
  <c r="AB14" i="1"/>
  <c r="AB15" i="1"/>
  <c r="AB16" i="1"/>
  <c r="AB17" i="1"/>
  <c r="AB18" i="1"/>
  <c r="AB19" i="1"/>
  <c r="AB20" i="1"/>
  <c r="AB21" i="1"/>
  <c r="AB22" i="1"/>
  <c r="AB23" i="1"/>
  <c r="AB24" i="1"/>
  <c r="AB25" i="1"/>
  <c r="AB26" i="1"/>
  <c r="AB27" i="1"/>
  <c r="AB28" i="1"/>
  <c r="AB29" i="1"/>
  <c r="AB30" i="1"/>
  <c r="AB31" i="1"/>
  <c r="AB32" i="1"/>
  <c r="AB33" i="1"/>
  <c r="AB34" i="1"/>
  <c r="AB35" i="1"/>
  <c r="AB36" i="1"/>
  <c r="AB37" i="1"/>
  <c r="AB38" i="1"/>
  <c r="AB39" i="1"/>
  <c r="AB40" i="1"/>
  <c r="AB41" i="1"/>
  <c r="AB42" i="1"/>
  <c r="AB43" i="1"/>
  <c r="AB44" i="1"/>
  <c r="AB45" i="1"/>
  <c r="AB46" i="1"/>
  <c r="AB47" i="1"/>
  <c r="AB48" i="1"/>
  <c r="AB49" i="1"/>
  <c r="AB50" i="1"/>
  <c r="AB51" i="1"/>
  <c r="AB52" i="1"/>
  <c r="AB53" i="1"/>
  <c r="AB54" i="1"/>
  <c r="AB55" i="1"/>
  <c r="AB56" i="1"/>
  <c r="AB57" i="1"/>
  <c r="AB58" i="1"/>
  <c r="AB59" i="1"/>
  <c r="AB60" i="1"/>
  <c r="AB61" i="1"/>
  <c r="AB62" i="1"/>
  <c r="AB63" i="1"/>
  <c r="AB64" i="1"/>
  <c r="AB65" i="1"/>
  <c r="AB66" i="1"/>
  <c r="AB67" i="1"/>
  <c r="AB68" i="1"/>
  <c r="AB69" i="1"/>
  <c r="AB70" i="1"/>
  <c r="AB71" i="1"/>
  <c r="AB72" i="1"/>
  <c r="AB73" i="1"/>
  <c r="AB74" i="1"/>
  <c r="AB75" i="1"/>
  <c r="AB76" i="1"/>
  <c r="AB77" i="1"/>
  <c r="AB78" i="1"/>
  <c r="AB79" i="1"/>
  <c r="AB80" i="1"/>
  <c r="AB81" i="1"/>
  <c r="AB82" i="1"/>
  <c r="AB83" i="1"/>
  <c r="AB84" i="1"/>
  <c r="AB85" i="1"/>
  <c r="AB86" i="1"/>
  <c r="AB87" i="1"/>
  <c r="AB88" i="1"/>
  <c r="AB89" i="1"/>
  <c r="AB90" i="1"/>
  <c r="AB91" i="1"/>
  <c r="AB92" i="1"/>
  <c r="AB93" i="1"/>
  <c r="AB94" i="1"/>
  <c r="AB95" i="1"/>
  <c r="AB96" i="1"/>
  <c r="AB97" i="1"/>
  <c r="AB98" i="1"/>
  <c r="AB99" i="1"/>
  <c r="AB100" i="1"/>
  <c r="AB101" i="1"/>
  <c r="AB102" i="1"/>
  <c r="AB103" i="1"/>
  <c r="AB104" i="1"/>
  <c r="AB105" i="1"/>
  <c r="AB106" i="1"/>
  <c r="AB107" i="1"/>
  <c r="AB108" i="1"/>
  <c r="AB109" i="1"/>
  <c r="AB110" i="1"/>
  <c r="AB111" i="1"/>
  <c r="AB112" i="1"/>
  <c r="AB113" i="1"/>
  <c r="AB114" i="1"/>
  <c r="AB115" i="1"/>
  <c r="AB116" i="1"/>
  <c r="AB117" i="1"/>
  <c r="AB118" i="1"/>
  <c r="AB119" i="1"/>
  <c r="AB120" i="1"/>
  <c r="AB121" i="1"/>
  <c r="AB122" i="1"/>
  <c r="AB123" i="1"/>
  <c r="AB124" i="1"/>
  <c r="AB125" i="1"/>
  <c r="AB126" i="1"/>
  <c r="AB127" i="1"/>
  <c r="AB128" i="1"/>
  <c r="AB129" i="1"/>
  <c r="AB130" i="1"/>
  <c r="AB131" i="1"/>
  <c r="AB132" i="1"/>
  <c r="AB133" i="1"/>
  <c r="AB134" i="1"/>
  <c r="AB135" i="1"/>
  <c r="AB136" i="1"/>
  <c r="AB137" i="1"/>
  <c r="AB138" i="1"/>
  <c r="AB139" i="1"/>
  <c r="AB140" i="1"/>
  <c r="AB141" i="1"/>
  <c r="AB142" i="1"/>
  <c r="AB143" i="1"/>
  <c r="AB144" i="1"/>
  <c r="AB145" i="1"/>
  <c r="AB146" i="1"/>
  <c r="AB147" i="1"/>
  <c r="AB148" i="1"/>
  <c r="AB149" i="1"/>
  <c r="AB150" i="1"/>
  <c r="AB151" i="1"/>
  <c r="AB152" i="1"/>
  <c r="AB153" i="1"/>
  <c r="AB154" i="1"/>
  <c r="AB155" i="1"/>
  <c r="AB156" i="1"/>
  <c r="AB157" i="1"/>
  <c r="AB158" i="1"/>
  <c r="AB159" i="1"/>
  <c r="AB160" i="1"/>
  <c r="AB161" i="1"/>
  <c r="AB162" i="1"/>
  <c r="AB163" i="1"/>
  <c r="AB164" i="1"/>
  <c r="AB165" i="1"/>
  <c r="AB166" i="1"/>
  <c r="AB167" i="1"/>
  <c r="AB168" i="1"/>
  <c r="AB169" i="1"/>
  <c r="AB170" i="1"/>
  <c r="AB171" i="1"/>
  <c r="AB172" i="1"/>
  <c r="AB173" i="1"/>
  <c r="AB174" i="1"/>
  <c r="AB175" i="1"/>
  <c r="AB176" i="1"/>
  <c r="AB177" i="1"/>
  <c r="AB178" i="1"/>
  <c r="AB179" i="1"/>
  <c r="AB180" i="1"/>
  <c r="AB181" i="1"/>
  <c r="AB182" i="1"/>
  <c r="AB183" i="1"/>
  <c r="AB184" i="1"/>
  <c r="AB185" i="1"/>
  <c r="AB186" i="1"/>
  <c r="AB187" i="1"/>
  <c r="AB188" i="1"/>
  <c r="AB189" i="1"/>
  <c r="AB190" i="1"/>
  <c r="AB191" i="1"/>
  <c r="AB192" i="1"/>
  <c r="AB193" i="1"/>
  <c r="AB194" i="1"/>
  <c r="AB195" i="1"/>
  <c r="AB196" i="1"/>
  <c r="AB197" i="1"/>
  <c r="AB198" i="1"/>
  <c r="AB199" i="1"/>
  <c r="AB200" i="1"/>
  <c r="AB201" i="1"/>
  <c r="AB202" i="1"/>
  <c r="AB203" i="1"/>
  <c r="AB204" i="1"/>
  <c r="AB205" i="1"/>
  <c r="AB206" i="1"/>
  <c r="AB207" i="1"/>
  <c r="AB208" i="1"/>
  <c r="AB209" i="1"/>
  <c r="AB210" i="1"/>
  <c r="AB211" i="1"/>
  <c r="AB212" i="1"/>
  <c r="AB213" i="1"/>
  <c r="AB214" i="1"/>
  <c r="AB215" i="1"/>
  <c r="AB216" i="1"/>
  <c r="AB217" i="1"/>
  <c r="AB218" i="1"/>
  <c r="AB219" i="1"/>
  <c r="AB220" i="1"/>
  <c r="AB221" i="1"/>
  <c r="AB222" i="1"/>
  <c r="AB223" i="1"/>
  <c r="AB224" i="1"/>
  <c r="AB225" i="1"/>
  <c r="AB226" i="1"/>
  <c r="AB227" i="1"/>
  <c r="AB228" i="1"/>
  <c r="AB229" i="1"/>
  <c r="AB230" i="1"/>
  <c r="AB231" i="1"/>
  <c r="AB232" i="1"/>
  <c r="AB233" i="1"/>
  <c r="AB234" i="1"/>
  <c r="AB235" i="1"/>
  <c r="AB236" i="1"/>
  <c r="AB237" i="1"/>
  <c r="AB238" i="1"/>
  <c r="AB239" i="1"/>
  <c r="AB240" i="1"/>
  <c r="AB241" i="1"/>
  <c r="AB242" i="1"/>
  <c r="AB243" i="1"/>
  <c r="AB244" i="1"/>
  <c r="AB245" i="1"/>
  <c r="AB246" i="1"/>
  <c r="AB247" i="1"/>
  <c r="AB248" i="1"/>
  <c r="AB249" i="1"/>
  <c r="AB250" i="1"/>
  <c r="AB251" i="1"/>
  <c r="AB252" i="1"/>
  <c r="AB253" i="1"/>
  <c r="AB254" i="1"/>
  <c r="AB255" i="1"/>
  <c r="AB256" i="1"/>
  <c r="AB257" i="1"/>
  <c r="AB258" i="1"/>
  <c r="AB259" i="1"/>
  <c r="AB260" i="1"/>
  <c r="AB261" i="1"/>
  <c r="AB262" i="1"/>
  <c r="AB263" i="1"/>
  <c r="AB264" i="1"/>
  <c r="AB265" i="1"/>
  <c r="AB266" i="1"/>
  <c r="AB267" i="1"/>
  <c r="AB268" i="1"/>
  <c r="AB269" i="1"/>
  <c r="AB270" i="1"/>
  <c r="AB271" i="1"/>
  <c r="AB272" i="1"/>
  <c r="AB273" i="1"/>
  <c r="AB274" i="1"/>
  <c r="AB275" i="1"/>
  <c r="AB276" i="1"/>
  <c r="AB277" i="1"/>
  <c r="AB278" i="1"/>
  <c r="AB279" i="1"/>
  <c r="AB280" i="1"/>
  <c r="AB281" i="1"/>
  <c r="AB282" i="1"/>
  <c r="AB283" i="1"/>
  <c r="AB284" i="1"/>
  <c r="AB285" i="1"/>
  <c r="AB286" i="1"/>
  <c r="AB287" i="1"/>
  <c r="AB288" i="1"/>
  <c r="AB289" i="1"/>
  <c r="AB290" i="1"/>
  <c r="AB291" i="1"/>
  <c r="AB292" i="1"/>
  <c r="AB293" i="1"/>
  <c r="AB294" i="1"/>
  <c r="AB295" i="1"/>
  <c r="AB296" i="1"/>
  <c r="AB297" i="1"/>
  <c r="AB298" i="1"/>
  <c r="AB299" i="1"/>
  <c r="AB300" i="1"/>
  <c r="AB301" i="1"/>
  <c r="AB302" i="1"/>
  <c r="AB303" i="1"/>
  <c r="AB304" i="1"/>
  <c r="AB305" i="1"/>
  <c r="AB306" i="1"/>
  <c r="AB307" i="1"/>
  <c r="AB308" i="1"/>
  <c r="AB309" i="1"/>
  <c r="AB310" i="1"/>
  <c r="AB311" i="1"/>
  <c r="AB312" i="1"/>
  <c r="AB313" i="1"/>
  <c r="AB314" i="1"/>
  <c r="AB315" i="1"/>
  <c r="AB316" i="1"/>
  <c r="AB317" i="1"/>
  <c r="AB318" i="1"/>
  <c r="AB319" i="1"/>
  <c r="AB320" i="1"/>
  <c r="AB321" i="1"/>
  <c r="AB322" i="1"/>
  <c r="AB323" i="1"/>
  <c r="AB324" i="1"/>
  <c r="AB325" i="1"/>
  <c r="AB326" i="1"/>
  <c r="AB327" i="1"/>
  <c r="AB328" i="1"/>
  <c r="AB329" i="1"/>
  <c r="AB330" i="1"/>
  <c r="AB331" i="1"/>
  <c r="AB332" i="1"/>
  <c r="AB333" i="1"/>
  <c r="AB334" i="1"/>
  <c r="AB335" i="1"/>
  <c r="AB336" i="1"/>
  <c r="AB337" i="1"/>
  <c r="AB338" i="1"/>
  <c r="AB339" i="1"/>
  <c r="AB340" i="1"/>
  <c r="AB341" i="1"/>
  <c r="AB342" i="1"/>
  <c r="AB343" i="1"/>
  <c r="AB344" i="1"/>
  <c r="AB345" i="1"/>
  <c r="AB346" i="1"/>
  <c r="AB347" i="1"/>
  <c r="AB348" i="1"/>
  <c r="AB349" i="1"/>
  <c r="AB350" i="1"/>
  <c r="AB351" i="1"/>
  <c r="AB352" i="1"/>
  <c r="AB353" i="1"/>
  <c r="AB354" i="1"/>
  <c r="AB355" i="1"/>
  <c r="AB356" i="1"/>
  <c r="AB357" i="1"/>
  <c r="AB358" i="1"/>
  <c r="AB359" i="1"/>
  <c r="AB360" i="1"/>
  <c r="AB361" i="1"/>
  <c r="AB362" i="1"/>
  <c r="AB363" i="1"/>
  <c r="AB364" i="1"/>
  <c r="AB365" i="1"/>
  <c r="AB366" i="1"/>
  <c r="AB367" i="1"/>
  <c r="AB368" i="1"/>
  <c r="AB369" i="1"/>
  <c r="AB370" i="1"/>
  <c r="AB371" i="1"/>
  <c r="AB372" i="1"/>
  <c r="AB373" i="1"/>
  <c r="AB374" i="1"/>
  <c r="AB375" i="1"/>
  <c r="AB376" i="1"/>
  <c r="AB377" i="1"/>
  <c r="AB378" i="1"/>
  <c r="AB379" i="1"/>
  <c r="AB380" i="1"/>
  <c r="AB381" i="1"/>
  <c r="AB382" i="1"/>
  <c r="AB383" i="1"/>
  <c r="AB384" i="1"/>
  <c r="AB385" i="1"/>
  <c r="AB386" i="1"/>
  <c r="AB387" i="1"/>
  <c r="AB388" i="1"/>
  <c r="AB389" i="1"/>
  <c r="AB390" i="1"/>
  <c r="AB391" i="1"/>
  <c r="AB392" i="1"/>
  <c r="AB393" i="1"/>
  <c r="AB394" i="1"/>
  <c r="AB395" i="1"/>
  <c r="AB396" i="1"/>
  <c r="AB397" i="1"/>
  <c r="AB398" i="1"/>
  <c r="AB399" i="1"/>
  <c r="AB400" i="1"/>
  <c r="AB401" i="1"/>
  <c r="AB402" i="1"/>
  <c r="AB403" i="1"/>
  <c r="AB404" i="1"/>
  <c r="AB405" i="1"/>
  <c r="AB406" i="1"/>
  <c r="AB407" i="1"/>
  <c r="AB408" i="1"/>
  <c r="AB409" i="1"/>
  <c r="AB410" i="1"/>
  <c r="AB411" i="1"/>
  <c r="AB412" i="1"/>
  <c r="AB413" i="1"/>
  <c r="AB414" i="1"/>
  <c r="AB415" i="1"/>
  <c r="AB416" i="1"/>
  <c r="AB417" i="1"/>
  <c r="AB418" i="1"/>
  <c r="AB419" i="1"/>
  <c r="AB420" i="1"/>
  <c r="AB421" i="1"/>
  <c r="AB422" i="1"/>
  <c r="AB423" i="1"/>
  <c r="AB424" i="1"/>
  <c r="AB425" i="1"/>
  <c r="AB426" i="1"/>
  <c r="AB427" i="1"/>
  <c r="AB428" i="1"/>
  <c r="AB429" i="1"/>
  <c r="AB430" i="1"/>
  <c r="AB431" i="1"/>
  <c r="AB432" i="1"/>
  <c r="AB433" i="1"/>
  <c r="AB434" i="1"/>
  <c r="AB435" i="1"/>
  <c r="AB436" i="1"/>
  <c r="AB437" i="1"/>
  <c r="AB438" i="1"/>
  <c r="AB439" i="1"/>
  <c r="AB440" i="1"/>
  <c r="AB441" i="1"/>
  <c r="AB442" i="1"/>
  <c r="AB443" i="1"/>
  <c r="AB444" i="1"/>
  <c r="AB445" i="1"/>
  <c r="AB446" i="1"/>
  <c r="AB447" i="1"/>
  <c r="AB448" i="1"/>
  <c r="AB449" i="1"/>
  <c r="AB450" i="1"/>
  <c r="AB451" i="1"/>
  <c r="AB452" i="1"/>
  <c r="AB453" i="1"/>
  <c r="AB454" i="1"/>
  <c r="AB455" i="1"/>
  <c r="AB456" i="1"/>
  <c r="AB457" i="1"/>
  <c r="AB458" i="1"/>
  <c r="AB459" i="1"/>
  <c r="AB460" i="1"/>
  <c r="AB461" i="1"/>
  <c r="AB462" i="1"/>
  <c r="AB463" i="1"/>
  <c r="AB464" i="1"/>
  <c r="AB465" i="1"/>
  <c r="AB466" i="1"/>
  <c r="AB467" i="1"/>
  <c r="AB468" i="1"/>
  <c r="AB469" i="1"/>
  <c r="AB470" i="1"/>
  <c r="AB471" i="1"/>
  <c r="AB472" i="1"/>
  <c r="AB473" i="1"/>
  <c r="AB474" i="1"/>
  <c r="AB475" i="1"/>
  <c r="AB476" i="1"/>
  <c r="AB477" i="1"/>
  <c r="AB478" i="1"/>
  <c r="AB479" i="1"/>
  <c r="AB480" i="1"/>
  <c r="AB481" i="1"/>
  <c r="AB482" i="1"/>
  <c r="AB483" i="1"/>
  <c r="AB484" i="1"/>
  <c r="AB485" i="1"/>
  <c r="AB486" i="1"/>
  <c r="AB487" i="1"/>
  <c r="AB488" i="1"/>
  <c r="AB489" i="1"/>
  <c r="AB490" i="1"/>
  <c r="AB491" i="1"/>
  <c r="AB492" i="1"/>
  <c r="AB493" i="1"/>
  <c r="AB494" i="1"/>
  <c r="AB495" i="1"/>
  <c r="AB496" i="1"/>
  <c r="AB497" i="1"/>
  <c r="AB498" i="1"/>
  <c r="AB499" i="1"/>
  <c r="AB500" i="1"/>
  <c r="AB501" i="1"/>
  <c r="AB502" i="1"/>
  <c r="AB503" i="1"/>
  <c r="AB504" i="1"/>
  <c r="AB505" i="1"/>
  <c r="AB506" i="1"/>
  <c r="AB507" i="1"/>
  <c r="AB508" i="1"/>
  <c r="AB509" i="1"/>
  <c r="AB510" i="1"/>
  <c r="AB511" i="1"/>
  <c r="AB512" i="1"/>
  <c r="AB513" i="1"/>
  <c r="AB514" i="1"/>
  <c r="AB515" i="1"/>
  <c r="AB516" i="1"/>
  <c r="AB517" i="1"/>
  <c r="AB518" i="1"/>
  <c r="AB519" i="1"/>
  <c r="AB520" i="1"/>
  <c r="AB521" i="1"/>
  <c r="AB522" i="1"/>
  <c r="AB523" i="1"/>
  <c r="AB524" i="1"/>
  <c r="AB525" i="1"/>
  <c r="AB526" i="1"/>
  <c r="AB527" i="1"/>
  <c r="AB528" i="1"/>
  <c r="AB529" i="1"/>
  <c r="AB530" i="1"/>
  <c r="AB531" i="1"/>
  <c r="AB532" i="1"/>
  <c r="AB533" i="1"/>
  <c r="AB534" i="1"/>
  <c r="AB535" i="1"/>
  <c r="AB536" i="1"/>
  <c r="AB537" i="1"/>
  <c r="AB538" i="1"/>
  <c r="AB539" i="1"/>
  <c r="AB540" i="1"/>
  <c r="AB541" i="1"/>
  <c r="AB542" i="1"/>
  <c r="AB543" i="1"/>
  <c r="AB544" i="1"/>
  <c r="AB545" i="1"/>
  <c r="AB546" i="1"/>
  <c r="AB547" i="1"/>
  <c r="AB548" i="1"/>
  <c r="AB549" i="1"/>
  <c r="AB550" i="1"/>
  <c r="AB551" i="1"/>
  <c r="AB552" i="1"/>
  <c r="AB553" i="1"/>
  <c r="AB554" i="1"/>
  <c r="AB555" i="1"/>
  <c r="AB556" i="1"/>
  <c r="AB557" i="1"/>
  <c r="AB558" i="1"/>
  <c r="AB559" i="1"/>
  <c r="AB560" i="1"/>
  <c r="AB561" i="1"/>
  <c r="AB562" i="1"/>
  <c r="AB563" i="1"/>
  <c r="AB564" i="1"/>
  <c r="AB565" i="1"/>
  <c r="AB566" i="1"/>
  <c r="AB567" i="1"/>
  <c r="AB568" i="1"/>
  <c r="AB569" i="1"/>
  <c r="AB570" i="1"/>
  <c r="AB571" i="1"/>
  <c r="AB572" i="1"/>
  <c r="AB573" i="1"/>
  <c r="AB574" i="1"/>
  <c r="AB575" i="1"/>
  <c r="AB576" i="1"/>
  <c r="AB577" i="1"/>
  <c r="AB578" i="1"/>
  <c r="AB579" i="1"/>
  <c r="AB580" i="1"/>
  <c r="AB581" i="1"/>
  <c r="AB582" i="1"/>
  <c r="AB583" i="1"/>
  <c r="AB584" i="1"/>
  <c r="AB585" i="1"/>
  <c r="AB586" i="1"/>
  <c r="AB587" i="1"/>
  <c r="AB588" i="1"/>
  <c r="AB589" i="1"/>
  <c r="AB590" i="1"/>
  <c r="AB591" i="1"/>
  <c r="AB592" i="1"/>
  <c r="AB593" i="1"/>
  <c r="AB594" i="1"/>
  <c r="AB595" i="1"/>
  <c r="AB596" i="1"/>
  <c r="AB597" i="1"/>
  <c r="AB598" i="1"/>
  <c r="AB599" i="1"/>
  <c r="AB600" i="1"/>
  <c r="AB601" i="1"/>
  <c r="AB602" i="1"/>
  <c r="AB603" i="1"/>
  <c r="AB604" i="1"/>
  <c r="AB605" i="1"/>
  <c r="AB606" i="1"/>
  <c r="AB607" i="1"/>
  <c r="AB608" i="1"/>
  <c r="AB609" i="1"/>
  <c r="AB610" i="1"/>
  <c r="AB611" i="1"/>
  <c r="AB612" i="1"/>
  <c r="AB613" i="1"/>
  <c r="AB614" i="1"/>
  <c r="AB615" i="1"/>
  <c r="AB616" i="1"/>
  <c r="AB617" i="1"/>
  <c r="AB618" i="1"/>
  <c r="AB619" i="1"/>
  <c r="AB620" i="1"/>
  <c r="AB621" i="1"/>
  <c r="AB622" i="1"/>
  <c r="AB623" i="1"/>
  <c r="AB624" i="1"/>
  <c r="AB625" i="1"/>
  <c r="AB626" i="1"/>
  <c r="AB627" i="1"/>
  <c r="AB628" i="1"/>
  <c r="AB629" i="1"/>
  <c r="AB630" i="1"/>
  <c r="AB631" i="1"/>
  <c r="AB632" i="1"/>
  <c r="AB633" i="1"/>
  <c r="AB634" i="1"/>
  <c r="AB635" i="1"/>
  <c r="AB636" i="1"/>
  <c r="AB637" i="1"/>
  <c r="AB638" i="1"/>
  <c r="AB639" i="1"/>
  <c r="AB640" i="1"/>
  <c r="AB641" i="1"/>
  <c r="AB642" i="1"/>
  <c r="AB643" i="1"/>
  <c r="AB644" i="1"/>
  <c r="AB645" i="1"/>
  <c r="AB646" i="1"/>
  <c r="AB647" i="1"/>
  <c r="AB648" i="1"/>
  <c r="AB649" i="1"/>
  <c r="AB650" i="1"/>
  <c r="AB651" i="1"/>
  <c r="AB652" i="1"/>
  <c r="AB653" i="1"/>
  <c r="AB654" i="1"/>
  <c r="AB655" i="1"/>
  <c r="AB656" i="1"/>
  <c r="AB657" i="1"/>
  <c r="AB658" i="1"/>
  <c r="AB659" i="1"/>
  <c r="AB660" i="1"/>
  <c r="AB661" i="1"/>
  <c r="AB662" i="1"/>
  <c r="AB663" i="1"/>
  <c r="AB664" i="1"/>
  <c r="AB665" i="1"/>
  <c r="AB666" i="1"/>
  <c r="AB667" i="1"/>
  <c r="AB668" i="1"/>
  <c r="AB669" i="1"/>
  <c r="AB670" i="1"/>
  <c r="AB671" i="1"/>
  <c r="AB672" i="1"/>
  <c r="AB673" i="1"/>
  <c r="AB674" i="1"/>
  <c r="AB675" i="1"/>
  <c r="AB676" i="1"/>
  <c r="AB677" i="1"/>
  <c r="AB678" i="1"/>
  <c r="AB679" i="1"/>
  <c r="AB680" i="1"/>
  <c r="AB681" i="1"/>
  <c r="AB682" i="1"/>
  <c r="AB683" i="1"/>
  <c r="AB684" i="1"/>
  <c r="AB685" i="1"/>
  <c r="AB686" i="1"/>
  <c r="AB687" i="1"/>
  <c r="AB688" i="1"/>
  <c r="AB689" i="1"/>
  <c r="AB690" i="1"/>
  <c r="AB691" i="1"/>
  <c r="AB692" i="1"/>
  <c r="AB693" i="1"/>
  <c r="AB694" i="1"/>
  <c r="AB695" i="1"/>
  <c r="AB696" i="1"/>
  <c r="AB697" i="1"/>
  <c r="AB698" i="1"/>
  <c r="AB699" i="1"/>
  <c r="AB700" i="1"/>
  <c r="AB701" i="1"/>
  <c r="AB702" i="1"/>
  <c r="AB703" i="1"/>
  <c r="AB704" i="1"/>
  <c r="AB705" i="1"/>
  <c r="AB706" i="1"/>
  <c r="AB707" i="1"/>
  <c r="AB708" i="1"/>
  <c r="AB709" i="1"/>
  <c r="AB710" i="1"/>
  <c r="AB711" i="1"/>
  <c r="AB712" i="1"/>
  <c r="AB713" i="1"/>
  <c r="AB714" i="1"/>
  <c r="AB715" i="1"/>
  <c r="AB716" i="1"/>
  <c r="AB717" i="1"/>
  <c r="AB718" i="1"/>
  <c r="AB719" i="1"/>
  <c r="AB720" i="1"/>
  <c r="AB721" i="1"/>
  <c r="AB722" i="1"/>
  <c r="AB723" i="1"/>
  <c r="AB724" i="1"/>
  <c r="AB725" i="1"/>
  <c r="AB726" i="1"/>
  <c r="AB727" i="1"/>
  <c r="AB728" i="1"/>
  <c r="AB729" i="1"/>
  <c r="AB730" i="1"/>
  <c r="AB731" i="1"/>
  <c r="AB732" i="1"/>
  <c r="AB733" i="1"/>
  <c r="AB734" i="1"/>
  <c r="AB735" i="1"/>
  <c r="AB736" i="1"/>
  <c r="AB737" i="1"/>
  <c r="AB738" i="1"/>
  <c r="AB739" i="1"/>
  <c r="AB740" i="1"/>
  <c r="AB741" i="1"/>
  <c r="AB742" i="1"/>
  <c r="AB743" i="1"/>
  <c r="AB744" i="1"/>
  <c r="AB745" i="1"/>
  <c r="AB746" i="1"/>
  <c r="AB747" i="1"/>
  <c r="AB748" i="1"/>
  <c r="AB749" i="1"/>
  <c r="AB750" i="1"/>
  <c r="AB751" i="1"/>
  <c r="AB752" i="1"/>
  <c r="AB753" i="1"/>
  <c r="AB754" i="1"/>
  <c r="AB755" i="1"/>
  <c r="AB756" i="1"/>
  <c r="AB757" i="1"/>
  <c r="AB758" i="1"/>
  <c r="AB759" i="1"/>
  <c r="AB760" i="1"/>
  <c r="AB761" i="1"/>
  <c r="AB762" i="1"/>
  <c r="AB763" i="1"/>
  <c r="AB764" i="1"/>
  <c r="AB765" i="1"/>
  <c r="AB766" i="1"/>
  <c r="AB767" i="1"/>
  <c r="AB768" i="1"/>
  <c r="AB769" i="1"/>
  <c r="AB770" i="1"/>
  <c r="AB771" i="1"/>
  <c r="AB772" i="1"/>
  <c r="AB773" i="1"/>
  <c r="AB774" i="1"/>
  <c r="AB775" i="1"/>
  <c r="AB776" i="1"/>
  <c r="AB777" i="1"/>
  <c r="AB778" i="1"/>
  <c r="AB779" i="1"/>
  <c r="AB780" i="1"/>
  <c r="AB781" i="1"/>
  <c r="AB782" i="1"/>
  <c r="AB783" i="1"/>
  <c r="AB784" i="1"/>
  <c r="AB785" i="1"/>
  <c r="AB786" i="1"/>
  <c r="AB787" i="1"/>
  <c r="AB788" i="1"/>
  <c r="AB789" i="1"/>
  <c r="AB790" i="1"/>
  <c r="AB791" i="1"/>
  <c r="AB792" i="1"/>
  <c r="AB793" i="1"/>
  <c r="AB794" i="1"/>
  <c r="AB795" i="1"/>
  <c r="AB796" i="1"/>
  <c r="AB797" i="1"/>
  <c r="AB798" i="1"/>
  <c r="AB799" i="1"/>
  <c r="AB800" i="1"/>
  <c r="AB801" i="1"/>
  <c r="AB802" i="1"/>
  <c r="AB803" i="1"/>
  <c r="AB804" i="1"/>
  <c r="AB805" i="1"/>
  <c r="AB806" i="1"/>
  <c r="AB807" i="1"/>
  <c r="AB808" i="1"/>
  <c r="AB809" i="1"/>
  <c r="AB810" i="1"/>
  <c r="AB811" i="1"/>
  <c r="AB812" i="1"/>
  <c r="AB813" i="1"/>
  <c r="AB814" i="1"/>
  <c r="AB815" i="1"/>
  <c r="AB816" i="1"/>
  <c r="AB817" i="1"/>
  <c r="AB818" i="1"/>
  <c r="AB819" i="1"/>
  <c r="AB820" i="1"/>
  <c r="AB821" i="1"/>
  <c r="AB822" i="1"/>
  <c r="AB823" i="1"/>
  <c r="AB824" i="1"/>
  <c r="AB825" i="1"/>
  <c r="AB826" i="1"/>
  <c r="AB827" i="1"/>
  <c r="AB828" i="1"/>
  <c r="AB829" i="1"/>
  <c r="AB830" i="1"/>
  <c r="AB831" i="1"/>
  <c r="AB832" i="1"/>
  <c r="AB833" i="1"/>
  <c r="AB834" i="1"/>
  <c r="AB835" i="1"/>
  <c r="AB836" i="1"/>
  <c r="AB837" i="1"/>
  <c r="AB838" i="1"/>
  <c r="AB839" i="1"/>
  <c r="AB840" i="1"/>
  <c r="AB841" i="1"/>
  <c r="AB842" i="1"/>
  <c r="AB843" i="1"/>
  <c r="AB844" i="1"/>
  <c r="AB845" i="1"/>
  <c r="AB846" i="1"/>
  <c r="AB847" i="1"/>
  <c r="AB848" i="1"/>
  <c r="AB849" i="1"/>
  <c r="AB850" i="1"/>
  <c r="AB851" i="1"/>
  <c r="AB852" i="1"/>
  <c r="AB853" i="1"/>
  <c r="AB854" i="1"/>
  <c r="AB855" i="1"/>
  <c r="AB856" i="1"/>
  <c r="AB857" i="1"/>
  <c r="AB858" i="1"/>
  <c r="AB859" i="1"/>
  <c r="AB860" i="1"/>
  <c r="AB861" i="1"/>
  <c r="AB862" i="1"/>
  <c r="AB863" i="1"/>
  <c r="AB864" i="1"/>
  <c r="AB865" i="1"/>
  <c r="AB866" i="1"/>
  <c r="AB867" i="1"/>
  <c r="AB868" i="1"/>
  <c r="AB869" i="1"/>
  <c r="AB870" i="1"/>
  <c r="AB871" i="1"/>
  <c r="AB872" i="1"/>
  <c r="AB873" i="1"/>
  <c r="AB874" i="1"/>
  <c r="AB875" i="1"/>
  <c r="AB876" i="1"/>
  <c r="AB877" i="1"/>
  <c r="AB878" i="1"/>
  <c r="AB879" i="1"/>
  <c r="AB880" i="1"/>
  <c r="AB881" i="1"/>
  <c r="AB882" i="1"/>
  <c r="AB883" i="1"/>
  <c r="AB884" i="1"/>
  <c r="AB885" i="1"/>
  <c r="AB886" i="1"/>
  <c r="AB887" i="1"/>
  <c r="AB888" i="1"/>
  <c r="AB889" i="1"/>
  <c r="AB890" i="1"/>
  <c r="AB891" i="1"/>
  <c r="AB892" i="1"/>
  <c r="AB893" i="1"/>
  <c r="AB894" i="1"/>
  <c r="AB895" i="1"/>
  <c r="AB896" i="1"/>
  <c r="AB897" i="1"/>
  <c r="AB898" i="1"/>
  <c r="AB899" i="1"/>
  <c r="AB900" i="1"/>
  <c r="AB901" i="1"/>
  <c r="AB902" i="1"/>
  <c r="AB903" i="1"/>
  <c r="AB904" i="1"/>
  <c r="AB905" i="1"/>
  <c r="AB906" i="1"/>
  <c r="AB907" i="1"/>
  <c r="AB908" i="1"/>
  <c r="AB909" i="1"/>
  <c r="AB910" i="1"/>
  <c r="AB911" i="1"/>
  <c r="AB912" i="1"/>
  <c r="AB913" i="1"/>
  <c r="AB914" i="1"/>
  <c r="AB915" i="1"/>
  <c r="AB916" i="1"/>
  <c r="AB917" i="1"/>
  <c r="AB918" i="1"/>
  <c r="AB919" i="1"/>
  <c r="AB920" i="1"/>
  <c r="AB921" i="1"/>
  <c r="AB922" i="1"/>
  <c r="AB923" i="1"/>
  <c r="AB924" i="1"/>
  <c r="AB925" i="1"/>
  <c r="AB926" i="1"/>
  <c r="AB927" i="1"/>
  <c r="AB928" i="1"/>
  <c r="AB929" i="1"/>
  <c r="AB930" i="1"/>
  <c r="AB931" i="1"/>
  <c r="AB932" i="1"/>
  <c r="AB933" i="1"/>
  <c r="AB934" i="1"/>
  <c r="AB935" i="1"/>
  <c r="AB936" i="1"/>
  <c r="AB937" i="1"/>
  <c r="AB938" i="1"/>
  <c r="AB939" i="1"/>
  <c r="AB940" i="1"/>
  <c r="AB941" i="1"/>
  <c r="AB942" i="1"/>
  <c r="AB943" i="1"/>
  <c r="AB944" i="1"/>
  <c r="AB945" i="1"/>
  <c r="AB946" i="1"/>
  <c r="AB947" i="1"/>
  <c r="AB948" i="1"/>
  <c r="AB949" i="1"/>
  <c r="AB950" i="1"/>
  <c r="AB951" i="1"/>
  <c r="AB952" i="1"/>
  <c r="AB953" i="1"/>
  <c r="AB954" i="1"/>
  <c r="AB955" i="1"/>
  <c r="AB956" i="1"/>
  <c r="AB957" i="1"/>
  <c r="AB958" i="1"/>
  <c r="AB959" i="1"/>
  <c r="AB960" i="1"/>
  <c r="AB961" i="1"/>
  <c r="AB962" i="1"/>
  <c r="AB963" i="1"/>
  <c r="AB964" i="1"/>
  <c r="AB965" i="1"/>
  <c r="AB966" i="1"/>
  <c r="AB967" i="1"/>
  <c r="AB968" i="1"/>
  <c r="AB969" i="1"/>
  <c r="AB970" i="1"/>
  <c r="AB971" i="1"/>
  <c r="AB972" i="1"/>
  <c r="AB973" i="1"/>
  <c r="AB974" i="1"/>
  <c r="AB975" i="1"/>
  <c r="AB976" i="1"/>
  <c r="AB977" i="1"/>
  <c r="AB978" i="1"/>
  <c r="AB979" i="1"/>
  <c r="AB980" i="1"/>
  <c r="AB981" i="1"/>
  <c r="AB982" i="1"/>
  <c r="AB983" i="1"/>
  <c r="AB984" i="1"/>
  <c r="AB985" i="1"/>
  <c r="AB986" i="1"/>
  <c r="AB987" i="1"/>
  <c r="AB988" i="1"/>
  <c r="AB989" i="1"/>
  <c r="AB990" i="1"/>
  <c r="AB991" i="1"/>
  <c r="AB992" i="1"/>
  <c r="AB993" i="1"/>
  <c r="AB994" i="1"/>
  <c r="AB995" i="1"/>
  <c r="AB996" i="1"/>
  <c r="AB997" i="1"/>
  <c r="AB998" i="1"/>
  <c r="AB999" i="1"/>
  <c r="AB1000" i="1"/>
  <c r="AB1001" i="1"/>
  <c r="AB1002" i="1"/>
  <c r="AB1003" i="1"/>
  <c r="AB1004" i="1"/>
  <c r="AB1005" i="1"/>
  <c r="AB1006" i="1"/>
  <c r="AB1007" i="1"/>
  <c r="AB1008" i="1"/>
  <c r="AB1009" i="1"/>
  <c r="AB1010" i="1"/>
  <c r="AB1011" i="1"/>
  <c r="AB1012" i="1"/>
  <c r="AB1013" i="1"/>
  <c r="AB1014" i="1"/>
  <c r="AB1015" i="1"/>
  <c r="AB1016" i="1"/>
  <c r="AB1017" i="1"/>
  <c r="AB1018" i="1"/>
  <c r="AB1019" i="1"/>
  <c r="AB1020" i="1"/>
  <c r="AB1021" i="1"/>
  <c r="AB1022" i="1"/>
  <c r="AB1023" i="1"/>
  <c r="AB1024" i="1"/>
  <c r="AB1025" i="1"/>
  <c r="AB1026" i="1"/>
  <c r="AB1027" i="1"/>
  <c r="AB1028" i="1"/>
  <c r="AB1029" i="1"/>
  <c r="AB1030" i="1"/>
  <c r="AB1031" i="1"/>
  <c r="AB1032" i="1"/>
  <c r="AB1033" i="1"/>
  <c r="AB1034" i="1"/>
  <c r="AB1035" i="1"/>
  <c r="AB1036" i="1"/>
  <c r="AB1037" i="1"/>
  <c r="AB1038" i="1"/>
  <c r="AB1039" i="1"/>
  <c r="AB1040" i="1"/>
  <c r="AB1041" i="1"/>
  <c r="AB1042" i="1"/>
  <c r="AB1043" i="1"/>
  <c r="AB1044" i="1"/>
  <c r="AB1045" i="1"/>
  <c r="AB1046" i="1"/>
  <c r="AB1047" i="1"/>
  <c r="AB1048" i="1"/>
  <c r="AB1049" i="1"/>
  <c r="AB1050" i="1"/>
  <c r="AB1051" i="1"/>
  <c r="AB1052" i="1"/>
  <c r="AB1053" i="1"/>
  <c r="AB1054" i="1"/>
  <c r="AB1055" i="1"/>
  <c r="AB1056" i="1"/>
  <c r="AB1057" i="1"/>
  <c r="AB1058" i="1"/>
  <c r="AB1059" i="1"/>
  <c r="AB1060" i="1"/>
  <c r="AB1061" i="1"/>
  <c r="AB1062" i="1"/>
  <c r="AB1063" i="1"/>
  <c r="AB1064" i="1"/>
  <c r="AB1065" i="1"/>
  <c r="AB1066" i="1"/>
  <c r="AB1067" i="1"/>
  <c r="AB1068" i="1"/>
  <c r="AB1069" i="1"/>
  <c r="AB1070" i="1"/>
  <c r="AB1071" i="1"/>
  <c r="AB1072" i="1"/>
  <c r="AB1073" i="1"/>
  <c r="AB1074" i="1"/>
  <c r="AB1075" i="1"/>
  <c r="AB1076" i="1"/>
  <c r="AB1077" i="1"/>
  <c r="AB1078" i="1"/>
  <c r="AB1079" i="1"/>
  <c r="AB1080" i="1"/>
  <c r="AB1081" i="1"/>
  <c r="AB1082" i="1"/>
  <c r="AB1083" i="1"/>
  <c r="AB1084" i="1"/>
  <c r="AB1085" i="1"/>
  <c r="AB1086" i="1"/>
  <c r="AB1087" i="1"/>
  <c r="AB1088" i="1"/>
  <c r="AB1089" i="1"/>
  <c r="AB1090" i="1"/>
  <c r="AB1091" i="1"/>
  <c r="AB1092" i="1"/>
  <c r="AB1093" i="1"/>
  <c r="AB1094" i="1"/>
  <c r="AB1095" i="1"/>
  <c r="AB1096" i="1"/>
  <c r="AB1097" i="1"/>
  <c r="AB1098" i="1"/>
  <c r="AB1099" i="1"/>
  <c r="AB1100" i="1"/>
  <c r="AB1101" i="1"/>
  <c r="AB1102" i="1"/>
  <c r="AB1103" i="1"/>
  <c r="AB1104" i="1"/>
  <c r="AB1105" i="1"/>
  <c r="AB1106" i="1"/>
  <c r="AB1107" i="1"/>
  <c r="AB1108" i="1"/>
  <c r="AB1109" i="1"/>
  <c r="AB1110" i="1"/>
  <c r="AB1111" i="1"/>
  <c r="AB1112" i="1"/>
  <c r="AB1113" i="1"/>
  <c r="AB1114" i="1"/>
  <c r="AB1115" i="1"/>
  <c r="AB1116" i="1"/>
  <c r="AB1117" i="1"/>
  <c r="AB1118" i="1"/>
  <c r="AB1119" i="1"/>
  <c r="AB1120" i="1"/>
  <c r="AB1121" i="1"/>
  <c r="AB1122" i="1"/>
  <c r="AB1123" i="1"/>
  <c r="AB1124" i="1"/>
  <c r="AB1125" i="1"/>
  <c r="AB1126" i="1"/>
  <c r="AB1127" i="1"/>
  <c r="AB1128" i="1"/>
  <c r="AB1129" i="1"/>
  <c r="AB1130" i="1"/>
  <c r="AB1131" i="1"/>
  <c r="AB1132" i="1"/>
  <c r="AB1133" i="1"/>
  <c r="AB1134" i="1"/>
  <c r="AB1135" i="1"/>
  <c r="AB1136" i="1"/>
  <c r="AB1137" i="1"/>
  <c r="AB1138" i="1"/>
  <c r="AB1139" i="1"/>
  <c r="AB1140" i="1"/>
  <c r="AB1141" i="1"/>
  <c r="AB1142" i="1"/>
  <c r="AB1143" i="1"/>
  <c r="AB1144" i="1"/>
  <c r="AB1145" i="1"/>
  <c r="AB1146" i="1"/>
  <c r="AB1147" i="1"/>
  <c r="AB1148" i="1"/>
  <c r="AB1149" i="1"/>
  <c r="AB1150" i="1"/>
  <c r="AB1151" i="1"/>
  <c r="AB1152" i="1"/>
  <c r="AB1153" i="1"/>
  <c r="AB1154" i="1"/>
  <c r="AB1155" i="1"/>
  <c r="AB1156" i="1"/>
  <c r="AB1157" i="1"/>
  <c r="AB1158" i="1"/>
  <c r="AB1159" i="1"/>
  <c r="AB1160" i="1"/>
  <c r="AB1161" i="1"/>
  <c r="AB1162" i="1"/>
  <c r="AB1163" i="1"/>
  <c r="AB1164" i="1"/>
  <c r="AB1165" i="1"/>
  <c r="AB1166" i="1"/>
  <c r="AB1167" i="1"/>
  <c r="AB1168" i="1"/>
  <c r="AB1169" i="1"/>
  <c r="AB1170" i="1"/>
  <c r="AB1171" i="1"/>
  <c r="AB1172" i="1"/>
  <c r="AB1173" i="1"/>
  <c r="AB1174" i="1"/>
  <c r="AB1175" i="1"/>
  <c r="AB1176" i="1"/>
  <c r="AB1177" i="1"/>
  <c r="AB1178" i="1"/>
  <c r="AB1179" i="1"/>
  <c r="AB1180" i="1"/>
  <c r="AB1181" i="1"/>
  <c r="AB1182" i="1"/>
  <c r="AB1183" i="1"/>
  <c r="AB1184" i="1"/>
  <c r="AB1185" i="1"/>
  <c r="AB1186" i="1"/>
  <c r="AB1187" i="1"/>
  <c r="AB1188" i="1"/>
  <c r="AB1189" i="1"/>
  <c r="AB1190" i="1"/>
  <c r="AB1191" i="1"/>
  <c r="AB1192" i="1"/>
  <c r="AB1193" i="1"/>
  <c r="AB1194" i="1"/>
  <c r="AB1195" i="1"/>
  <c r="AB1196" i="1"/>
  <c r="AB1197" i="1"/>
  <c r="AB1198" i="1"/>
  <c r="AB1199" i="1"/>
  <c r="AB1200" i="1"/>
  <c r="AB1201" i="1"/>
  <c r="AB1202" i="1"/>
  <c r="AB1203" i="1"/>
  <c r="AB1204" i="1"/>
  <c r="AB1205" i="1"/>
  <c r="AB1206" i="1"/>
  <c r="AB1207" i="1"/>
  <c r="AB1208" i="1"/>
  <c r="AB1209" i="1"/>
  <c r="AB1210" i="1"/>
  <c r="AB1211" i="1"/>
  <c r="AB1212" i="1"/>
  <c r="AB1213" i="1"/>
  <c r="AB1214" i="1"/>
  <c r="AB1215" i="1"/>
  <c r="AB1216" i="1"/>
  <c r="AB1217" i="1"/>
  <c r="AB1218" i="1"/>
  <c r="AB1219" i="1"/>
  <c r="AB1220" i="1"/>
  <c r="AB1221" i="1"/>
  <c r="AB1222" i="1"/>
  <c r="AB1223" i="1"/>
  <c r="AB1224" i="1"/>
  <c r="AB1225" i="1"/>
  <c r="AB1226" i="1"/>
  <c r="AB1227" i="1"/>
  <c r="AB1228" i="1"/>
  <c r="AB1229" i="1"/>
  <c r="AB1230" i="1"/>
  <c r="AB1231" i="1"/>
  <c r="AB1232" i="1"/>
  <c r="AB1233" i="1"/>
  <c r="AB1234" i="1"/>
  <c r="AB1235" i="1"/>
  <c r="AB1236" i="1"/>
  <c r="AB1237" i="1"/>
  <c r="AB1238" i="1"/>
  <c r="AB1239" i="1"/>
  <c r="AB1240" i="1"/>
  <c r="AB1241" i="1"/>
  <c r="AB1242" i="1"/>
  <c r="AB1243" i="1"/>
  <c r="AB1244" i="1"/>
  <c r="AB1245" i="1"/>
  <c r="AB1246" i="1"/>
  <c r="AB1247" i="1"/>
  <c r="AB1248" i="1"/>
  <c r="AB1249" i="1"/>
  <c r="AB1250" i="1"/>
  <c r="AB1251" i="1"/>
  <c r="AB1252" i="1"/>
  <c r="AB1253" i="1"/>
  <c r="AB1254" i="1"/>
  <c r="AB1255" i="1"/>
  <c r="AB1256" i="1"/>
  <c r="AB1257" i="1"/>
  <c r="AB1258" i="1"/>
  <c r="AB1259" i="1"/>
  <c r="AB1260" i="1"/>
  <c r="AB1261" i="1"/>
  <c r="AB1262" i="1"/>
  <c r="AB1263" i="1"/>
  <c r="AB1264" i="1"/>
  <c r="AB1265" i="1"/>
  <c r="AB1266" i="1"/>
  <c r="AB1267" i="1"/>
  <c r="AB1268" i="1"/>
  <c r="AB1269" i="1"/>
  <c r="AB1270" i="1"/>
  <c r="AB1271" i="1"/>
  <c r="AB1272" i="1"/>
  <c r="AB1273" i="1"/>
  <c r="AB1274" i="1"/>
  <c r="AB1275" i="1"/>
  <c r="AB1276" i="1"/>
  <c r="AB1277" i="1"/>
  <c r="AB1278" i="1"/>
  <c r="AB1279" i="1"/>
  <c r="AB1280" i="1"/>
  <c r="AB1281" i="1"/>
  <c r="AB1282" i="1"/>
  <c r="AB1283" i="1"/>
  <c r="AB1284" i="1"/>
  <c r="AB3" i="1"/>
  <c r="AB4" i="1"/>
  <c r="AB5" i="1"/>
  <c r="AB6" i="1"/>
  <c r="AB7" i="1"/>
  <c r="AB8" i="1"/>
  <c r="AB9" i="1"/>
  <c r="AB10" i="1"/>
  <c r="AB11" i="1"/>
  <c r="AB12" i="1"/>
  <c r="AB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<sst xmlns="http://schemas.openxmlformats.org/spreadsheetml/2006/main" count="20846" uniqueCount="14278">
  <si>
    <t>Unnamed: 0</t>
  </si>
  <si>
    <t>Unnamed: 1</t>
  </si>
  <si>
    <t>개념설명</t>
  </si>
  <si>
    <t>국내 산업규모 (2022)</t>
  </si>
  <si>
    <t>국내 추정여부 (2022)</t>
  </si>
  <si>
    <t>국내 추정근거 (2022)</t>
  </si>
  <si>
    <t>출처 (국내 2022)</t>
  </si>
  <si>
    <t>국내 산업규모 (2023)</t>
  </si>
  <si>
    <t>국내 추정여부 (2023)</t>
  </si>
  <si>
    <t>국내 추정근거 (2023)</t>
  </si>
  <si>
    <t>출처 (국내 2023)</t>
  </si>
  <si>
    <t>국내 산업규모 (2024)</t>
  </si>
  <si>
    <t>국내 추정여부 (2024)</t>
  </si>
  <si>
    <t>국내 추정근거 (2024)</t>
  </si>
  <si>
    <t>출처 (국내 2024)</t>
  </si>
  <si>
    <t>해외 산업규모 (2022)</t>
  </si>
  <si>
    <t>해외 추정여부 (2022)</t>
  </si>
  <si>
    <t>해외 추정근거 (2022)</t>
  </si>
  <si>
    <t>출처 (해외 2022)</t>
  </si>
  <si>
    <t>해외 산업규모 (2023)</t>
  </si>
  <si>
    <t>해외 추정여부 (2023)</t>
  </si>
  <si>
    <t>해외 추정근거 (2023)</t>
  </si>
  <si>
    <t>출처 (해외 2023)</t>
  </si>
  <si>
    <t>해외 산업규모 (2024)</t>
  </si>
  <si>
    <t>해외 추정여부 (2024)</t>
  </si>
  <si>
    <t>해외 추정근거 (2024)</t>
  </si>
  <si>
    <t>출처 (해외 2024)</t>
  </si>
  <si>
    <t>code</t>
  </si>
  <si>
    <t>code_name</t>
  </si>
  <si>
    <t>item_contents</t>
  </si>
  <si>
    <t>F010101</t>
  </si>
  <si>
    <t>스마트 허브</t>
  </si>
  <si>
    <t>다양한 스마트 가전·센서·기기를 하나의 시스템으로 연결·제어할 수 있게 해주는 중앙 관리 장치</t>
  </si>
  <si>
    <t>F010102</t>
  </si>
  <si>
    <t>공유기</t>
  </si>
  <si>
    <t>여러 대의 컴퓨터가 유선이나 무선으로 하나의 인터넷 라인을 공유해 동시에 인터넷에 접속할 수 있도록 하는 네트워크 기기</t>
  </si>
  <si>
    <t>420000000</t>
  </si>
  <si>
    <t>2024년 한국 무선 라우터 시장 규모 약 4692억 원으로부터 과거 성장률 10% 내외를 추정하여 산출</t>
  </si>
  <si>
    <t>https://v.daum.net/v/Wun1pAaV8I</t>
  </si>
  <si>
    <t>2024년 시장 규모 4692억 원 및 연간 약 10.6% 성장 전망 기반으로 추정</t>
  </si>
  <si>
    <t>글로벌 시장 조사 기업 6Wresearch에서 직접 발표한 2024년 한국 무선 라우터 시장 규모 데이터 활용, 약 4692억 원 규모 확인</t>
  </si>
  <si>
    <t>글로벌 IoT 및 Wi-Fi 라우터 시장 규모와 연평균 성장률 9~12%를 고려하여 추정</t>
  </si>
  <si>
    <t>https://www.globalict.kr/upload_file/kms/202403/54723923920628804.pdf</t>
  </si>
  <si>
    <t>글로벌 IoT 시장 및 Wi-Fi 라우터 시장 성장 예측 수치 기반 추정치</t>
  </si>
  <si>
    <t>글로벌 Wi-Fi 라우터 시장 규모 2024년 약 41억 달러로 시장 조사 기관 자료를 토대로 산출</t>
  </si>
  <si>
    <t>F010103</t>
  </si>
  <si>
    <t>노트북</t>
  </si>
  <si>
    <t>다양한 컴퓨팅 작업을 이동 중에도 수행할 수 있도록 설계된 휴대용 일체형 컴퓨터 솔루션</t>
  </si>
  <si>
    <t>한국IDC PC 시장 연구 분석</t>
  </si>
  <si>
    <t>https://www.ilovepc.co.kr/news/articleView.html?idxno=51304</t>
  </si>
  <si>
    <t>https://news.zum.com/articles/94113060</t>
  </si>
  <si>
    <t>2024년 상반기 PC 출하량을 기준으로 추정</t>
  </si>
  <si>
    <t>https://my.idc.com/getdoc.jsp?containerId=prAP53225025</t>
  </si>
  <si>
    <t>글로벌 PC 시장 전체 성장률과 출하량을 고려한 추정</t>
  </si>
  <si>
    <t>트렌드포스 조사에 따른 글로벌 노트북 출하량 감소 추정</t>
  </si>
  <si>
    <t>2023년 출하량을 바탕으로의 추정</t>
  </si>
  <si>
    <t>https://www.qyr.co.kr/reports/47775/laptop</t>
  </si>
  <si>
    <t>F010104</t>
  </si>
  <si>
    <t>마우스</t>
  </si>
  <si>
    <t>책상 위에 올려 두고 손으로 잡아끌거나 눌러서 컴퓨터를 작동시키는 입력장치</t>
  </si>
  <si>
    <t>7800000</t>
  </si>
  <si>
    <t>2017년부터 2023년까지 국내 PC 주변기기 마우스 시장 규모는 연평균 3.6% 성장률을 적용한 추정치임. 2017년 84억원에서 2023년 81억원 규모로 예측됨. 앱코의 보고서 및 국내 PC 주변기기 시장 점유율, 성장률 참고.</t>
  </si>
  <si>
    <t>https://ssl.pstatic.net/imgstock/upload/research/company/1648689388040.pdf</t>
  </si>
  <si>
    <t>8100000</t>
  </si>
  <si>
    <t>2017~2023년 연평균 3.6% 성장률을 적용하여 2023년 국내 마우스 시장 규모를 추정. 앱코의 2022년 보고서 기반.</t>
  </si>
  <si>
    <t>8500000</t>
  </si>
  <si>
    <t>2023년 추정 규모와 최근 e스포츠 등 게이밍 기어 수요 증가, 반도체 수급 개선 전망을 반영해 3.6% 성장률 적용 추정.</t>
  </si>
  <si>
    <t>29300000</t>
  </si>
  <si>
    <t>2023년 글로벌 무선마우스 시장 규모 2억 9300만 달러에서 CAGR 7.9%를 적용해 추정.</t>
  </si>
  <si>
    <t>https://www.theinsightpartners.com/ko/reports/wireless-mouse-market</t>
  </si>
  <si>
    <t>31700000</t>
  </si>
  <si>
    <t>2023년 무선마우스 시장 2억 9300만 달러에서 7.9% CAGR 적용해 산출.</t>
  </si>
  <si>
    <t>36500000</t>
  </si>
  <si>
    <t>2023년부터 2024년까지 7.9% 연평균 성장률을 반영해 추정.</t>
  </si>
  <si>
    <t>F010105</t>
  </si>
  <si>
    <t>일반 모니터</t>
  </si>
  <si>
    <t>데스크탑 PC나 노트북과 연결하여 영상, 이미지, 텍스트 등 시각 정보를 출력해주는 시각 표시용 디스플레이 장치</t>
  </si>
  <si>
    <t>7000000000</t>
  </si>
  <si>
    <t>국내 전체 모니터 시장 출하량과 게이밍 모니터 매출 증가세, OLED 모니터 시장 성장률, 글로벌 4K 모니터 시장 규모 및 성장률을 토대로 추정. 정확한 국내 일반 모니터 시장 규모 데이터 없으나, 전체 모니터 시장 약 7천억원 추정.</t>
  </si>
  <si>
    <t>https://www.chosun.com/economy/tech_it/2025/04/15/4DMZPBGRIFE2XPVUMMKJCXPNRM/ https://www.prnewswire.com/kr/news-releases/uC634uB514uC544u003Au002Du006Fu006Cu0065u0064u002DuBAA8uB2C8uD130u002DuB514uC2A4uD50CuB808uC774u002DuCD9CuD558uB7C9u002Cu002DuC8FCuC694u002D-302139682.html https://www.financialpost.co.kr/news/articleView.html?idxno=224499</t>
  </si>
  <si>
    <t>7200000000</t>
  </si>
  <si>
    <t>2022년 대비 국내 모니터 시장 연평균 성장률과 OLED·게이밍 시장 성장 추세 반영 추정.</t>
  </si>
  <si>
    <t>7500000000</t>
  </si>
  <si>
    <t>2023년 추세와 글로벌 4K 모니터 및 OLED 시장 성장률을 반영하여 국내 일반 모니터 시장 규모 소폭 증가로 추정.</t>
  </si>
  <si>
    <t>33795000000</t>
  </si>
  <si>
    <t>글로벌 4K 모니터 시장 규모 337.95억 달러가 명시된 공식 데이터로 측정.</t>
  </si>
  <si>
    <t>https://www.businessresearchinsights.com/ko/market-reports/4k-monitor-market-102932</t>
  </si>
  <si>
    <t>36600000000</t>
  </si>
  <si>
    <t>2022년 데이터를 기준으로 8% 내외 CAGR을 적용해 추정.</t>
  </si>
  <si>
    <t>https://www.businessresearchinsights.com/ko/market-reports/4k-monitor-market-102932 https://www.giikorea.co.kr/report/infi1395219-global-computer-monitor-market.html</t>
  </si>
  <si>
    <t>39700000000</t>
  </si>
  <si>
    <t>2023년 예상 성장률과 4K 모니터 시장 확대 추세를 반영해 추정.</t>
  </si>
  <si>
    <t>F010106</t>
  </si>
  <si>
    <t>소프트웨어</t>
  </si>
  <si>
    <t>컴퓨터 프로그램 및 그와 관련된 문서들을 통틀어 이르는 말</t>
  </si>
  <si>
    <t>IDC와 한국콘텐츠진흥원 등에 따름</t>
  </si>
  <si>
    <t>https://www.etnews.com/20241121000219</t>
  </si>
  <si>
    <t>https://www.etnews.com/20240828000007</t>
  </si>
  <si>
    <t>2022년 글로벌 SW 수출규모는 약 209억2000만 달러로 국내 수출 실적 보고서에 근거함</t>
  </si>
  <si>
    <t>2023년 글로벌 수출은 약 183억3000만 달러 규모이며, 2022년 대비 줄어든 실적임</t>
  </si>
  <si>
    <t>2024년 해외 시장 규모는 2023년 대비 글로벌 SW 시장 성장률 약 8% 수준으로 추정하여 계산함</t>
  </si>
  <si>
    <t>https://industrymarket.co.kr/2024nyeon-gugnae-paekijiswsijang-jeonnyeondaebi/</t>
  </si>
  <si>
    <t>F010107</t>
  </si>
  <si>
    <t>노트북 쿨러거치대</t>
  </si>
  <si>
    <t>노트북의 발열을 줄이고 각도를 조절해 작업 효율을 높이는 도구</t>
  </si>
  <si>
    <t>3500000</t>
  </si>
  <si>
    <t>국내 노트북 액세서리 시장 규모가 2023년에 약 420억 원이고, 노트북 쿨러거치대는 관련 제품군 중 하나로 시장 점유율과 성장세를 반영하여 전체 액세서리 시장의 약 0.8% 비율로 추정함.</t>
  </si>
  <si>
    <t>http://dpg.danawa.com/news/view?boardSeq=63&amp;listSeq=5608258</t>
  </si>
  <si>
    <t>4200000</t>
  </si>
  <si>
    <t>2023년 국내 노트북 액세서리 시장 성장률과 AI 및 고성능 노트북 증가로 쿨러거치대 수요 확대를 반영하여 약 20% 성장률 적용 추정.</t>
  </si>
  <si>
    <t>4800000</t>
  </si>
  <si>
    <t>2024년 예상되는 노트북 출하량 증가와 고성능 노트북 보급 확대에 따른 쿨러거치대 수요 상승을 감안해 2023년 대비 약 14% 성장률 적용 추정.</t>
  </si>
  <si>
    <t>4186600000</t>
  </si>
  <si>
    <t>글로벌 노트북 쿨링패드 시장 규모는 2022년 기준 약 4,186억 6,548만 달러로 보고되어 있으며, 직접적인 시장 규모 데이터임.</t>
  </si>
  <si>
    <t>https://reads.alibaba.com/ko/laptop-cooling-pads-what-to-know-before-choosing-them/</t>
  </si>
  <si>
    <t>4440000000</t>
  </si>
  <si>
    <t>글로벌 시장의 연평균 5-6% 성장률을 반영하여 2023년 시장 규모를 추정함.</t>
  </si>
  <si>
    <t>4710000000</t>
  </si>
  <si>
    <t>2023년 대비 연평균 성장률(CAGR 약 6%)을 반영하여 2024년 시장 규모 추정.</t>
  </si>
  <si>
    <t>F010108</t>
  </si>
  <si>
    <t>웹캠</t>
  </si>
  <si>
    <t>웹캠이란 웹과 카메라의 합성어로 인터넷상에서 사용하거나 서비스되는 인터넷 캠코더</t>
  </si>
  <si>
    <t>6630000000</t>
  </si>
  <si>
    <t>Mordor Intelligence와 Data Bridge Market Research의 보고서에 근거하여 2022년과 2023년, 2024년 글로벌 웹캠 시장 규모 산출</t>
  </si>
  <si>
    <t>https://www.mordorintelligence.kr/industry-reports/webcams-market https://www.databridgemarketresearch.com/ko/reports/global-webcams-market</t>
  </si>
  <si>
    <t>6670000000</t>
  </si>
  <si>
    <t>9110000000</t>
  </si>
  <si>
    <t>Mordor Intelligence의 2024년 웹캠 시장규모 9.11억 달러와 Data Bridge Market Research의 2024년 6.67억 달러 보고서 수치를 참고하여 종합 평가</t>
  </si>
  <si>
    <t>F010109</t>
  </si>
  <si>
    <t>외장하드</t>
  </si>
  <si>
    <t>데이터를 저장·백업하기 위한 외부 연결형 스토리지 장치</t>
  </si>
  <si>
    <t>F010110</t>
  </si>
  <si>
    <t>이북리더기</t>
  </si>
  <si>
    <t>전자잉크 디스플레이로 책을 읽을 수 있는 전용 단말기</t>
  </si>
  <si>
    <t>13000000</t>
  </si>
  <si>
    <t>국내 웹소설 및 전자책 시장 규모 약 1조 390억원(2022년)과 이북리더기 보급 증가, 웹소설 및 전자책 독서 시 이북리더기 선호도 증가 추세 반영하여 추정</t>
  </si>
  <si>
    <t>https://device-port.kr/websoseoleul-deo/</t>
  </si>
  <si>
    <t>15000000</t>
  </si>
  <si>
    <t>2022년 시장 데이터를 바탕으로 국내 웹소설 및 전자책 시장의 연평균 성장률과 이북리더기 보급 확대 추세를 반영하여 추정</t>
  </si>
  <si>
    <t>18000000</t>
  </si>
  <si>
    <t>2023년 추정치에 성장률을 적용하고 이북리더기 사용자 기반 확대와 콘텐츠 소비 증가 추세를 반영하여 추정</t>
  </si>
  <si>
    <t>18020000000</t>
  </si>
  <si>
    <t>2025년 글로벌 전자책 시장 규모는 약 180억 2천만 달러로 Mordor Intelligence의 데이터 기반, 북미 중심 대규모 시장 데이터</t>
  </si>
  <si>
    <t>https://www.mordorintelligence.kr/industry-reports/e-book-market</t>
  </si>
  <si>
    <t>18830000000</t>
  </si>
  <si>
    <t>2022년 규모 대비 약 4.78%의 CAGR을 적용하여 산출(시장 성장률 반영)</t>
  </si>
  <si>
    <t>19740000000</t>
  </si>
  <si>
    <t>2023년 추정치에 시장 성장률 4.78%를 다시 적용하여 산출</t>
  </si>
  <si>
    <t>F010111</t>
  </si>
  <si>
    <t>조립PC</t>
  </si>
  <si>
    <t>소프트웨어를 구동하고 다양한 작업을 처리할 수 있는 전자기기</t>
  </si>
  <si>
    <t>22000000</t>
  </si>
  <si>
    <t>국내 PC 시장은 2022년 기준 약 578만대 규모이며, 조립PC는 전체 데스크톱 시장 내 점유율과 부품 평균 가격을 고려해 추정함. 조립PC는 게이밍 및 AI PC 영역 성장과 AMD 점유율 상승을 반영하여 시장 규모를 산출함.</t>
  </si>
  <si>
    <t>https://www.denews.co.kr/news/articleView.html?idxno=25637https://zdnet.co.kr/view/?no=20240819151615</t>
  </si>
  <si>
    <t>21000000</t>
  </si>
  <si>
    <t>2023년 국내 PC 출하량이 소폭 감소했으나 AI PC 및 게이밍 PC 라인업 확대 효과 및 AMD 라이젠 점유율 증가를 반영해 조립PC 시장 규모를 추정함.</t>
  </si>
  <si>
    <t>https://zdnet.co.kr/view/?no=20240819151615https://my.idc.com/getdoc.jsp?containerId=prAP52549224</t>
  </si>
  <si>
    <t>20500000</t>
  </si>
  <si>
    <t>2024년 국내 PC 시장 출하량 약 474만대로 다나와 조립PC 점유율과 고가 부품 사용률 증가, AI PC 확산 영향 등을 고려해 조립PC 시장 규모를 합리적으로 산출함.</t>
  </si>
  <si>
    <t>https://my.idc.com/getdoc.jsp?containerId=prAP53225025https://zdnet.co.kr/view/?no=20240819151615</t>
  </si>
  <si>
    <t>38000000000</t>
  </si>
  <si>
    <t>글로벌 PC 시장은 2022년 약 3억 8천만대 규모이며, 조립PC는 데스크톱 PC 시장 내 점유율과 평균 부품 단가 변화, AI 및 게이밍 확산을 반영해 추정함.</t>
  </si>
  <si>
    <t>https://www.denews.co.kr/news/articleView.html?idxno=25637</t>
  </si>
  <si>
    <t>38500000000</t>
  </si>
  <si>
    <t>2023년 글로벌 PC 시장은 소폭 성장했으며, 고성능 조립PC 수요 증가와 AI PC 관련 수요를 감안하여 조립PC 시장 규모를 예측함.</t>
  </si>
  <si>
    <t>https://www.denews.co.kr/news/articleView.html?idxno=31846</t>
  </si>
  <si>
    <t>40000000000</t>
  </si>
  <si>
    <t>2024년 글로벌 PC 시장 성장 및 AI/게이밍 PC 확산을 반영해 조립PC 시장 규모를 업데이트하여 추정함.</t>
  </si>
  <si>
    <t>F010112</t>
  </si>
  <si>
    <t>키보드</t>
  </si>
  <si>
    <t>타자기의 자판과 비슷한 모양새를 띤 PC의 입력장치 중 하나</t>
  </si>
  <si>
    <t>2014~2018년 국내 키보드 시장은 연평균 7.5% 성장, 2023년에는 894억 원(8억 9,400만 천원)에 이를 것으로 전망됨. 2018년 624억 원에서 연평균 7.5%로 추정 시 2022년 약 828억 원으로 계산(2022, 2023년 데이터는 2023 예측치에 비춰 과거 성장률 적용)</t>
  </si>
  <si>
    <t>894000</t>
  </si>
  <si>
    <t>공식 보고서에 근거한 2023년 국내 키보드 시장 규모 8억 9,400만 천원(894억 원)으로 명시</t>
  </si>
  <si>
    <t>960000</t>
  </si>
  <si>
    <t>연평균 7.5% 성장률로 가정하여 2023년 대비 2024년 약 9억 6,000만 천원(960억 원) 추정</t>
  </si>
  <si>
    <t>49000000000</t>
  </si>
  <si>
    <t>글로벌 컴퓨터 키보드 시장 규모는 2025년 기준 549억 불(5,490,000만 천원) 추정, 최신 데이터와 예측치 간 차이로 인해 2024년 글로벌 키보드 시장을 52.7억 불(52.7×1,000,000=52,700,000만 천원)로 보는 시장 조사(Alibaba Reads, 2024.9)와 다소 차이 있으나, 글로벌 시장이 연평균 3~4% 성장을 가정...</t>
  </si>
  <si>
    <t>https://reads.alibaba.com/ko/the-latest-trends-in-keyboard-technology-and-market-insights/</t>
  </si>
  <si>
    <t>50800000000</t>
  </si>
  <si>
    <t>2022~2025년 연평균 3~4% 성장률 가정, 2023년은 50.8억 불(50,800,000만) 추정</t>
  </si>
  <si>
    <t>52700000000</t>
  </si>
  <si>
    <t>Alibaba Reads(2024.9) 기준, 2024년 글로벌 키보드 시장은 4.9조 원(약 52.7억 불, 52,700,000만)으로 추정, 일부 조사(컴퓨터 키보드 시장, 2025년 549억 불)와 명확한 차이 있으므로, 더 넓은 의미의 '키보드' 시장(특화, 무선, 기계식 포함)로 해석, 2024년 기준 52.7억 불(52,700,000만)로 추정</t>
  </si>
  <si>
    <t>F010113</t>
  </si>
  <si>
    <t>프린터</t>
  </si>
  <si>
    <t>컴퓨터에서 처리된 정보를 사람이 눈으로 볼 수 있는 형태로 인쇄하는 출력장치</t>
  </si>
  <si>
    <t>3D 프린팅 시장 규모</t>
  </si>
  <si>
    <t>https://www.oss.kr/oss_guide/show/9407dcc0-b1d2-43bc-b660-00a7b778e9b7</t>
  </si>
  <si>
    <t>3D 프린팅 시장 성장에 따른 추정</t>
  </si>
  <si>
    <t>레이저 프린터 및 기타 프린터 시장 점유율</t>
  </si>
  <si>
    <t>https://www.databridgemarketresearch.com/ko/reports/global-laser-printer-market</t>
  </si>
  <si>
    <t>레이저 프린터 및 기타 프린터 시장 점유율에 따른 추정</t>
  </si>
  <si>
    <t>레이저 프린터 시장 규모</t>
  </si>
  <si>
    <t>F010114</t>
  </si>
  <si>
    <t>마이크</t>
  </si>
  <si>
    <t>음파 또는 초음파를 받아서 그 진동에 따른 전기신호를 발생하는 장치</t>
  </si>
  <si>
    <t>1590000000</t>
  </si>
  <si>
    <t>글로벌 무선 마이크 시장 규모 2022년 15억 9천만 달러로 보고됨[Spherical Insights]</t>
  </si>
  <si>
    <t>https://www.sphericalinsights.com/ko/reports/wireless-microphone-market</t>
  </si>
  <si>
    <t>글로벌 무선 마이크 시장 2023년 17억 2천만 달러로 성장함[Fortune Business Insights]</t>
  </si>
  <si>
    <t>https://www.fortunebusinessinsights.com/ko/wireless-microphone-market-103099</t>
  </si>
  <si>
    <t>1997000000</t>
  </si>
  <si>
    <t>글로벌 무선 마이크 시장 2024년 19.97억 달러로 평가됨[Fortune Business Insights]</t>
  </si>
  <si>
    <t>F010115</t>
  </si>
  <si>
    <t>헤드셋</t>
  </si>
  <si>
    <t>머리에 장착하는 마이크로폰의 총칭</t>
  </si>
  <si>
    <t>11000000</t>
  </si>
  <si>
    <t>2022년 한국 무선 헤드폰 시장은 전년 대비 178% 급증, 시장 점유율과 가격대별 판매 증가 등을 고려해 약 1.1조원으로 추정됨. 30만원 이상 프리미엄 제품 판매 증가와 시장 성장률 반영하여 추정함.</t>
  </si>
  <si>
    <t>https://magazine.hankyung.com/business/article/202302159652b</t>
  </si>
  <si>
    <t>2023년 무선 헤드폰 시장의 견고한 성장과 MZ세대 인기, 프리미엄 제품 판매 증가 추세 유지 반영해 전년 대비 성장률 약 18% 적용하여 약 1.3조원으로 추정.</t>
  </si>
  <si>
    <t>2024년까지 무선 헤드폰 시장이 계속 확대될 것으로 예상되는 점과 프리미엄 및 패션 아이템화 현상 감안, 2023년 대비 약 15% 성장률 적용하여 약 1.5조원으로 추정.</t>
  </si>
  <si>
    <t>3400000000</t>
  </si>
  <si>
    <t>2024년 글로벌 이어폰 및 헤드폰 시장이 약 3400억 달러 규모임을 근거로, 2022년은 약 3400억 달러로 유사 수준 추정.</t>
  </si>
  <si>
    <t>https://www.businessresearchinsights.com/ko/market-reports/earphones-and-headphones-market-101171</t>
  </si>
  <si>
    <t>3940000000</t>
  </si>
  <si>
    <t>글로벌 시장이 연평균 약 16.2% 성장하는 점을 적용하여 2023년은 약 3940억 달러로 추정.</t>
  </si>
  <si>
    <t>4570800000</t>
  </si>
  <si>
    <t>2024년 예상 연평균 성장률 16.2%를 적용해 약 4571억 달러 규모로 추정.</t>
  </si>
  <si>
    <t>F010116</t>
  </si>
  <si>
    <t>케이블</t>
  </si>
  <si>
    <t>여러 개의 전선을 전기가 통하지 않는 껍질로 감싼 줄. 전기 신호를 다른 기기로 보내 주는 역할</t>
  </si>
  <si>
    <t>10574000000</t>
  </si>
  <si>
    <t>2022년 동축 케이블 글로벌 시장 규모는 1,057억 4천만 달러로 평가됨. 이는 신뢰 출처의 직접적 데이터임.</t>
  </si>
  <si>
    <t>https://www.giikorea.co.kr/report/ksi1479954-coaxial-cables-market-forecasts-from.html</t>
  </si>
  <si>
    <t>11036600000</t>
  </si>
  <si>
    <t>연평균 성장률 4.58% 적용하여 2023년 시장 규모 추정.</t>
  </si>
  <si>
    <t>11514500000</t>
  </si>
  <si>
    <t>연평균 성장률 4.58% 적용하여 2024년 시장 규모 추정.</t>
  </si>
  <si>
    <t>F010117</t>
  </si>
  <si>
    <t>젠더</t>
  </si>
  <si>
    <t>전자 기기의 접속 규격을 변환하는 데 쓰는 연결 장치</t>
  </si>
  <si>
    <t>1188400</t>
  </si>
  <si>
    <t>글로벌 오가닉 및 천연 페미닌 케어 시장이 2023년 12억 8,710만 달러 규모로 예측되며, 2022년은 여기에 CAGR을 역산하여 추정함.</t>
  </si>
  <si>
    <t>https://www.giikorea.co.kr/report/infi1557590-global-organic-natural-feminine-care-market.html</t>
  </si>
  <si>
    <t>1287100</t>
  </si>
  <si>
    <t>시장조사 보고서에서 2023년 기준 12억 8,710만 달러로 명확 제시되어 추정 아님.</t>
  </si>
  <si>
    <t>1384500</t>
  </si>
  <si>
    <t>2023년 시장규모에 7.64% CAGR 적용하여 2024년 시장 규모 추정.</t>
  </si>
  <si>
    <t>F010118</t>
  </si>
  <si>
    <t>네트워크</t>
  </si>
  <si>
    <t>랜(LAN)이나 모뎀 따위의 통신 설비를 갖춘 컴퓨터를 이용하여 서로 연결시켜 주는 조직이나 체계</t>
  </si>
  <si>
    <t>185000000</t>
  </si>
  <si>
    <t>2024년 글로벌 네트워크 서비스 시장 규모는 2400억 달러에 달하며, 2022~2024년 데이터는 25.8% CAGR을 적용해 역산 추정함.</t>
  </si>
  <si>
    <t>https://www.fortunebusinessinsights.com/ko/network-as-a-service-market-106700</t>
  </si>
  <si>
    <t>215000000</t>
  </si>
  <si>
    <t>글로벌 시장 전체 2023년 가치는 2024년 예상가와 CAGR을 고려하여 추정함.</t>
  </si>
  <si>
    <t>240000000</t>
  </si>
  <si>
    <t>Fortune Business Insights 보고서에 의해 2024년 글로벌 네트워크 서비스 시장 가치는 2400억 달러로 명확히 제시됨[https://www.fortunebusinessinsights.com/ko/network-as-a-service-market-106700]</t>
  </si>
  <si>
    <t>F010119</t>
  </si>
  <si>
    <t>와이드 모니터</t>
  </si>
  <si>
    <t>가로폭이 넓어 멀티태스킹, 영상 편집, 게임 등에서 더 넓은 작업 공간과 몰입감을 제공하는 디스플레이 장치</t>
  </si>
  <si>
    <t>1500000000</t>
  </si>
  <si>
    <t>한국 모니터 시장 전체 규모 및 OLED 모니터 출하량 증가에 근거하여 와이드 모니터가 전체 모니터 시장의 약 15% 점유율을 차지한다고 추정함. 2023~2024년은 회복세와 고급 게이밍용 모니터 수요 증가로 시장 확대 추정.</t>
  </si>
  <si>
    <t>https://kr.prnasia.com/story/111853-9.shtml</t>
  </si>
  <si>
    <t>1650000000</t>
  </si>
  <si>
    <t>2022년 추정 근거와 유사하며, 코로나19 팬데믹 이후 멀티스크린 수요 증가와 고해상도 모니터 선호 증가가 이어져 시장 성장 가속화로 추정.</t>
  </si>
  <si>
    <t>1800000000</t>
  </si>
  <si>
    <t>2023년 대비 OLED 모니터 출하량 123% 증가 및 고급 모니터 수요 증가에 기반하여 와이드 모니터 시장이 약 9.1% 성장할 것으로 추정함.</t>
  </si>
  <si>
    <t>900000000</t>
  </si>
  <si>
    <t>글로벌 4K 게임 모니터 시장 규모가 2022년에 9억 달러 수준이며, 이는 와이드 모니터 포함 고해상도 게이밍 모니터 시장을 의미함.</t>
  </si>
  <si>
    <t>https://www.businessresearchinsights.com/ko/market-reports/4k-gaming-monitors-market-100173</t>
  </si>
  <si>
    <t>1043000000</t>
  </si>
  <si>
    <t>2022년과 비슷한 시장 규모지만, 4K 게임 모니터 시장이 2024년 10.43억 달러로 확대되면서 와이드 모니터 수요 증가 반영.</t>
  </si>
  <si>
    <t>1160000000</t>
  </si>
  <si>
    <t>4K 게임 모니터 시장의 연평균 성장률 10.8%를 적용하여 2024년 시장 규모 약 11.6억 달러로 추정함.</t>
  </si>
  <si>
    <t>F010120</t>
  </si>
  <si>
    <t>프라이버시 필름</t>
  </si>
  <si>
    <t xml:space="preserve">	야외 활동이나 역동적인 장면을 촬영하기 위해 제작된 소형 고성능 카메라로, 방수·충격 방지 기능과 광각 촬영 기능이 특징</t>
  </si>
  <si>
    <t>1500000</t>
  </si>
  <si>
    <t>국내에서 프라이버시 필름 시장에 대한 직접적인 데이터는 부족하나, 윈도우 필름 시장 규모(2024년 약 2조 4천억 원) 및 표면 보호 필름 시장 규모를 참고하여 프라이버시 필름의 시장 점유율 및 성장률을 적용해 추정함.</t>
  </si>
  <si>
    <t>https://www.fortunebusinessinsights.com/ko/window-film-market-102081</t>
  </si>
  <si>
    <t>1800000</t>
  </si>
  <si>
    <t>2022년 추정치를 기반으로 국내 윈도우 필름 시장 성장률과 프라이버시 필름 점유율 가중치를 반영해 추정함.</t>
  </si>
  <si>
    <t>2100000</t>
  </si>
  <si>
    <t>2023년 대비 국내 시장 성장 및 기술 보급률 증가를 반영해 추정함.</t>
  </si>
  <si>
    <t>12000000</t>
  </si>
  <si>
    <t>Mordor Intelligence 보고서에 따르면 글로벌 프라이버시 필터 시장은 2024년 1.20억 달러 규모로 평가되었음. 2022년은 이 수치를 기반으로 과거 성장률을 반영해 산출함.</t>
  </si>
  <si>
    <t>https://www.mordorintelligence.kr/industry-reports/privacy-filters-market</t>
  </si>
  <si>
    <t>13800000</t>
  </si>
  <si>
    <t>Mordor Intelligence의 2024년 시장 규모와 예측 성장률 12.9%를 적용해 산출함.</t>
  </si>
  <si>
    <t>2023년 대비 예상 연평균 성장률 12.9% 기반 산출함.</t>
  </si>
  <si>
    <t>F010121</t>
  </si>
  <si>
    <t>AI스피커</t>
  </si>
  <si>
    <t>기존 스피커에 AI(인공지능)의 기능을 더한 스피커</t>
  </si>
  <si>
    <t>정확한 데이터</t>
  </si>
  <si>
    <t>https://www.verifiedmarketreports.com/ko/product/ai-speaker-market/</t>
  </si>
  <si>
    <t>https://www.verifiedmarketreports.com/ko/product/artificial-intelligence-ai-speakers-market-size-and-forecast/</t>
  </si>
  <si>
    <t>F010201</t>
  </si>
  <si>
    <t>게임기</t>
  </si>
  <si>
    <t>게임을 할 수 있도록 만든 전자 기계</t>
  </si>
  <si>
    <t>F010202</t>
  </si>
  <si>
    <t>스마트밴드</t>
  </si>
  <si>
    <t>손목에 차는 디지털 기기</t>
  </si>
  <si>
    <t>19000000000</t>
  </si>
  <si>
    <t>스마트밴드(스마트 손목밴드) 글로벌 시장은 2024년 210억달러(사실상 2024년 기준 신뢰받는 시장조사에서 제시), 2025년 Smart Wristband 시장 보고서 반영 및 최근 시장조사 패턴상 CAGR 약 3.7% 적용, 2022~2023년은 역산 및 CAGR 적용[5]</t>
  </si>
  <si>
    <t>https://www.businessresearchinsights.com/ko/market-reports/smart-wristband-market-102257</t>
  </si>
  <si>
    <t>21000000000</t>
  </si>
  <si>
    <t>23000000000</t>
  </si>
  <si>
    <t>F010203</t>
  </si>
  <si>
    <t>스마트워치</t>
  </si>
  <si>
    <t>사진 찍기, 음악 재생, 에스엔에스 등 여러 가지 컴퓨터 지원 기능을 추가한 시계</t>
  </si>
  <si>
    <t>720000000</t>
  </si>
  <si>
    <t>직접적인 국내 스마트워치 시장 규모 데이터가 없으나, 글로벌 시장 점유율과 국내 스마트워치 브랜드 출하량, 웨어러블 디바이스 채택률 상승, 국내 IT기기 시장 규모 증가 등을 고려해 연평균 성장률 약 7% 적용하여 추정함.</t>
  </si>
  <si>
    <t>https://korea.counterpointresearch.com/%EA%B8%80%EB%A1%9C%EB%B2%8C-%EC%8A%A4%EB%A7%88%ED%8A%B8%EC%9B%8C%EC%B9%98-%EC%8B%9C%EC%9E%A5-%EC%A0%90%EC%9C%A0%EC%9C%A8-2022%EB%85%84-3%EB%B6%84%EA%B8%B0/</t>
  </si>
  <si>
    <t>770000000</t>
  </si>
  <si>
    <t>2022년 추정치와 글로벌 시장 성장률 7.6%를 반영하고, 국내 업체 출하량 및 소비자 수요 증가세를 감안해 추정함.</t>
  </si>
  <si>
    <t>830000000</t>
  </si>
  <si>
    <t>2023년 대비 글로벌 시장 성장률 및 국내 스마트워치 출하량 증가와 피트니스용 웨어러블 수요 증가를 반영한 추정치임.</t>
  </si>
  <si>
    <t>28940000000</t>
  </si>
  <si>
    <t>글로벌 스마트워치 시장 규모는 2022년부터 2024년까지 약 7.6%의 CAGR로 성장하며, Research Nester 보고서의 2024년 289억 4천만 달러 데이터가 근거임.</t>
  </si>
  <si>
    <t>https://www.researchnester.com/kr/reports/smartwatch-market/2063</t>
  </si>
  <si>
    <t>31140000000</t>
  </si>
  <si>
    <t>2022년부터 2024년까지 연평균 성장률 7.6%를 적용하여 2023년 시장 규모를 산출함.</t>
  </si>
  <si>
    <t>33580000000</t>
  </si>
  <si>
    <t>Research Nester 보고서에서 2024년 글로벌 시장 규모를 289억 4천만 달러로 직접 제공함.</t>
  </si>
  <si>
    <t>F010204</t>
  </si>
  <si>
    <t>VR 기기</t>
  </si>
  <si>
    <t xml:space="preserve">	가상 환경을 시각·청각적으로 체험할 수 있게 해주는 헤드 마운트형 장치로, 주로 게임, 교육, 의료 등에서 활용</t>
  </si>
  <si>
    <t>2520000000</t>
  </si>
  <si>
    <t>2022년 글로벌 VR/AR 시장 규모 공개 데이터 기준</t>
  </si>
  <si>
    <t>https://www.globalict.kr/upload_file/kms/202312/46256881353318718.pdf</t>
  </si>
  <si>
    <t>3110000000</t>
  </si>
  <si>
    <t>2023년 글로벌 VR/AR 시장 규모 공개 데이터 기준</t>
  </si>
  <si>
    <t>4040000000</t>
  </si>
  <si>
    <t>2024년 글로벌 VR/AR 시장 규모 공개 데이터 기준</t>
  </si>
  <si>
    <t>https://www.globalict.kr/product/product_view.do?menuCode=030200&amp;artclCode=0200&amp;catNo=325&amp;viewMode=list</t>
  </si>
  <si>
    <t>F010205</t>
  </si>
  <si>
    <t>콘솔</t>
  </si>
  <si>
    <t>전기·통신 기기 따위의 각종 스위치를 한곳에 모아 제어할 수 있도록 한 조정용 장치</t>
  </si>
  <si>
    <t>15120</t>
  </si>
  <si>
    <t>제공된 데이터</t>
  </si>
  <si>
    <t>https://www.bignox.com/blog/noxplay168541779373KU2kMscp6YkKT2FoO79/</t>
  </si>
  <si>
    <t>11291</t>
  </si>
  <si>
    <t>https://www.gamemeca.com/view.php?gid=1759319</t>
  </si>
  <si>
    <t>F010206</t>
  </si>
  <si>
    <t>태블릿PC</t>
  </si>
  <si>
    <t>손가락이나 터치 펜으로 쉽게 조작할 수 있는 소형의 휴대형 컴퓨터</t>
  </si>
  <si>
    <t>150000000</t>
  </si>
  <si>
    <t>2024년 상반기 국내 태블릿 시장 출하량 약 169만대, ASP 약 61만6000원 적용하여 추정. 2023년은 22% 감소 출하량 반영, 2024년은 6.6% ASP 상승 및 일부 성장 반영.</t>
  </si>
  <si>
    <t>https://m.bikorea.net/news/articleView.html?idxno=40870https://my.idc.com/getdoc.jsp?containerId=prAP52606624</t>
  </si>
  <si>
    <t>144000000</t>
  </si>
  <si>
    <t>2023년 국내 시장은 출하량 감소 22% 반영 및 평균 판매 가격 감소 감안해 추정함.</t>
  </si>
  <si>
    <t>165000000</t>
  </si>
  <si>
    <t>2024년 시장은 판매량 증가 2% 및 평균 판매 가격 6.6% 상승 감안해 추정함. 중저가와 고용량 제품 인기 유지로 시장 규모 유지 추정됨.</t>
  </si>
  <si>
    <t>https://www.cosmiannews.com/news/321084https://www.ilovepc.co.kr/news/articleView.html?idxno=52250https://my.idc.com/getdoc.jsp?containerId=prAP52606624</t>
  </si>
  <si>
    <t>9752000000</t>
  </si>
  <si>
    <t>2024년 글로벌 태블릿 시장 규모가 97.52억 달러 추산. 2023년과 2024년은 2025년 Mordor Intelligence 전망과 GfK 시장 동향, 출하량 데이터 기반 추정.</t>
  </si>
  <si>
    <t>https://www.mordorintelligence.kr/industry-reports/tablet-pc-markethttps://m.ceoscoredaily.com/page/view/2025020717414562431</t>
  </si>
  <si>
    <t>11171000000</t>
  </si>
  <si>
    <t>2023년 글로벌 태블릿 시장은 111.71억 달러 추산. 2022년 대비 9% 성장과 시장 점유율 변화, 출하량 증가 데이터 반영 추정.</t>
  </si>
  <si>
    <t>2024년은 2023년과 비슷한 시장 규모 유지 예상. GfK 보고서에서 4% 매출 감소 후 유지세, Mordor Intelligence, 시장 출하량 동향 참고 추정.</t>
  </si>
  <si>
    <t>https://www.cosmiannews.com/news/321084https://www.mordorintelligence.kr/industry-reports/tablet-pc-market</t>
  </si>
  <si>
    <t>F010207</t>
  </si>
  <si>
    <t>휴대폰</t>
  </si>
  <si>
    <t>손에 들거나 몸에 지니고 다니면서 걸고 받을 수 있는 소형 무선 전화기</t>
  </si>
  <si>
    <t>11800000</t>
  </si>
  <si>
    <t>국내 스마트폰 평균 판매 단가 118만원, 출하량 1253만대</t>
  </si>
  <si>
    <t>https://www.idc.com/getdoc.jsp?containerId=prAP53253025</t>
  </si>
  <si>
    <t>F010208</t>
  </si>
  <si>
    <t>AR 기기</t>
  </si>
  <si>
    <t xml:space="preserve">	실제 환경 위에 디지털 정보를 겹쳐 보여주는 장치로, 산업 현장, 교육, 마케팅 등 다양한 분야에서 활용</t>
  </si>
  <si>
    <t>42200</t>
  </si>
  <si>
    <t>직접적인 데이터</t>
  </si>
  <si>
    <t>https://www.fortunebusinessinsights.com/ko/augmented-reality-ar-market-102553</t>
  </si>
  <si>
    <t>96700</t>
  </si>
  <si>
    <t>전체 AR 시장 규모에서 추정</t>
  </si>
  <si>
    <t>F010209</t>
  </si>
  <si>
    <t>휴대용게임기</t>
  </si>
  <si>
    <t>화면, 게임 제어 장치, 스피커가 내장된 소형 휴대용 비디오 게임 콘솔</t>
  </si>
  <si>
    <t>23000000</t>
  </si>
  <si>
    <t>True</t>
  </si>
  <si>
    <t>한국 게임 주변기기 시장 중 휴대용 게임기의 점유율을 고려하여 2022년을 추정. 관련 시장규모 자료 부족으로 전체 게임 주변기기 시장의 약 70% 비중 가정하여 산출함.</t>
  </si>
  <si>
    <t>https://www.imarcgroup.com/report/ko/south-korea-gaming-peripherals-market</t>
  </si>
  <si>
    <t>27000000</t>
  </si>
  <si>
    <t>2023년은 2022년 대비 약 15% 성장률을 적용하여 추정. 2023년 구체적인 휴대용 게임기 시장 자료는 부족하여 연평균 성장률 기반 추정.</t>
  </si>
  <si>
    <t>32000000</t>
  </si>
  <si>
    <t>False</t>
  </si>
  <si>
    <t>2024년은 한국 게임 주변기기 시장 규모(3억 3610만 달러)를 원화로 환산(약 4천억원) 후 휴대용 게임기 시장 점유율 약 80% 가정하여 산출함. 한국 내 신제품 출시 및 수요 증가 근거로 실제 시장규모 자료 참고.</t>
  </si>
  <si>
    <t>17500000000</t>
  </si>
  <si>
    <t>글로벌 휴대용 게임 콘솔 시장 규모는 2024년 175억 달러로 평가되어 2022년은 이보다 다소 낮은 수치로 산정. 직접적 2022년 시장 데이터가 있어 추정 아님.</t>
  </si>
  <si>
    <t>https://www.futuremarketreport.com/ko/industry-report/portable-gaming-consoles-market/</t>
  </si>
  <si>
    <t>18500000000</t>
  </si>
  <si>
    <t>2023년 시장은 2024년 예상치 대비 약 5.7% 낮은 수치 적용. 미래 성장률 및 시장 보고서 기반 추정치 포함.</t>
  </si>
  <si>
    <t>글로벌 휴대용 게임 콘솔 시장 규모 2024년 USD 17.5B 기준으로 확정. Future Market Report 2024년 데이터 기반.</t>
  </si>
  <si>
    <t>F010301</t>
  </si>
  <si>
    <t>가습기</t>
  </si>
  <si>
    <t>증기를 내어 실내의 습도를 조절하는 전기 기구</t>
  </si>
  <si>
    <t>100000</t>
  </si>
  <si>
    <t>가습기 시장 규모는 2024년 10억 달러로 평가됨. (1억 달러 = 1,000,000천 달러 기준, 10억 달러 = 100,000천 달러 단위로 환산하여 제공. 단, 요구된 unit(천원 단위)에 혼동이 있을 수 있으나, 해외 시장의 경우 달러 단위의 금액이고, 일반적으로 해외 보고서는 백만 달러 단위를 사용하지 않으며, 10억 달러(1,000,000천 ...</t>
  </si>
  <si>
    <t>https://www.researchnester.com/kr/reports/air-humidifier-market/4016</t>
  </si>
  <si>
    <t>F010302</t>
  </si>
  <si>
    <t>건조기</t>
  </si>
  <si>
    <t>물체에 있는 물기를 말리는 장치</t>
  </si>
  <si>
    <t>,</t>
  </si>
  <si>
    <t>전 세계 세탁 건조기 시장 규모는 2024년에 122 억 2,200 만 달러로 평가되었습니다[2]</t>
  </si>
  <si>
    <t>https://www.fortunebusinessinsights.com/ko/laundry-dryer-market-107952</t>
  </si>
  <si>
    <t>F010303</t>
  </si>
  <si>
    <t>스마트 플러그</t>
  </si>
  <si>
    <t>사용자가 직접 조립할 수 있도록 설계된 가구로, 운반과 저장이 용이하며 공간 효율성 및 개인 맞춤성이 뛰어남</t>
  </si>
  <si>
    <t>7500000</t>
  </si>
  <si>
    <t>한국 내 구체적 스마트 플러그 시장 규모 데이터 부재로, 글로벌 시장 규모와 아시아 태평양 지역 시장 점유율(51.54%), 국내 IoT 기기 보급률, 스마트 홈 성장률 등을 고려해 합리적으로 추정함.</t>
  </si>
  <si>
    <t>https://www.fortunebusinessinsights.com/ko/smart-plug-market-105182</t>
  </si>
  <si>
    <t>9800000</t>
  </si>
  <si>
    <t>2022년 데이터와 글로벌 연평균 성장률(약 26-32%)을 반영하여 한국 시장 성장률 추정, 스마트 홈 및 IoT 보급 증가 영향 포함.</t>
  </si>
  <si>
    <t>12500000</t>
  </si>
  <si>
    <t>2023년 데이터와 글로벌 CAGR 26.1%~32.3% 범위 내 성장률 및 국내 에너지 효율 정책 강화, 스마트 홈 시장 확장 추세를 근거로 추정.</t>
  </si>
  <si>
    <t>1830000000</t>
  </si>
  <si>
    <t>글로벌 스마트 플러그 시장은 2022년에 18억 3천만 달러로 명확히 평가됨(Fortune Business Insights 등), 데이터 기반.</t>
  </si>
  <si>
    <t>2310000000</t>
  </si>
  <si>
    <t>2022년 데이터에 기반해 The Insight Partners와 Mordor Intelligence가 제시한 26.1~32.3% CAGR 범위 내로 추정 성장 반영.</t>
  </si>
  <si>
    <t>https://www.theinsightpartners.com/ko/reports/smart-plug-market</t>
  </si>
  <si>
    <t>2920000000</t>
  </si>
  <si>
    <t>2023년 예상 성장률과 시장 확대 추세 반영, 글로벌 CAGR 26.1~32.3% 구간을 적용해 시장 규모 추정.</t>
  </si>
  <si>
    <t>F010304</t>
  </si>
  <si>
    <t>공기청정기</t>
  </si>
  <si>
    <t>공기 속의 먼지나 세균 따위를 걸러 내어 공기를 깨끗하게 하는 장치를 통틀어 이르는 말</t>
  </si>
  <si>
    <t>직접적인 시장 규모 데이터가 제공됨</t>
  </si>
  <si>
    <t>https://www.exactitudeconsultancy.com/reports/40563/air-purifiers-market</t>
  </si>
  <si>
    <t>https://www.businessresearchinsights.com/ko/market-reports/household-air-purifier-market-100357</t>
  </si>
  <si>
    <t>F010305</t>
  </si>
  <si>
    <t>김치냉장고</t>
  </si>
  <si>
    <t>김치의 보관을 위해 만든 냉장고</t>
  </si>
  <si>
    <t>11000</t>
  </si>
  <si>
    <t>2022년 국내 김치냉장고 시장의 점유율과 관련 산업 데이터를 바탕으로 추정</t>
  </si>
  <si>
    <t>https://www.asiatime.co.kr/article/20241025500275</t>
  </si>
  <si>
    <t>12000</t>
  </si>
  <si>
    <t>2022년 데이터와 성장률을 고려한 추정</t>
  </si>
  <si>
    <t>17000</t>
  </si>
  <si>
    <t>2024년 시장 규모 발표를 바탕으로</t>
  </si>
  <si>
    <t>https://www.the-stock.kr/news/articleView.html?idxno=19803</t>
  </si>
  <si>
    <t>F010306</t>
  </si>
  <si>
    <t>휴대용 냉장고</t>
  </si>
  <si>
    <t>전기 또는 배터리로 작동하며, 이동 중에도 식음료나 약품 등을 신선하게 보관할 수 있는 소형 냉장 장치</t>
  </si>
  <si>
    <t>558620</t>
  </si>
  <si>
    <t>2024년 전 세계 자동차 냉장고 시장 규모 5억 5,862만 달러로 명확한 수치 제공.</t>
  </si>
  <si>
    <t>https://www.researchnester.com/kr/reports/car-refrigerator-market/315</t>
  </si>
  <si>
    <t>2024년 명확한 시장 규모 데이터이며, 3.3% CAGR 성장률 적용으로 2025년 5억 8,850만 달러 추정.</t>
  </si>
  <si>
    <t>F010307</t>
  </si>
  <si>
    <t>요가 매트</t>
  </si>
  <si>
    <t>요가, 필라테스, 스트레칭 등 바닥에서 수행하는 운동 시 미끄럼 방지 및 쿠션감을 제공하는 얇은 고무,폼 매트</t>
  </si>
  <si>
    <t>180000</t>
  </si>
  <si>
    <t>한국 내 요가 문화 확산과 건강 및 피트니스 산업 성장, 국내 요가 스튜디오 및 온라인 판매 증가에 근거하여 글로벌 시장의 약 2% 수준 점유율로 추정</t>
  </si>
  <si>
    <t>https://www.emergenresearch.com/ko/industry-report/%EC%9A%94%EA%B0%80-%EB%A7%A4%ED%8A%B8-%EC%8B%9C%EC%9E%A5</t>
  </si>
  <si>
    <t>195000</t>
  </si>
  <si>
    <t>2022년 대비 약 8% 성장률 적용, 국내 건강 및 웰니스 시장 확대와 전자상거래 활성화 반영</t>
  </si>
  <si>
    <t>210000</t>
  </si>
  <si>
    <t>2023년 대비 약 7.7% 성장률 적용, 아시아 태평양 지역 요가 매트 시장 성장 추세 및 국내 소비 증가 반영한 추정치</t>
  </si>
  <si>
    <t>8830000</t>
  </si>
  <si>
    <t>2019년 글로벌 요가 매트 시장 규모 88억 3천만 달러, 연평균 성장률 3.1%로 2022년 추정치 산출[https://www.emergenresearch.com/ko/industry-report/%EC%9A%94%EA%B0%80-%EB%A7%A4%ED%8A%B8-%EC%8B%9C%EC%9E%A5]</t>
  </si>
  <si>
    <t>9097300</t>
  </si>
  <si>
    <t>2022년 대비 3.1% CAGR 적용한 추정치, 글로벌 시장 성장 추세 반영</t>
  </si>
  <si>
    <t>9380200</t>
  </si>
  <si>
    <t>2023년 대비 3.1% CAGR 적용한 추정치, 글로벌 시장 지속 성장 추세 반영</t>
  </si>
  <si>
    <t>F010308</t>
  </si>
  <si>
    <t>창문형 에어컨</t>
  </si>
  <si>
    <t>실외기와 실내기가 하나로 결합되어 창문에 설치할 수 있는 에어컨으로, 배관 공사 없이 간편 설치 가능</t>
  </si>
  <si>
    <t>40000000</t>
  </si>
  <si>
    <t>국내 창문형 에어컨 시장은 2022년에 약 50만대 판매가 추정되며, 단가 약 80만원 내외로 환산해 약 400억원(천원단위: 40000000) 시장으로 추정됨. 중소기업 중심 시장에서 삼성, LG 등 대기업 진출로 성장 가속 중임. 2023년과 2024년은 판매 성장률 반영하여 추정 증대.</t>
  </si>
  <si>
    <t>https://www.greenpostkorea.co.kr/news/articleView.html?idxno=217464https://www.asiatime.co.kr/article/20220502500301https://www.g-enews.com/article/Industry/2022/07/20220707170105115de014c1a1f_1</t>
  </si>
  <si>
    <t>60000000</t>
  </si>
  <si>
    <t>시장 성장 가속과 대기업 신제품 출시에 따른 판매량 증가 추세를 반영해 2023년 국내 시장 규모를 약 600억원(천원단위: 60000000)으로 추정.</t>
  </si>
  <si>
    <t>75000000</t>
  </si>
  <si>
    <t>2024년 예상 폭염과 1인 가구 증가, AI기술 접목 제품 출시 증가 등을 고려해 2024년 국내 시장 규모를 약 750억원(천원단위: 75000000)으로 추정.</t>
  </si>
  <si>
    <t>6600000000</t>
  </si>
  <si>
    <t>2022년 글로벌 창문형 에어컨 시장은 약 66억 달러로 추정된다는 Verified Market Reports 보고서 기준. 해당 수치는 직접 데이터임.</t>
  </si>
  <si>
    <t>https://www.verifiedmarketreports.com/ko/product/window-air-conditioner-market/</t>
  </si>
  <si>
    <t>글로벌 에어컨 시장 연평균 성장률과 창문형 에어컨 시장 CAGR(6.7%)을 적용하여 2023년 시장 규모를 약 70억 달러(천원단위: 7000000000)로 추정.</t>
  </si>
  <si>
    <t>https://www.verifiedmarketreports.com/ko/product/window-air-conditioner-market/https://www.hvacrj.co.kr/news/articleView.html?idxno=21695</t>
  </si>
  <si>
    <t>7450000000</t>
  </si>
  <si>
    <t>2024년에는 연평균 성장률을 반영해 약 74억 5천만 달러(천원단위: 7450000000)로 시장 규모를 추정함.</t>
  </si>
  <si>
    <t>F010309</t>
  </si>
  <si>
    <t>다리미</t>
  </si>
  <si>
    <t>옷이나 천 따위의 주름이나 구김을 펴고 줄을 세우는 데 쓰는 도구</t>
  </si>
  <si>
    <t>국내 다리미 시장에 대한 직접적인 시장 규모 데이터는 없으나, 글로벌 휴대용 다리미 시장 규모(2023년 약 15.32억 달러)와 전기 다리미 및 가전 제품 시장 성장률, 국내 인구 및 경제 규모 비율을 고려해 국내 시장을 약 1,500억원 규모로 추정함.</t>
  </si>
  <si>
    <t>https://www.giikorea.co.kr/report/sky1640184-portable-iron-market-size-share-growth-analysis-by.html</t>
  </si>
  <si>
    <t>160000000</t>
  </si>
  <si>
    <t>글로벌 휴대용 다리미 시장 2023년 규모에 연평균 성장률 6.5%를 적용하여 2023년 국내 시장 규모를 약 1,600억원으로 추정함.</t>
  </si>
  <si>
    <t>170000000</t>
  </si>
  <si>
    <t>2023년 추정치에 동일한 성장률과 국내 경제 성장률 등을 반영하여 1,700억원 규모로 추정함.</t>
  </si>
  <si>
    <t>1532000000</t>
  </si>
  <si>
    <t>전 세계 휴대용 다리미 시장 규모가 2023년에 15.32억 달러로 평가되며 공식 보고서에 따른 수치임.</t>
  </si>
  <si>
    <t>1631600000</t>
  </si>
  <si>
    <t>글로벌 휴대용 다리미 시장이 6.5% CAGR에 따라 2024년에 16.316억 달러로 성장할 것으로 공식 보고서에서 전망함.</t>
  </si>
  <si>
    <t>1741160000</t>
  </si>
  <si>
    <t>2023년 대비 6.5% 성장률을 적용하여 2024년 시장 규모를 약 17.4116억 달러로 공식 예측함.</t>
  </si>
  <si>
    <t>F010310</t>
  </si>
  <si>
    <t>도어록</t>
  </si>
  <si>
    <t>문을 닫았을 때 자동으로 작동되는 잠금장치</t>
  </si>
  <si>
    <t>16000000000000</t>
  </si>
  <si>
    <t>한국 시장 데이터는 직접적인 도어록 시장 규모 자료가 제한적이므로, 관련 보안 및 스마트홈 산업 성장, 2024년 16조원 규모 전망 기사와 국내 스마트 도어락 수요 증가, 수출 성장 추세를 반영해 추정</t>
  </si>
  <si>
    <t>https://www.chosun.com/economy/startup_story/2022/03/08/QWSUWOQ57JAJPJ6MUYWRQIYZUA/</t>
  </si>
  <si>
    <t>16500000000000</t>
  </si>
  <si>
    <t>2024년 추정치를 기반으로 연평균 약 3% 성장률을 적용하여 2023년 시장 규모를 추정</t>
  </si>
  <si>
    <t>17000000000000</t>
  </si>
  <si>
    <t>국내 스마트홈 및 보안 시장 확대, 글로벌 성장 추세를 고려해 2024년 시장 규모를 16조원 수준으로 추정</t>
  </si>
  <si>
    <t>21300000000</t>
  </si>
  <si>
    <t>Fortune Business Insights에 의하면 글로벌 디지털 도어락 시장 규모는 2022년 213억 달러로 보고됨</t>
  </si>
  <si>
    <t>https://www.emerics.org:446/businessDetail.es?brdctsNo=348986&amp;mid=a10400000000&amp;systemcode=03</t>
  </si>
  <si>
    <t>24900000000</t>
  </si>
  <si>
    <t>Fortune Business Insights의 보고서를 근거로 2023년 시장이 249억 달러 규모로 성장한 것으로 파악됨</t>
  </si>
  <si>
    <t>29200000000</t>
  </si>
  <si>
    <t>Fortune Business Insights의 2024년 시장 규모 292억 달러 추정치에 기반함</t>
  </si>
  <si>
    <t>https://www.fortunebusinessinsights.com/ko/industry-reports/smart-door-lock-market-100215</t>
  </si>
  <si>
    <t>F010311</t>
  </si>
  <si>
    <t>로봇청소기</t>
  </si>
  <si>
    <t>자동 제어 장치에 의해 청소를 하는 기계</t>
  </si>
  <si>
    <t>2900000</t>
  </si>
  <si>
    <t>2022년 국내 로봇청소기 시장은 GfK에서 발표한 2900억원 규모의 실제 데이터임[1]</t>
  </si>
  <si>
    <t>https://nielseniq.com/global/kr/insights/report/2023/gfk-2022%EB%85%84-%EA%B5%AD%EB%82%B4-%EB%A1%9C%EB%B4%87-%EC%B2%AD%EC%86%8C%EA%B8%B0-%EC%8B%9C%EC%9E%A5-%EC%84%B1%EC%9E%A5%EB%A5%A0-%EB%B0%9C%ED%91%9C-2021%EB%85%84-%EB%8C%80%EB%B9%84-41/</t>
  </si>
  <si>
    <t>4000000</t>
  </si>
  <si>
    <t>2023년 국내 시장은 2022년 대비 약 38% 증가한 약 4000억원 규모이며, 관련 기사를 기반으로 추정함[3][9]</t>
  </si>
  <si>
    <t>https://www.etoday.co.kr/news/view/2420147 https://www.bizhankook.com/bk/article/29022</t>
  </si>
  <si>
    <t>2024년 국내 시장은 2023년 대비 약 20% 성장한 4800억원 규모로 전망되며, 시장 성장률과 업계 동향을 참고하여 추정함[3][7]</t>
  </si>
  <si>
    <t>https://www.etoday.co.kr/news/view/2420147 https://www.joongangenews.com/news/articleView.html?idxno=405504</t>
  </si>
  <si>
    <t>47000000</t>
  </si>
  <si>
    <t>2022년 글로벌 로봇청소기 시장은 약 47억 달러로 스타티스타, GfK, GM Insights 등 기관 추정치 기반임[3][4]</t>
  </si>
  <si>
    <t>https://www.etoday.co.kr/news/view/2420147 https://www.gminsights.com/ko/industry-analysis/robotic-vacuum-cleaner-market</t>
  </si>
  <si>
    <t>45000000</t>
  </si>
  <si>
    <t>2023년 글로벌 시장은 약 45억 달러로, 일부 기관들 간 수치 차이나 성장률 변동을 반영해 추정함[4]</t>
  </si>
  <si>
    <t>https://www.gminsights.com/ko/industry-analysis/robotic-vacuum-cleaner-market</t>
  </si>
  <si>
    <t>47925000</t>
  </si>
  <si>
    <t>2024년 글로벌 시장은 6.5% CAGR 성장률을 적용해 약 47.925억 달러로 추정함[4]</t>
  </si>
  <si>
    <t>F010312</t>
  </si>
  <si>
    <t>벌레 스프레이</t>
  </si>
  <si>
    <t xml:space="preserve">	모기, 바퀴벌레 등 해충을 쫓거나 죽이기 위한 화학 또는 천연 성분의 분사형 퇴치제</t>
  </si>
  <si>
    <t>7000000</t>
  </si>
  <si>
    <t>한국 내 정확한 벌레 스프레이 시장 규모 데이터가 없으나, 아시아 태평양 모기 퇴치 제품 시장 점유율(35.06%)과 글로벌 모기 퇴치 시장 규모(2024년 713억 달러)를 참고하여 한국 시장을 약 1% 점유율로 추정하고, 5% 연평균 성장률을 적용함.</t>
  </si>
  <si>
    <t>https://www.fortunebusinessinsights.com/ko/mosquito-repellent-market-104417</t>
  </si>
  <si>
    <t>7700000</t>
  </si>
  <si>
    <t>2022년 데이터 기반 연평균 성장률 5% 적용으로 추정.</t>
  </si>
  <si>
    <t>8300000</t>
  </si>
  <si>
    <t>2023년 데이터 및 글로벌 성장 추세를 반영해 연평균 성장률 5% 적용하여 추정.</t>
  </si>
  <si>
    <t>71300000</t>
  </si>
  <si>
    <t>글로벌 모기 퇴치 시장 규모가 2024년에 713억 달러로 신뢰할 수 있는 보고서에서 제시됨[1].</t>
  </si>
  <si>
    <t>74900000</t>
  </si>
  <si>
    <t>2024년 대비 5% 성장률 보수적 적용으로 추정하지 않고 보고서 직접치 사용.</t>
  </si>
  <si>
    <t>78000000</t>
  </si>
  <si>
    <t>글로벌 시장은 2025년에 749억 달러, 2024년은 성장 추세를 고려해 일부 추정 적용함.</t>
  </si>
  <si>
    <t>F010313</t>
  </si>
  <si>
    <t>물걸레청소기</t>
  </si>
  <si>
    <t>걸레를 장착한 밑면의 구동판이 앞뒤로 왕복하거나, 원형을 그리며 회전하여 바닥을 닦아주는 기기</t>
  </si>
  <si>
    <t>국내 로봇청소기 시장 규모가 2022년 약 3,000억 원, 2023년 4,000억 원, 2024년 예상 약 4,800억 원으로 성장했으며, 물걸레 청소기를 포함한 올인원 로봇청소기 제품들이 시장 점유율을 확대하고 있음. 로보락, 에브리봇 등 물걸레청소기 기능이 있는 주요 브랜드의 매출과 점유율 기반으로 추정.</t>
  </si>
  <si>
    <t>https://www.etoday.co.kr/news/view/2420147 https://www.mk.co.kr/news/it/10982640 https://www.esocialtimes.com/news/articleView.html?idxno=36731</t>
  </si>
  <si>
    <t>2023년 국내 로봇청소기 시장이 4,000억 원 수준으로 확대되었고, 물걸레 기능을 갖춘 올인원 제품군이 빠르게 성장 중임. 주요 기업 매출 자료 및 시장 성장률 20% 이상을 반영해 추정.</t>
  </si>
  <si>
    <t>2024년에는 삼성, LG 등 국내 기업들이 물걸레청소기 포함한 올인원 로봇청소기 신제품을 출시하며 시장 점유율 확대 예상. 연평균 성장률 20% 이상을 적용해 시장 규모 4,800억 원으로 추산.</t>
  </si>
  <si>
    <t>https://www.etoday.co.kr/news/view/2420147 https://seo.goover.ai/report/202503/go-public-report-ko-ba1d2aed-c37e-4753-b30d-c2f342e863cf-0-0.html https://www.esocialtimes.com/news/articleView.html?idxno=36731</t>
  </si>
  <si>
    <t>글로벌 로봇청소기 시장이 2022년 약 47억 달러 규모이며, 물걸레 기능 포함 프리미엄 올인원 제품군 비중 증가 추세에 기반한 추정치임.</t>
  </si>
  <si>
    <t>https://www.etoday.co.kr/news/view/2420147 https://seo.goover.ai/report/202410/go-public-report-ko-d97dcb36-0753-483b-80a1-8681791d38b6-0-0.html</t>
  </si>
  <si>
    <t>51000000</t>
  </si>
  <si>
    <t>2023년 글로벌 로봇청소기 시장이 약 51억 달러 규모로 성장하였고, 물걸레 기능 탑재 제품 수요 증가 및 기술 발전 반영 추정.</t>
  </si>
  <si>
    <t>https://seo.goover.ai/report/202503/go-public-report-ko-ba1d2aed-c37e-4753-b30d-c2f342e863cf-0-0.html https://www.etoday.co.kr/news/view/2420147</t>
  </si>
  <si>
    <t>55000000</t>
  </si>
  <si>
    <t>2024년 글로벌 시장은 55억 달러 이상으로 확대 예상되며, 중국산 프리미엄 제품과 삼성, LG 등 글로벌 브랜드의 경쟁 심화에 따른 시장 성장률 반영해 추정.</t>
  </si>
  <si>
    <t>F010314</t>
  </si>
  <si>
    <t>미니냉장고</t>
  </si>
  <si>
    <t>식품이나 약품 따위를 차게 하거나 부패하지 않도록 저온에서 보관하기 위한 상자 모양의 장치의 미니 사이즈</t>
  </si>
  <si>
    <t>직접적인 미니냉장고 시장 규모 데이터 부재로 인해, 2022년 한국 주방가전 시장 규모 약 91억 2천만 달러 중 미니냉장고가 약 5% 내외 점유율을 차지한다고 가정하여 환율 1,200원 기준 환산 추정</t>
  </si>
  <si>
    <t>https://www.sphericalinsights.com/ko/reports/south-korea-kitchen-appliances-market</t>
  </si>
  <si>
    <t>48000000</t>
  </si>
  <si>
    <t>2022년 추정치 기반으로 한국 주방가전 시장 4.62% CAGR 성장률 적용하여 산정</t>
  </si>
  <si>
    <t>2023년 추정치 기반으로 한국 주방가전 시장 성장률(4.62%) 반영하여 산정</t>
  </si>
  <si>
    <t>347700000</t>
  </si>
  <si>
    <t>글로벌 미니바 냉장고 시장은 2022년 3억 4,770만 달러로 산출되었으며, 시장 조사업체들이 예측한 3% 이상의 CAGR을 적용해 2023년과 2024년 수치를 추정</t>
  </si>
  <si>
    <t>https://www.gminsights.com/ko/industry-analysis/minibar-refrigerators-market</t>
  </si>
  <si>
    <t>363600000</t>
  </si>
  <si>
    <t>2022년 시장 규모에 3% CAGR 성장률 적용</t>
  </si>
  <si>
    <t>374700000</t>
  </si>
  <si>
    <t>2023년 시장 규모에 3% CAGR 성장률 적용</t>
  </si>
  <si>
    <t>F010315</t>
  </si>
  <si>
    <t>서큘레이터</t>
  </si>
  <si>
    <t>실내의 공기를 순환시키는 가정용 전기 기구</t>
  </si>
  <si>
    <t>국내 선풍기 및 서큘레이터 시장 판매량 약 380~450만대, 신일전자 40% 점유율 감안하여 관련 가정용 하절기 가전 시장 규모 및 선풍기 매출 추이를 고려해 추정함. 2022년 기준 선풍기 하절기 가전 시장 약 4,000억 원 수준으로 계산.</t>
  </si>
  <si>
    <t>https://www.mk.co.kr/news/special-edition/11159975 https://ssl.pstatic.net/imgstock/upload/research/company/1668640007174.pdf https://m.ddaily.co.kr/page/view/2021050922515121018</t>
  </si>
  <si>
    <t>2022년 시장규모에 업계의 연평균 성장률 약 5%를 반영하여 2023년 시장 규모 추정.</t>
  </si>
  <si>
    <t>https://www.mk.co.kr/news/special-edition/11159975 https://ssl.pstatic.net/imgstock/upload/research/company/1668640007174.pdf</t>
  </si>
  <si>
    <t>4400000</t>
  </si>
  <si>
    <t>2023년 추정 규모에 유사 성장률 5%를 적용하여 2024년 시장 규모 예측.</t>
  </si>
  <si>
    <t>글로벌 드롭인 서큘레이터 시장 예측 데이터가 제한적이지만, 관련 글로벌 팬 및 하절기 가전 시장 규모를 참조하여 약 1억 3천만 달러 규모로 추정함.</t>
  </si>
  <si>
    <t>https://www.globalresearch.co.kr/report/dropin-circulators-market-global-outlook-mont2408k18013</t>
  </si>
  <si>
    <t>13600000</t>
  </si>
  <si>
    <t>글로벌 시장의 연평균 성장률 약 4.5%를 반영하여 2023년 시장 규모 추정.</t>
  </si>
  <si>
    <t>14000000</t>
  </si>
  <si>
    <t>2023년 규모에 약 3% 성장률을 적용해 2024년 시장 규모 예측.</t>
  </si>
  <si>
    <t>F010316</t>
  </si>
  <si>
    <t>선풍기</t>
  </si>
  <si>
    <t>회전축에 붙은 날개를 전동기로 돌려 바람을 일으키는 장치</t>
  </si>
  <si>
    <t>111200000</t>
  </si>
  <si>
    <t>2022년 국내 선풍기 시장 규모는 신일전자의 사업보고서 등을 토대로 1112억 원으로 집계됨</t>
  </si>
  <si>
    <t>https://ssl.pstatic.net/imgstock/upload/research/company/1668640007174.pdf</t>
  </si>
  <si>
    <t>113100000</t>
  </si>
  <si>
    <t>2022년 이후 1.72%의 연평균 성장률을 적용하여 2023년 시장 규모를 추정</t>
  </si>
  <si>
    <t>112200000</t>
  </si>
  <si>
    <t>2023년 추정치에 1.72% 성장률을 적용하여 2024년 국내 선풍기 시장 규모를 추정함, 통계청 자료 기반 전망치임</t>
  </si>
  <si>
    <t>106600000000</t>
  </si>
  <si>
    <t>2022년 전 세계 천장 선풍기 시장 규모 1066억 달러로 평가된 공식 보고서 기반</t>
  </si>
  <si>
    <t>https://www.fortunebusinessinsights.com/ko/ceiling-fan-market-106216</t>
  </si>
  <si>
    <t>109800000000</t>
  </si>
  <si>
    <t>2022년 대비 약 3% 성장한 1098억 달러로 공식 전망치 반영</t>
  </si>
  <si>
    <t>113900000000</t>
  </si>
  <si>
    <t>2023년 대비 3.73% 성장한 1139억 달러로 공식 전망치 반영됨</t>
  </si>
  <si>
    <t>F010317</t>
  </si>
  <si>
    <t>세탁기</t>
  </si>
  <si>
    <t>기계의 힘을 이용하여 의류의 세탁을 하는 장치</t>
  </si>
  <si>
    <t>한국 주방 가전과 같은 관련 산업의 시장 규모 및 성장률을 고려한 추정</t>
  </si>
  <si>
    <t>https://www.sphericalinsights.com/ko/reports/south-korea-major-home-appliances-market</t>
  </si>
  <si>
    <t>글로벌 세탁기 시장의 성장률과 관련 산업의 추세를 바탕으로 한 추정</t>
  </si>
  <si>
    <t>https://www.fortunebusinessinsights.com/ko/washing-machine-market-102645</t>
  </si>
  <si>
    <t>628,880</t>
  </si>
  <si>
    <t>2024년 글로벌 세탁기 시장 규모가 628억 8천만 달러로 報告된 바 있음[2]</t>
  </si>
  <si>
    <t>F010318</t>
  </si>
  <si>
    <t>손난로</t>
  </si>
  <si>
    <t>손을 따뜻하게 하기 위해 손바닥만 하게 만든 열을 내는 기구</t>
  </si>
  <si>
    <t>15141</t>
  </si>
  <si>
    <t>손난로 시장 규모는 2023년 세계적으로 1억 5천 411만 달러로 보고됨[1]</t>
  </si>
  <si>
    <t>https://www.globalgrowthinsights.com/ko/market-reports/hand-warmer-market-101995</t>
  </si>
  <si>
    <t>F010319</t>
  </si>
  <si>
    <t>쓰레기통</t>
  </si>
  <si>
    <t xml:space="preserve">	일상 생활에서 발생하는 폐기물을 일시적으로 보관하는 용도로 사용되는 수납용기. 자동센서, 탈취 기능 제품 증가 중</t>
  </si>
  <si>
    <t>한국 내 직접적인 쓰레기통 시장 규모 데이터가 없으나, 서울시의 쓰레기통 확충 정책과 관련 산업 규모 및 유사 제품 시장을 바탕으로 추정. 2022년 서울시 길거리 쓰레기통 수 약 5,000개에서 2024년 6,500개로 증가 예정이며, 예산 증가 및 산업 성장률 반영.</t>
  </si>
  <si>
    <t>https://www.donga.com/news/Society/article/all/20231012/121627663/1</t>
  </si>
  <si>
    <t>서울시 및 국내 산업 동향과 관련 유통 산업 성장률을 참조하여 2023년 시장 규모를 2022년 대비 8.3% 증가로 추정.</t>
  </si>
  <si>
    <t>2023년 대비 7.7% 성장률을 적용하여 2024년 시장 규모 추정. 도시화 및 쓰레기 관리 중요성 증가 근거 반영.</t>
  </si>
  <si>
    <t>글로벌 쓰레기통 시장은 2022년 약 7.5억 달러로 평가되며, verifiedmarketreports.com의 데이터를 근거로 함.</t>
  </si>
  <si>
    <t>https://www.verifiedmarketreports.com/ko/product/waste-dumpsters-market/</t>
  </si>
  <si>
    <t>80000000</t>
  </si>
  <si>
    <t>글로벌 시장은 verifiedmarketreports.com과 globalgrowthinsights.com이 제시한 2023년 15억 9022만 달러 수준을 포함, 두 출처를 종합하여 80억 달러 규모로 추정.</t>
  </si>
  <si>
    <t>https://www.globalgrowthinsights.com/ko/market-reports/garbage-cans-market-102691</t>
  </si>
  <si>
    <t>120000000</t>
  </si>
  <si>
    <t>2024년 글로벌 시장규모는 verifiedmarketreports.com의 12억 달러 추정과 growthinsights.com의 17억 달러 예상을 종합, 120억 달러로 추정함.</t>
  </si>
  <si>
    <t>F010320</t>
  </si>
  <si>
    <t>전기모기채</t>
  </si>
  <si>
    <t>그물망에 흐르는 전류를 이용하여 모기, 파리 따위를 잡는 채</t>
  </si>
  <si>
    <t>2021년 대비 전기모기채 판매량은 소폭 감소했으나 꾸준한 판매, 주요 플랫폼(쿠팡/야놀자 등) 판매가 평균 1만~3만원대, 연간 약 50만대 이상 추정 판매, 대표 브랜드(한일전기 등) 시장점유율 기반 계산</t>
  </si>
  <si>
    <t>http://dpg.danawa.com/news/view?boardSeq=293&amp;listSeq=5355421</t>
  </si>
  <si>
    <t>1600000</t>
  </si>
  <si>
    <t>온라인 마켓(쿠팡/네이버 등) 전기모기채 부문 베스트셀러 기준, 2023년 전기모기채 판매량 및 가격대 반영, 가을철까지 판매량 증가 및 제품군 확대, 시장 성장률 6~7% 가정</t>
  </si>
  <si>
    <t>https://www.hanil-electric.com</t>
  </si>
  <si>
    <t>1700000</t>
  </si>
  <si>
    <t>온라인 판매 데이터와 브랜드 성장세, 신제품 출시 및 시장 확대, 2023년 대비 약 6% 성장률 적용</t>
  </si>
  <si>
    <t>5000000</t>
  </si>
  <si>
    <t>해외 시장(중국, 일본, 동남아 등) 전기모기채 수요 반영, 주요 글로벌 브랜드(샤오미 등) 연간 수백만대 판매, 평균 단가 8~15달러 기준 추정</t>
  </si>
  <si>
    <t>5300000</t>
  </si>
  <si>
    <t>글로벌 e-커머스 판매데이터, 샤오미 등 글로벌 브랜드 시장 점유율, 연간 약 5~6% 성장률 적용</t>
  </si>
  <si>
    <t>5600000</t>
  </si>
  <si>
    <t>글로벌 모기퇴치 시장 성장 추세, 모기 유행 및 기후변화 영향, 2023년 대비 약 6% 성장률 적용</t>
  </si>
  <si>
    <t>F010321</t>
  </si>
  <si>
    <t>스팀청소기</t>
  </si>
  <si>
    <t>고온의 스팀을 이용해 진드기나 곰팡이 등을 살균하고 미세먼지나 기름때, 찌든 때를 제거하는 청소기</t>
  </si>
  <si>
    <t>국내 스팀청소기 시장 규모 관련 직접적 데이터는 부족하여, 2024년 글로벌 시장 규모와 국내 청소기 시장 점유율, 관련 산업 성장률, 그리고 국내 주요 기업 매출 증가율을 참고해 산출함. 국내 로봇청소기 시장 성장과 스팀청소기 신제품 출시를 토대로 연평균 9~10% 성장률을 적용해 산출.</t>
  </si>
  <si>
    <t>https://www.etoday.co.kr/news/view/2366798</t>
  </si>
  <si>
    <t>460000000</t>
  </si>
  <si>
    <t>2022년 데이터 기반으로 국내시장 성장률과 신제품 출시 증가 추세를 반영하여 추정함.</t>
  </si>
  <si>
    <t>510000000</t>
  </si>
  <si>
    <t>로봇청소기 및 스팀청소기 기술 발전과 국내 주요 기업 매출 신장, 소비자 수요 증가를 반영해 2023년 대비 약 10% 성장률로 추정함.</t>
  </si>
  <si>
    <t>3600000000</t>
  </si>
  <si>
    <t>2024년 글로벌 스팀청소기 시장 규모 38.6억 달러를 기반으로 2022년 값은 이 성장률과 시장 보고서 데이터를 토대로 도출됨.</t>
  </si>
  <si>
    <t>https://www.businessresearchinsights.com/ko/market-reports/steam-cleaners-market-107447</t>
  </si>
  <si>
    <t>3860000000</t>
  </si>
  <si>
    <t>Business Research Insights에서 발표한 2024년 38.6억 달러 시장 규모와 7.6% CAGR 성장률을 적용해 추정됨.</t>
  </si>
  <si>
    <t>4150000000</t>
  </si>
  <si>
    <t>Mordor Intelligence 및 Business Research Insights 보고서에 따르면 글로벌 시장은 기술 발전과 친환경 수요 증가로 성장함.</t>
  </si>
  <si>
    <t>F010322</t>
  </si>
  <si>
    <t>신발건조기</t>
  </si>
  <si>
    <t>신발을 건조할 때 사용하는 제품으로 열풍을 이용해서 신발을 말려주는 기기</t>
  </si>
  <si>
    <t>10000000</t>
  </si>
  <si>
    <t>신발건조기 시장은 국내에서 별도 공식 통계가 없으며, 의류관리기 시장의 성장률과 신발 관리기 시장 확대 추세를 감안하여 2016년 의류관리기 7만 대에서 2022년 약 70만 대 수준으로 성장한 점과 신발건조기 제품 출시 동향을 근거로 추정.</t>
  </si>
  <si>
    <t>https://plus.hankyung.com/apps/newsinside.view?aid=2023082170431&amp;category=&amp;sns=y</t>
  </si>
  <si>
    <t>2022년 대비 의류 관리기 시장 성장률과 신발 관리기 신제품 출시 증가 추세를 반영하여 신발건조기 시장 규모를 추정.</t>
  </si>
  <si>
    <t>신발 관리기 시장의 성장이 지속되고 대기업 출시 제품 및 중소기업 제품 다양화 확산에 근거해 시장 규모를 연평균 성장률 약 40% 수준으로 추정.</t>
  </si>
  <si>
    <t>492000000</t>
  </si>
  <si>
    <t>글로벌 신발 관리 시장은 2024년 492억 달러로 평가된 바 있으며, 신발 관리기 포함 신발 케어 제품 시장 성장률 3% CAGR을 적용해 2022년 수치를 역산 추정.</t>
  </si>
  <si>
    <t>https://www.businessresearchinsights.com/ko/market-reports/shoe-care-market-111085</t>
  </si>
  <si>
    <t>507000000</t>
  </si>
  <si>
    <t>2024년 글로벌 신발 관리 시장 성장률 3% CAGR을 감안하여 2023년 시장 규모를 추정.</t>
  </si>
  <si>
    <t>522000000</t>
  </si>
  <si>
    <t>3% CAGR 성장률을 적용하여 2024년 글로벌 신발 관리 시장 규모를 추정.</t>
  </si>
  <si>
    <t>F010323</t>
  </si>
  <si>
    <t>이동식 에어컨</t>
  </si>
  <si>
    <t>바퀴가 달려 이동이 가능하고, 실외기 설치 없이 사용 가능한 독립형 에어컨으로, 배기 호스를 통해 실내 열기를 외부로 배출함</t>
  </si>
  <si>
    <t>국내 전체 에어컨 시장 규모(약 250만대)를 기준으로 이동식 에어컨이 12% 점유율을 차지하며, 평균 단가 약 60만원으로 계산하여 산출함. 250만대 x 12% x 600,000원 = 약 1800억원 규모이며, 2023~2024년은 연평균 10% 성장률 추정.</t>
  </si>
  <si>
    <t>https://www.g-enews.com/article/Industry/2022/07/20220707170105115de014c1a1f_1</t>
  </si>
  <si>
    <t>16500000</t>
  </si>
  <si>
    <t>2022년 기준 시장 규모에서 약 10% 성장률을 적용해 산출.</t>
  </si>
  <si>
    <t>2023년 시장 규모에서 약 10% 성장률을 적용해 산출.</t>
  </si>
  <si>
    <t>글로벌 휴대용 에어컨 시장 규모 2023년 약 178억 달러에서 이동식 에어컨이 대략 27% 비중을 차지하는 점을 고려해 2022년 48억 달러 규모로 추정. 2023~2024년은 연평균 4% 성장률 적용.</t>
  </si>
  <si>
    <t>https://www.mordorintelligence.kr/industry-reports/portable-air-conditioners-market</t>
  </si>
  <si>
    <t>49920000</t>
  </si>
  <si>
    <t>2022년 해외 시장 규모에 4% 연평균 성장률을 적용해 산출.</t>
  </si>
  <si>
    <t>2023년 해외 시장 규모에 4% 연평균 성장률을 적용해 산출.</t>
  </si>
  <si>
    <t>F010324</t>
  </si>
  <si>
    <t>에어컨</t>
  </si>
  <si>
    <t>실내온도를 낮추거나 쾌적한 상태로 유지하게 하는 기계장치</t>
  </si>
  <si>
    <t>기존 보고서에 따른 실수치</t>
  </si>
  <si>
    <t>https://www.giikorea.co.kr/report/tsci1364009-air-conditioners-market-global-industry-size-share.html</t>
  </si>
  <si>
    <t>2024년 시장 규모에 대한 실수치 제공</t>
  </si>
  <si>
    <t>https://www.mordorintelligence.kr/industry-reports/air-conditioner-market</t>
  </si>
  <si>
    <t>F010325</t>
  </si>
  <si>
    <t>온수기</t>
  </si>
  <si>
    <t>물을 전기 또는 가스를 이용하여 데워서 필요할때마다 온수를 공급해주는 장치</t>
  </si>
  <si>
    <t>한국 내 온수기 시장 규모를 직접적으로 다룬 데이터는 제한적이나, 2022년 온수기 수출액 2억9700만 달러(약 3조 원)에 기반하여 국내 시장 규모를 약 3조 원으로 추정함. 국내 시장은 성숙기에 접어들어 연 성장률은 낮은 편임.</t>
  </si>
  <si>
    <t>http://www.e2news.com/news/articleView.html?idxno=308278</t>
  </si>
  <si>
    <t>31000</t>
  </si>
  <si>
    <t>2022년 수출액과 2023년 국내 및 해외 출하량, 산업 성장률 및 시장 성숙도를 반영해 4.5% 내외의 연 성장률을 적용하여 추정.</t>
  </si>
  <si>
    <t>32000</t>
  </si>
  <si>
    <t>온수기 관련 국내 시장은 성숙 단계로 연간 3~5% 성장률 가정하였으며, 2024년에는 약 3.2조 원 수준으로 확대될 것으로 추정됨.</t>
  </si>
  <si>
    <t>3370000</t>
  </si>
  <si>
    <t>글로벌 온수기 시장은 2024년 337억 달러로 평가되었고, 5.6%의 연평균 성장률로 성장할 것으로 전망됨. 2022년 시장 규모는 2024년 수치를 역산해 약 337억 달러로 추정.</t>
  </si>
  <si>
    <t>https://www.gminsights.com/ko/industry-analysis/water-heater-market</t>
  </si>
  <si>
    <t>3560000</t>
  </si>
  <si>
    <t>글로벌 시장 성장률 5.6%를 적용하여 2023년 시장 규모를 356억 달러로 추정.</t>
  </si>
  <si>
    <t>3760000</t>
  </si>
  <si>
    <t>2024년 글로벌 시장 규모는 337억 달러이며, 2025년부터 예상되는 CAGR 5.6% 기반으로 연간 성장 반영하여 약 376억 달러로 추정.</t>
  </si>
  <si>
    <t>F010326</t>
  </si>
  <si>
    <t>의류관리기</t>
  </si>
  <si>
    <t>의류의 구김을 펴주고, 냄새를 빼주며 살균해주는 가전 제품</t>
  </si>
  <si>
    <t>국내 의류관리기 시장은 2022년 약 70만대 규모이며, 평균 제품 가격 약 100만원 수준을 감안하여 산출. 2020년부터 연평균 성장률 둔화 추세를 반영하여 추정.</t>
  </si>
  <si>
    <t>https://www.etnews.com/20221229000056</t>
  </si>
  <si>
    <t>8000000</t>
  </si>
  <si>
    <t>2022년 시장 규모와 2023년 출하량 및 LG전자·삼성전자 점유율 성장률, 경제 상황 등을 고려해 약간의 성장 반영하여 추정.</t>
  </si>
  <si>
    <t>https://www.g-enews.com/article/Industry/2022/10/20221014172901944de014c1a1f_1</t>
  </si>
  <si>
    <t>2023년까지의 성장 추세와 시장 성숙도, 제품 고급화 및 신제품 출시 계획 등을 반영하여 소폭 증가로 추정.</t>
  </si>
  <si>
    <t>https://dpg.danawa.com/news/view?boardSeq=293&amp;listSeq=5748181</t>
  </si>
  <si>
    <t>25400000000</t>
  </si>
  <si>
    <t>글로벌 의류 관리 시스템 시장 규모는 2024년 254억 달러로 신뢰할 수 있는 시장 조사 보고서 기반 제공.</t>
  </si>
  <si>
    <t>https://www.businessresearchinsights.com/ko/market-reports/clothing-care-system-market-104066</t>
  </si>
  <si>
    <t>27700000000</t>
  </si>
  <si>
    <t>2022년 대비 9% 성장 추세를 반영한 2023년 시장 규모 수치.</t>
  </si>
  <si>
    <t>29500000000</t>
  </si>
  <si>
    <t>2023년까지 성장 추세와 글로벌 스마트 홈 보급 확대를 감안한 보수적 추정.</t>
  </si>
  <si>
    <t>F010327</t>
  </si>
  <si>
    <t>일반냉장고</t>
  </si>
  <si>
    <t>식품이나 약품 따위를 차게 하거나 부패하지 않도록 저온에서 보관하기 위한 상자 모양의 장치</t>
  </si>
  <si>
    <t>전체 냉장고 시장 데이터 사용</t>
  </si>
  <si>
    <t>https://www.databridgemarketresearch.com/ko/reports/global-household-refrigerator-market</t>
  </si>
  <si>
    <t>F010328</t>
  </si>
  <si>
    <t>전기장판</t>
  </si>
  <si>
    <t xml:space="preserve">	전기를 이용해 열을 발생시키는 얇은 패드 형태의 난방기기. 침대나 바닥 위에 깔아 사용</t>
  </si>
  <si>
    <t>난방매트(전기장판 포함) 시장 규모가 2012년 500억원(5000억원 오타임을 감안해 실제 문맥상 2012년 500억원, 최근년 5000억원으로 커진 것 참고), 전기장판 시장 점유율이 난방매트 전체의 30~40%로 추정(2022년 기준 점유율 약 23~46% 참고)하여, 2022년 기준 5000억원 중 40% 내외로 산출 및 추정. 2023~2024년은...</t>
  </si>
  <si>
    <t>https://www.asiae.co.kr/article/2023122108150002834</t>
  </si>
  <si>
    <t>4500000</t>
  </si>
  <si>
    <t>난방매트 시장 전체 규모의 성장 및 전기장판 점유율 유지(약 40% 내외), 2022년 대비 12% 성장률 근거(시장 확대와 제품 다양화, 출하량 증가 등 참고).</t>
  </si>
  <si>
    <t>난방매트 시장 성장 및 제품 라인업 확대, 전기장판 점유율 유지(약 40%)로 산출, 2023년 대비 12% 성장률 적용.</t>
  </si>
  <si>
    <t>주거용 전기 바닥난방(전기장판 포함) 시장의 글로벌 추정치(전기장판 중심이 아닌 전체 Underfloor 난방 시장 기준으로는 2024년 25억 달러로 집계되나, 전기장판 시장은 이보다 소규모. 관련 보고서에서 주거용 전기 바닥난방 시장 규모가 2024년 1.7억 달러로 명시하나, 전기장판만 한정 시 실제 규모는 이보다 낮아야 하나, 한국 전기장판 수출 확...</t>
  </si>
  <si>
    <t>https://www.gminsights.com/ko/industry-analysis/residential-electric-underfloor-heating-market</t>
  </si>
  <si>
    <t>130000000</t>
  </si>
  <si>
    <t>주거용 전기 바닥난방 관련 제품군 시장 성장률(연 4~5%) 반영, 전기장판 수출 확대 및 신규 시장 진출 등 반영하여 1.3억 달러로 집계. 단위는 천달러.</t>
  </si>
  <si>
    <t>주거용 전기 바닥난방 시장이 2024년 1.7억 달러(최신 보고서 기준)임을 반영. 단, 이 시장은 전기장판과 유사한 난방 시스템 전체를 포함하나, 한국 전기장판 수출 실적 및 미국/유럽 진출 동향, 실제 수출액 증가, 현지 판매 확대 등을 고려해 전기장판 중심 시장 규모로 보수적 적용. 단위는 천달러.</t>
  </si>
  <si>
    <t>F010329</t>
  </si>
  <si>
    <t>반려로봇</t>
  </si>
  <si>
    <t>한 가족처럼 사람과 더불어 살아가는 로봇</t>
  </si>
  <si>
    <t>1000000</t>
  </si>
  <si>
    <t>국내 반려로봇 시장 규모에 대한 구체적 공개 데이터 미확보. 2024년 기준 한국 로봇 시장은 약 4,546억원(약 454,600천만원) 규모이나, 반려로봇 시장은 극초기 성장 단계로 보도되고 있으며, 산업전문가 및 시장보고서에서 직접적인 규모 언급 없음. 관련 산업보고서(예: KIPS 등)에서 국내 반려로봇 시장이 2024년 포함 2020~2028년 사이...</t>
  </si>
  <si>
    <t>https://www.kips.co.kr/report/?idx=212</t>
  </si>
  <si>
    <t>6000000</t>
  </si>
  <si>
    <t>글로벌 반려로봇(companion robots) 시장은 직접적인 공식 수치가 부족하나, 2024년 기준 반려동물 동반 로봇 시장은 7억 595만 달러(약 759,500천 달러), 이와 유사한 반려로봇 전체 시장을 추정. 2022~2023년 연평균 성장률은 5% 내외로 가정, 2022년 시장규모는 약 6억 달러(=600,000천 달러) 추정.</t>
  </si>
  <si>
    <t>https://www.databridgemarketresearch.com/ko/reports/global-pet-companion-robots-market</t>
  </si>
  <si>
    <t>6800000</t>
  </si>
  <si>
    <t>2024년 기준 반려동물 동반 로봇 시장은 7억 595만 달러(약 759,500천 달러), 연평균 성장률 5% 내외로 가정, 2023년은 약 6억 8,000만 달러(=680,000천 달러) 추정.</t>
  </si>
  <si>
    <t>759500</t>
  </si>
  <si>
    <t>글로벌 반려동물 동반 로봇 시장 규모는 공식적으로 2024년 기준 7억 595만 달러(=759,500천 달러)로 발표됨.</t>
  </si>
  <si>
    <t>F010330</t>
  </si>
  <si>
    <t>제습기</t>
  </si>
  <si>
    <t>공기 중의 수분을 직접 흡수하거나 물로 응축함으로써 습기를 제거하는 전기 기구</t>
  </si>
  <si>
    <t>0</t>
  </si>
  <si>
    <t>국내 시장 단독 매출 데이터가 공개되어 있지 않으며, 가정용 제습기 시장 점유율 및 국내 가전 시장 규모와 비교 분석이 불가하여 직접적인 시장 규모 산출이 불가함. 국내 주요 온라인 마켓(다나와 등)에서는 제습기 연평균 판매대수는 10만~20만대 수준으로 추정되며, 평균 가격은 350,000원~400,000원대이나, 전체 국내 시장 단독 매출액 공개 데이터...</t>
  </si>
  <si>
    <t>https://www.mordorintelligence.kr/industry-reports/dehumidifier-market</t>
  </si>
  <si>
    <t>https://www.theinsightpartners.com/ko/reports/dehumidifier-market</t>
  </si>
  <si>
    <t>http://dpg.danawa.com/news/view?boardSeq=293&amp;listSeq=5619262</t>
  </si>
  <si>
    <t>해외(글로벌) 시장 규모 2022년 수치는 공개된 글로벌 리포트(예: Mordor Intelligence, The Insight Partners 등)에서 직접 제공하지 않음. 2023년 기준 데이터를 바탕으로 성장률을 적용해 추정할 수 있으나, 신뢰할 수 있는 출처에서 공개한 수치가 아니므로 0으로 표기함.</t>
  </si>
  <si>
    <t>3200000000</t>
  </si>
  <si>
    <t>해외(글로벌) 시장 규모가 The Insight Partners 기준 2023년 32억 달러(3,200,000,000달러)로 발표됨.</t>
  </si>
  <si>
    <t>3420000000</t>
  </si>
  <si>
    <t>Mordor Intelligence 기준 2024년 글로벌 시장 규모는 3.42억 달러(342,000,000달러)로 표기된 경우가 있으나, 이는 실제로는 글로벌 시장 규모가 The Insight Partners에서 32억 달러(2023년) 등과 비교해 현저히 작으므로, 오타 또는 단위 혼동으로 판단됨. 다만, The Insight Partners는 2023...</t>
  </si>
  <si>
    <t>F010331</t>
  </si>
  <si>
    <t>진공청소기</t>
  </si>
  <si>
    <t>공기의 압력차에 의해 먼지 등이 빨려 들어오도록 만들어진 청소 기구</t>
  </si>
  <si>
    <t>4159000000</t>
  </si>
  <si>
    <t>글로벌 진공청소기 시장 규모는 2022년에 약 41억 5,900만 달러로 평가됨, 2023년 47억 2,000만 달러, 2024년 50억 5,000만 달러로 성장한 데이터 제공</t>
  </si>
  <si>
    <t>https://www.fortunebusinessinsights.com/ko/vacuum-cleaner-market-109213</t>
  </si>
  <si>
    <t>4720000000</t>
  </si>
  <si>
    <t>글로벌 진공청소기 시장 규모는 2023년에 47억 2,000만 달러로 평가됨, 2024년 50억 5,000만 달러로 성장한 데이터 제공</t>
  </si>
  <si>
    <t>5050000000</t>
  </si>
  <si>
    <t>글로벌 진공청소기 시장 규모는 2024년에 50억 5,000만 달러로 평가됨, 이를 기준으로 산출됨</t>
  </si>
  <si>
    <t>F010332</t>
  </si>
  <si>
    <t>차량청소기</t>
  </si>
  <si>
    <t xml:space="preserve">	자동차 내부 청소를 위한 소형 진공청소기. 무선 제품 및 USB 충전식 제품 증가</t>
  </si>
  <si>
    <t>280000000</t>
  </si>
  <si>
    <t>국내 무선청소기 시장에서 로보락 매출 및 점유율을 근거로 한 차량청소기 포함 추정치임. 로보락은 2022년 280억원, 2023년 1000억원, 2024년 2000억원 매출 기록, 이 중 차량청소기 포함 추산.</t>
  </si>
  <si>
    <t>1000000000</t>
  </si>
  <si>
    <t>국내 무선청소기 시장 성장 및 로보락 매출 급증을 반영한 추정치. 차량용 포함 가능성이 높음.</t>
  </si>
  <si>
    <t>2000000000</t>
  </si>
  <si>
    <t>국내 무선 청소기 시장 점유율 확대와 제품군 확대를 기반으로 추정치 산출.</t>
  </si>
  <si>
    <t>470000000</t>
  </si>
  <si>
    <t>글로벌 진공 청소기 시장 2022년 415억 9천만 달러, 2024년 아시아 태평양 지역 32.86% 점유율 반영해 아시아 태평양 내 차량청소기 시장 일부 포함 추정.</t>
  </si>
  <si>
    <t>505000000</t>
  </si>
  <si>
    <t>2025년 전체 진공청소기 시장 505억 달러 예상 중간값 반영.</t>
  </si>
  <si>
    <t>530000000</t>
  </si>
  <si>
    <t>글로벌 진공 청소기 시장 연평균 성장률 8.6% 적용해 2024년 추정치 산출.</t>
  </si>
  <si>
    <t>F010333</t>
  </si>
  <si>
    <t>음식물탈수기</t>
  </si>
  <si>
    <t>음식물 쓰레기 속의 수분을 없애는 데 쓰는 기계</t>
  </si>
  <si>
    <t>국내 음식물 처리기 시장은 2021년 2000억원에서 2023년 6000억원 이상으로 급성장했으며, 2024년 1조원에 육박할 것으로 추산됨. 음식물탈수기의 시장 규모도 이와 연동하여 성장하는 것으로 추정함.</t>
  </si>
  <si>
    <t>https://www.hani.co.kr/arti/economy/consumer/1144027.html</t>
  </si>
  <si>
    <t>9000000</t>
  </si>
  <si>
    <t>2023년까지 음식물 처리기 시장의 급성장과 주요 기업들의 참여 확대로 국내 음식물탈수기 시장이 동반 성장할 것으로 추정됨.</t>
  </si>
  <si>
    <t>2024년 음식물 처리기 시장이 1조원에 육박하는 점과 연동해 음식물탈수기 시장 역시 1조원 규모까지 성장했을 것으로 추정됨.</t>
  </si>
  <si>
    <t>480000000</t>
  </si>
  <si>
    <t>글로벌 슬러지 탈수 장비 시장은 2021년 43억 달러에서 연평균 2.0% 성장해 2024년 약 48억 달러 규모임. 음식물탈수기 포함 슬러지 탈수 장비 시장 내 음식물 관련 장비 비중을 약 1% 내외로 추정하여 시장 규모 산출함.</t>
  </si>
  <si>
    <t>https://www.gminsights.com/ko/industry-analysis/sludge-dewatering-equipment-market</t>
  </si>
  <si>
    <t>글로벌 슬러지 탈수 장비 시장의 연평균 성장률 2~3%를 반영해 2023년 약 53억 달러 규모로 성장한 것으로 추정함.</t>
  </si>
  <si>
    <t>580000000</t>
  </si>
  <si>
    <t>산업용 슬러지 탈수 장비 시장이 2024년 12억 달러 수준임을 고려해, 음식물탈수기는 이 중 소규모 비중이나 성장 추세에 따라 2024년 약 58억 달러 규모로 산출함.</t>
  </si>
  <si>
    <t>F010334</t>
  </si>
  <si>
    <t>필터, 여과지</t>
  </si>
  <si>
    <t>액체나 기체 속의 이물질을 걸러 내는 장치</t>
  </si>
  <si>
    <t>국내 필터 및 여과지 산업 시장 규모 직접 데이터가 없으므로, 글로벌 산업용 여과 시장 규모 및 연평균 성장률 5~7%를 참고하여 한국 산업 규모 및 성장률을 유사하게 적용해 추정함.</t>
  </si>
  <si>
    <t>https://www.giikorea.co.kr/report/infi1479777-global-industrial-filtration-market.html</t>
  </si>
  <si>
    <t>10500000</t>
  </si>
  <si>
    <t>2022년도 추정치에 5% 내외의 연평균 성장률 적용해 산출함.</t>
  </si>
  <si>
    <t>2023년도 추정치에 5% 내외 연평균 성장률 적용해 산출함.</t>
  </si>
  <si>
    <t>10020000</t>
  </si>
  <si>
    <t>글로벌 산업용 여과 시장 규모는 2023년 약 352억 달러이며, 산업용 여과 및 필터 시장 보고서에 따른 실측 데이터임.</t>
  </si>
  <si>
    <t>https://www.gminsights.com/ko/industry-analysis/beverage-filter-paper-market https://www.giikorea.co.kr/report/infi1479777-global-industrial-filtration-market.html</t>
  </si>
  <si>
    <t>10600000</t>
  </si>
  <si>
    <t>2022년 기준 352억 달러 시장 규모에 5.7% 내외 CAGR을 적용해 2023년 추정치 산출함.</t>
  </si>
  <si>
    <t>11120000</t>
  </si>
  <si>
    <t>산업용 여과 시장 예측 기간 CAGR 5.71%를 적용해 2024년 시장 규모 추정함.</t>
  </si>
  <si>
    <t>F010335</t>
  </si>
  <si>
    <t>핸디청소기</t>
  </si>
  <si>
    <t>먼지를 청소하는 휴대용 무선 기기</t>
  </si>
  <si>
    <t>F010336</t>
  </si>
  <si>
    <t>히터</t>
  </si>
  <si>
    <t>난방 장치의 하나로 가스, 전기를 이용하여 온도를 높이는 장치</t>
  </si>
  <si>
    <t>535000000</t>
  </si>
  <si>
    <t>한국 산업용 히터 시장 직접 데이터는 없으나, 아시아 태평양 시장에서 한국이 차지하는 비중과 산업화 수준, 제조업 규모를 고려하여 글로벌 산업용 히터 시장(54.9억 달러, 2024년)에서 아시아 태평양 비중과 한국 비중을 비례적으로 반영해 산출함</t>
  </si>
  <si>
    <t>https://www.researchnester.com/kr/reports/industrial-heater-market/6036</t>
  </si>
  <si>
    <t>560000000</t>
  </si>
  <si>
    <t>2022년 대비 5% 내외 성장을 가정하여 2023년 국내 시장을 추정</t>
  </si>
  <si>
    <t>590000000</t>
  </si>
  <si>
    <t>2023년 대비 5% 내외 성장을 가정하여 2024년 국내 시장을 추정</t>
  </si>
  <si>
    <t>5490000000</t>
  </si>
  <si>
    <t>글로벌 산업용 히터 시장은 2024년에 54억 9천만 달러로 평가되었으며, 5% 내외 CAGR로 성장 중임 [https://www.researchnester.com/kr/reports/industrial-heater-market/6036]</t>
  </si>
  <si>
    <t>5780000000</t>
  </si>
  <si>
    <t>2024년 대비 5% 내외 성장을 가정하여 2023년 시장 추정</t>
  </si>
  <si>
    <t>https://www.gminsights.com/ko/industry-analysis/industrial-heater-market</t>
  </si>
  <si>
    <t>6050000000</t>
  </si>
  <si>
    <t>산업용 히터 시장은 2024년에 55억 달러 돌파, 5.1% CAGR 예상 [https://www.gminsights.com/ko/industry-analysis/industrial-heater-market]</t>
  </si>
  <si>
    <t>F010337</t>
  </si>
  <si>
    <t>에어워셔</t>
  </si>
  <si>
    <t>공기 조화기의 일부를 구성하는 것으로 냉수와 온수를 분무 상태로해서 공기 세정을 하는 장치</t>
  </si>
  <si>
    <t>35000000</t>
  </si>
  <si>
    <t>국내 에어워셔 시장은 2014년부터 매년 2배씩 성장하는 역동적 시장으로 추정되며, 2023년 약 25만 대 판매예상 및 평균 판매가 약 20만원 수준을 고려해 산출됨. LG전자가 시장점유율 54% 차지하는 점과 가습기 및 공기청정기 시장과의 연계성 참고함. 다나와 뉴스 판매량 데이터 기반.</t>
  </si>
  <si>
    <t>https://dpg.danawa.com/news/view?boardSeq=293&amp;listSeq=5269020https://kr.aving.net/news/articleView.html?idxno=208888</t>
  </si>
  <si>
    <t>50000000</t>
  </si>
  <si>
    <t>2022년 대비 1.43배 성장률과 가습기 시장 4.8% CAGR 및 에어워셔 시장의 계절적 수요 증가 및 공기청정 기능 부가가치 반영하여 산출.</t>
  </si>
  <si>
    <t>2023년 대비 약 1.6배 성장 추정, 국내 가전 시장의 스마트·복합형 에어워셔 신제품 출시 및 소비자의 건강 관심 증대에 따른 보합 이상의 가파른 성장 기반 추정.</t>
  </si>
  <si>
    <t>글로벌 산업용 및 가정용 가습기 시장 규모(2023~2028년 5억 7천만 달러 예측)와 필터 및 공기청정기 시장 성장률(연 4~5%대 CAGR)을 참조해 에어워셔가 하위 세그먼트로 전 세계 공기 청정기 시장 내 약 3~5% 점유율 적용하여 추정함.</t>
  </si>
  <si>
    <t>https://www.giikorea.co.kr/report/infi1580790-global-humidifiers-market.htmlhttps://www.sphericalinsights.com/ko/reports/industrial-humidifier-market</t>
  </si>
  <si>
    <t>17000000</t>
  </si>
  <si>
    <t>2022년 글로벌 성장률 5~7% 반영, 북미 및 아시아 시장 도시화 및 인구 증가에 따른 가정용 에어워셔 수요 상승 고려.</t>
  </si>
  <si>
    <t>19000000</t>
  </si>
  <si>
    <t>전 세계 공기 필터 및 가습기 시장 성장과 융합 가전(가습+청정) 수요 증가 트렌드가 반영되어 지속 성장 예상.</t>
  </si>
  <si>
    <t>F010338</t>
  </si>
  <si>
    <t>탈수기</t>
  </si>
  <si>
    <t>세탁물에 대한 탈수 기능만을 전문으로 가지고 있는 기구</t>
  </si>
  <si>
    <t>국내 기계식 슬러지 탈수장비 시장은 2021년 기준 112백만 달러에서 연평균 2.6% 성장률을 적용하여 2022~2024년 시장 규모를 원화 환산 및 추정함. 국내 시장 점유율과 아시아태평양지역 CAGR을 근거로 산출함.</t>
  </si>
  <si>
    <t>https://repository.kisti.re.kr/bitstream/10580/17950/1/ASTI%20MARKET%20INSIGHT%20048(0712).pdf</t>
  </si>
  <si>
    <t>국내 기계식 슬러지 탈수장비 시장은 2021년 112백만 달러 기준 연평균 2.6% 성장률 적용과 환율, 국내 시장 점유율 등을 반영해 추정함.</t>
  </si>
  <si>
    <t>2021년 기준 112백만 달러 시장에 CAGR 2.6%를 적용하고 환율 변동, 국내 수요 증가를 감안해 원화로 환산 후 추정함.</t>
  </si>
  <si>
    <t>글로벌 슬러지 탈수 장비 시장 규모는 2023년에 약 46억 달러였으며, 2024년에 53억 달러를 돌파함. 이는 글로벌 시장 조사기관의 최신 데이터 기반임.</t>
  </si>
  <si>
    <t>53000000</t>
  </si>
  <si>
    <t>2024년까지 연평균 성장률 약 9-12% 범위 내에서 성장한 글로벌 시장 규모로 산출됨.</t>
  </si>
  <si>
    <t>글로벌 탈수 장비 시장은 2024년 약 53억 달러에 도달했으며, 산업 전반의 환경 규제 강화와 수요 증가에 따른 수치임.</t>
  </si>
  <si>
    <t>F010339</t>
  </si>
  <si>
    <t>재봉틀</t>
  </si>
  <si>
    <t>바느질을 하는 기계</t>
  </si>
  <si>
    <t>54000000</t>
  </si>
  <si>
    <t>2022년 국내 재봉틀 시장은 4.5억 달러로 평가되었으나, 국내 시장 규모의 구체적 원화 환산 데이터 부족으로 인구와 기술 보급률, CAGR 5.2% 적용하여 원화로 추정함.</t>
  </si>
  <si>
    <t>https://www.verifiedmarketreports.com/ko/product/domestic-sewing-machine-market/</t>
  </si>
  <si>
    <t>56800000</t>
  </si>
  <si>
    <t>2022년 대비 5.2% 연평균 성장률을 적용하여 2023년 시장 규모를 추정함.</t>
  </si>
  <si>
    <t>https://www.marketresearchintellect.com/ko/product/domestic-sewing-machine-market-size-and-forecast/</t>
  </si>
  <si>
    <t>59700000</t>
  </si>
  <si>
    <t>2023년 대비 5.2% 연평균 성장률을 적용하여 2024년 시장 규모를 추정함.</t>
  </si>
  <si>
    <t>5240000000</t>
  </si>
  <si>
    <t>2023년 전세계 재봉틀 시장 규모 52억 4천만 달러 제공, 2022년은 약간 낮은 수준으로 추정하여 기재함.</t>
  </si>
  <si>
    <t>https://www.giikorea.co.kr/report/sky1663970-sewing-machine-market-size-share-growth-analysis.html</t>
  </si>
  <si>
    <t>2023년 전세계 시장 보고서 데이터로 정확한 추정치 제공.</t>
  </si>
  <si>
    <t>5790000000</t>
  </si>
  <si>
    <t>2023년 대비 4.7% CAGR 성장률을 적용하여 2024년 시장 규모를 추정함.</t>
  </si>
  <si>
    <t>F010340</t>
  </si>
  <si>
    <t>보풀제거기</t>
  </si>
  <si>
    <t>옷 따위의 거죽에 부풀어 일어나는 털을 제거하는 기구</t>
  </si>
  <si>
    <t>전 세계 전기 보풀제거기 시장의 추정치</t>
  </si>
  <si>
    <t>https://www.giikorea.co.kr/report/fmr1642422-electric-fabric-shaver-market-global-industry.html</t>
  </si>
  <si>
    <t>7%의 연평균 성장률(CAGR) 적용</t>
  </si>
  <si>
    <t>F010341</t>
  </si>
  <si>
    <t>AI 비서</t>
  </si>
  <si>
    <t xml:space="preserve">	음성 또는 텍스트 기반으로 일정, 정보 검색, 기기 제어 등을 도와주는 인공지능 기반 서비스</t>
  </si>
  <si>
    <t>한국IDC 및 시장 보고서를 기반으로 국내 AI 에이전트 시장의 연평균 35% 성장률과 2025년 1조원 예상 시장 규모를 바탕으로 2022~2024년 추정</t>
  </si>
  <si>
    <t>https://it.chosun.com/news/articleView.html?idxno=2023092131093</t>
  </si>
  <si>
    <t>6750000</t>
  </si>
  <si>
    <t>2022년 시장 규모와 연평균 35% 성장률을 적용하여 추정함</t>
  </si>
  <si>
    <t>2023년 추정치에 연평균 35% 성장률을 반영하여 추정함</t>
  </si>
  <si>
    <t>58200000</t>
  </si>
  <si>
    <t>글로벌 시장 조사기관 그랜드뷰리서치가 발표한 2023년 58억2000만 달러(8조4483억원) 시장 규모로, 이는 공식 발표 데이터임</t>
  </si>
  <si>
    <t>76300000</t>
  </si>
  <si>
    <t>그랜드뷰리서치의 2023년 시장 규모 76억3000만 달러(11조940억원) 수치를 근거로 함</t>
  </si>
  <si>
    <t>https://www.sisaweek.com/news/articleView.html?idxno=223101</t>
  </si>
  <si>
    <t>마켓앤마켓 등이 예측한 2024년 51억 달러에서 2030년 471억 달러 성장 전망 및 연평균 성장률 적용에 따른 추정</t>
  </si>
  <si>
    <t>https://m.ddaily.co.kr/page/view/2025051815004593925</t>
  </si>
  <si>
    <t>F010342</t>
  </si>
  <si>
    <t>손 선풍기</t>
  </si>
  <si>
    <t>손에 들고 다닐 수 있는 소형 선풍기로, 충전식 배터리로 작동하며 여름철 개인 냉방에 유용</t>
  </si>
  <si>
    <t>17500</t>
  </si>
  <si>
    <t>2022년 대비 국내 휴대용 선풍기 수요 증가와 생활가전 시장 성장률, 관련 제품 판매 동향을 반영하여 추정치 상향 조정함.</t>
  </si>
  <si>
    <t>https://www.gfk.com/hubfs/GfK_%ED%95%9C%EA%B5%AD%EA%B0%80%EC%A0%84%EC%8B%9C%EC%9E%A5%EB%A6%AC%ED%8F%AC%ED%8A%B8_2%EC%B0%A8_2024.03.pdf</t>
  </si>
  <si>
    <t>20000</t>
  </si>
  <si>
    <t>기후 변화로 인한 여름철 폭염 증가와 개인 휴대용 팬 시장의 글로벌 성장(7.56% CAGR) 및 국내 시장 성장 전망을 반영하여 추정치 산출함.</t>
  </si>
  <si>
    <t>https://www.businessresearchinsights.com/ko/market-reports/personal-portable-fan-market-108972</t>
  </si>
  <si>
    <t>5500000</t>
  </si>
  <si>
    <t>글로벌 개인 휴대용 팬 시장 규모가 2024년 약 55억 달러로 평가되었으며, 손선풍기를 포함한 휴대용 선풍기 시장 점유율과 CAGR 7.56% 성장률을 바탕으로 역산하여 2022년 시장 규모 추정함.</t>
  </si>
  <si>
    <t>5920000</t>
  </si>
  <si>
    <t>2022년 글로벌 시장 규모 추정에 CAGR 7.56%를 적용하여 2023년 시장 규모 추정.</t>
  </si>
  <si>
    <t>6360000</t>
  </si>
  <si>
    <t>동일 성장률을 적용해 2024년 글로벌 휴대용 개인 선풍기 시장 규모 추정.</t>
  </si>
  <si>
    <t>F010343</t>
  </si>
  <si>
    <t>무전기</t>
  </si>
  <si>
    <t>무선 전신이나 무선 전화를 하는 데 쓰는 기계</t>
  </si>
  <si>
    <t>국내 무전기 시장 관련 구체적 데이터 부재로 인해 통신기기 산업 내 무전기 관련 매출과 수요를 기반으로 추정. 산업용 무전기 납품 사례와 성장률을 고려하여 9% 내외 성장률 적용 추산.</t>
  </si>
  <si>
    <t>https://www.bluewinn.co.kr/goods/catalog?code=00150004</t>
  </si>
  <si>
    <t>19500000</t>
  </si>
  <si>
    <t>2022년 추정치에 기반하여 국내 산업용 무전기 수요 증가와 통신기기 산업 성장률 반영해 약 8% 성장률 반영 추정.</t>
  </si>
  <si>
    <t>2023년 추정치에 기반, 산업용 무전기 및 스마트 무전기 수요 지속 증가와 국내 방위산업 및 산업용 통신기기 시장 확대에 따라 보수적 7.5% 성장률 적용 추산.</t>
  </si>
  <si>
    <t>306500000000</t>
  </si>
  <si>
    <t>2023년 글로벌 육상이동무선시스템(Land Mobile Radio, 무전기 포함) 시장 규모는 3065억 달러로 구체적 산출이 보고됨.</t>
  </si>
  <si>
    <t>https://www.giikorea.co.kr/report/sky1629012-land-mobile-radio-system-market-size-share-growth.html</t>
  </si>
  <si>
    <t>344800000000</t>
  </si>
  <si>
    <t>2023년 시장 규모가 3065억 달러이며, 2024년 12.5% CAGR에 따라 3448억 달러로 산출됨.</t>
  </si>
  <si>
    <t>388000000000</t>
  </si>
  <si>
    <t>2023년 대비 12.5% CAGR을 적용해 2024년 시장 규모 3880억 달러로 추정.</t>
  </si>
  <si>
    <t>F010344</t>
  </si>
  <si>
    <t>온풍기</t>
  </si>
  <si>
    <t>따뜻한 바람을 내보내는 장치</t>
  </si>
  <si>
    <t>73500</t>
  </si>
  <si>
    <t>2022년 기준 추정 규모에 국내 난방기기 시장 성장률(약 5%)을 고려하여 산출함.</t>
  </si>
  <si>
    <t>https://www.giikorea.co.kr/report/tbrc1388031-warm-air-heating-equipment-global-market-report.html</t>
  </si>
  <si>
    <t>76500</t>
  </si>
  <si>
    <t>2023년 추정치에 국내 난방기기 시장 확대 및 온풍기 보급 증가를 반영하여 성장률을 적용해 추정함.</t>
  </si>
  <si>
    <t>33700000</t>
  </si>
  <si>
    <t>글로벌 온수기 시장은 2024년에 약 337억 달러로 평가되며, 온풍 난방 기기 시장이 상위 카테고리인 난방기기 및 온수기 시장 내 큰 부분을 차지함으로 2022년 수치는 보고서 기반 실측 자료임.</t>
  </si>
  <si>
    <t>35600000</t>
  </si>
  <si>
    <t>2022년 실측 자료를 바탕으로 연평균 성장률 약 5.6%를 적용해 2023년 추정치 산출.</t>
  </si>
  <si>
    <t>37600000</t>
  </si>
  <si>
    <t>2023년 추정치에 시장 예측 보고서에 따른 성장률 5.6%를 반영해 2024년 규모 추정.</t>
  </si>
  <si>
    <t>F010401</t>
  </si>
  <si>
    <t>방송용품</t>
  </si>
  <si>
    <t xml:space="preserve">	영상,음성 콘텐츠 제작을 위한 마이크, 조명, 캠, 믹서 등 하드웨어 일체. 최근에는 AI 카메라나 자동 편집 솔루션도 포함</t>
  </si>
  <si>
    <t>20000000</t>
  </si>
  <si>
    <t>한국 방송장비 시장은 2021년 기준 약 2조원으로 추산되며, 방송산업 실태조사 및 한국방송음향산업협의회 등의 보고서를 바탕으로 연간 5% 내외의 완만한 성장률을 적용하여 추정함.</t>
  </si>
  <si>
    <t>https://www.newsworks.co.kr/news/articleView.html?idxno=769822</t>
  </si>
  <si>
    <t>2022년 규모에 완만한 5% 성장률을 적용하여 추정. 방송미디어 인프라 산업 동향과 공공분야 방송장비 투자 지침 강화 등을 반영.</t>
  </si>
  <si>
    <t>2023년 규모에 동일한 성장률 5%를 적용해 추정. 국내 방송장비 산업의 수출 진출 노력과 기술업계 활성화를 이유로 봄.</t>
  </si>
  <si>
    <t>540000000</t>
  </si>
  <si>
    <t>글로벌 방송장비 시장은 2022년에 약 54억 달러 규모이며, 여러 시장조사 기관들이 제시한 6% 내외 CAGR을 반영하여 산출함.</t>
  </si>
  <si>
    <t>https://www.gminsights.com/ko/industry-analysis/broadcast-equipment-market</t>
  </si>
  <si>
    <t>575100000</t>
  </si>
  <si>
    <t>2022년 시장 규모에 약 6.5% 성장률을 적용하여 추정. 방송장비 시장 내 OTT 서비스 수요 증가와 AI 및 IP 방송 기술 도입 확대가 성장 동력임.</t>
  </si>
  <si>
    <t>611000000</t>
  </si>
  <si>
    <t>2023년 시장 규모에 6.5% 성장률을 유지하여 추정. 4K, 클라우드 및 IP 방송 기술 도입 확산이 시장 성장에 기여함.</t>
  </si>
  <si>
    <t>F010402</t>
  </si>
  <si>
    <t>DSLR</t>
  </si>
  <si>
    <t>카메라 렌즈를 통해서 들어오는 피사체의 모습과 뷰파인더를 통해 촬영자에게 보이는 피사체의 모습이 동일한 디지털카메라</t>
  </si>
  <si>
    <t>한국 DSLR 시장은 미러리스 카메라로 빠르게 대체되고 있으며 DSLR 시장이 전체 디지털 카메라 시장의 약 10~15%를 차지하는 점과, 전반적인 카메라 시장 규모 및 출하량 감소 추세를 반영하여 추정함. CIPA 통계 및 한국 DSLR 생산 축소 동향 참고.</t>
  </si>
  <si>
    <t>https://www.mk.co.kr/economy/view.php?sc=50000001&amp;year=2022&amp;no=626127</t>
  </si>
  <si>
    <t>6500000</t>
  </si>
  <si>
    <t>2022년 데이터와 DSLR 시장 축소 추세, 미러리스 대체 가속화, DSLR 제조사의 생산 중단 영향 등을 반영하여 추정함.</t>
  </si>
  <si>
    <t>미러리스 카메라가 DSLR 시장을 대체하는 과정을 반영, DSLR 판매 감소폭 지속 및 신규 제품 출시 감소 현상에 근거해 추정함.</t>
  </si>
  <si>
    <t>글로벌 디지털 카메라 시장(85.6억 달러, 2023년)의 약 15~20%를 DSLR이 차지하는 점과 AI 카메라, 미러리스 성장 속에서도 DSLR이 여전히 전문 사진가 수요 유지함을 반영하여 추정함.</t>
  </si>
  <si>
    <t>https://www.databridgemarketresearch.com/ko/reports/global-digital-camera-market</t>
  </si>
  <si>
    <t>전년 대비 디지털 카메라 시장 성장률 4.2%, DSLR 비중 유지 및 스포츠·전문 분야 수요 지속에 따른 추정치 반영.</t>
  </si>
  <si>
    <t>7800000000</t>
  </si>
  <si>
    <t>디지털 카메라 시장 전망과 DSLR 시장 내 전문적 위치 유지, AI 기반 DSLR 기술 도입과 최신 모델 출시 동향을 고려하여 추정함.</t>
  </si>
  <si>
    <t>F010403</t>
  </si>
  <si>
    <t>삼각대</t>
  </si>
  <si>
    <t>카메라, 스마트폰 등의 장비를 고정하여 안정적인 촬영을 지원하는 지지대</t>
  </si>
  <si>
    <t>국내 카메라 액세서리 시장 규모 및 성장률, 삼각대 비중 추정치를 적용하여 산출. 2022년 카메라 액세서리 시장 규모가 코로나19 완화와 전자상거래 성장으로 회복 중이며, 전체 액세서리 시장의 약 15%가 삼각대임을 고려함.</t>
  </si>
  <si>
    <t>https://www.fortunebusinessinsights.com/ko/camera-accessories-market-107938</t>
  </si>
  <si>
    <t>2022년 시장 규모에 연평균 성장률 약 10%를 적용하여 추정. 온라인 판매 증가 및 여행 재개 효과로 삼각대 수요 증가가 예상됨.</t>
  </si>
  <si>
    <t>2023년 추정치에 기반해 연평균 성장률 유지하여 산출. 사용자들의 사진 및 영상 촬영 수요 증가와 고품질 액세서리에 대한 관심 증가 반영됨.</t>
  </si>
  <si>
    <t>400000000</t>
  </si>
  <si>
    <t>글로벌 카메라 삼각대 시장 보고서에서 2021년 기준 약 380백만 달러 시장으로 보고, 이후 여행 활동 재개 및 디지털 카메라 수요 증가를 반영하여 2022년 약 400백만 달러로 추정.</t>
  </si>
  <si>
    <t>https://www.fortunebusinessinsights.com/ko/camera-tripods-market-106543</t>
  </si>
  <si>
    <t>440000000</t>
  </si>
  <si>
    <t>2022년 대비 약 10% 성장률을 적용해 삼각대 시장 확대를 반영. 북미와 아시아 태평양 시장의 강력한 성장과 주요 업체들의 기술 혁신이 원인임.</t>
  </si>
  <si>
    <t>2023년 성장 기반 유지하되, 온라인 유통 채널 확대 및 여행 증가가 시장 성장을 지속 견인할 것으로 전망.</t>
  </si>
  <si>
    <t>F010404</t>
  </si>
  <si>
    <t>TV</t>
  </si>
  <si>
    <t>전기 신호가 닿는 곳이면 어디서나 영상을 볼 수 있는 기기</t>
  </si>
  <si>
    <t>한국 TV 시장의 연간 출하량과 매출, 주요 업체 삼성전자와 LG전자의 점유율과 출하량 데이터를 기반으로 한 합리적 추정치임. 전체 방송사업 매출 등 간접 지표도 고려함.</t>
  </si>
  <si>
    <t>https://www.mk.co.kr/news/it/11254101 https://www.fntimes.com/html/view.php?ud=2025021810243354117492587736_18 https://www.kisdi.re.kr/report/fileView.do?key=m2101113025790&amp;arrMasterId=4333447&amp;id=1810976</t>
  </si>
  <si>
    <t>22600000</t>
  </si>
  <si>
    <t>2022년 대비 미미한 출하량 증가와 매출 점유율 상승 추세를 반영하여 2023년 시장 규모를 추정함.</t>
  </si>
  <si>
    <t>https://www.mk.co.kr/news/it/11254101 https://www.fntimes.com/html/view.php?ud=2025021810243354117492587736_18</t>
  </si>
  <si>
    <t>2024년까지 한국 TV 시장의 점진적 성장과 프리미엄 TV 점유율 상승 데이터를 감안하여 추정함.</t>
  </si>
  <si>
    <t>225910000000</t>
  </si>
  <si>
    <t>2024년 스마트 TV 글로벌 시장 규모 자료에 기반하며, 시장조사기관들이 발표한 전 세계 TV 및 스마트 TV 시장 가격 기준 자료임.</t>
  </si>
  <si>
    <t>https://www.researchnester.com/kr/reports/smart-tv-market/6183 https://straitsresearch.com/ko/report/smart-tv-market</t>
  </si>
  <si>
    <t>252410000000</t>
  </si>
  <si>
    <t>2024년 대비 11.8% 성장률(시장 평가지 및 CAGR)을 반영한 2023년 시장 규모로 역산 추정하지 않고 공식적 발표 수치임.</t>
  </si>
  <si>
    <t>259800000000</t>
  </si>
  <si>
    <t>2023년까지 공개된 시장 규모에 연평균 성장률 약 11.4%를 적용해 2024년 추정 규모 산출.</t>
  </si>
  <si>
    <t>https://www.researchnester.com/kr/reports/smart-tv-market/6183</t>
  </si>
  <si>
    <t>F010405</t>
  </si>
  <si>
    <t>라디오</t>
  </si>
  <si>
    <t>방송국에서 발신하는 전파를 잡아 이것을 소리로 변환하여 재생하는 전자제품</t>
  </si>
  <si>
    <t>2019년 한국 라디오 방송 매출액은 2,933억원으로 공식 보고서에 명시되어 있음. 이후 약간의 감소 추세를 반영해 2023년과 2024년은 추정값임.</t>
  </si>
  <si>
    <t>https://kcc.go.kr/download.do?fileSeq=50247</t>
  </si>
  <si>
    <t>국내 방송산업 및 라디오 시장의 최근 감소 추세를 고려하여 2022년 대비 소폭 감소한 수치를 추정함.</t>
  </si>
  <si>
    <t>2023년 추세를 기반으로 한 소폭 감소 추정치로 보완됨. 정부 지원 감소 및 시장 구조 변화 영향 반영.</t>
  </si>
  <si>
    <t>50500000</t>
  </si>
  <si>
    <t>2024년 글로벌 지상파 중계 라디오 시장 규모가 50억 5천만 달러로 보고됨. 2022년은 이에 근접한 수치로 추정함.</t>
  </si>
  <si>
    <t>https://www.researchnester.com/kr/reports/terrestrial-trunked-radio-market/5707</t>
  </si>
  <si>
    <t>55900000</t>
  </si>
  <si>
    <t>글로벌 지상파 중계 라디오 시장이 13.4% CAGR 성장률을 기록하여 2023년 예상치로 산출함.</t>
  </si>
  <si>
    <t>56030000</t>
  </si>
  <si>
    <t>2023년 성장률 반영 후 2024년 디지털 라디오 방송 시장 예측치(약 56억 달러)를 참고하여 추정함.</t>
  </si>
  <si>
    <t>https://www.globalgrowthinsights.com/ko/market-reports/digital-radio-broadcasting-market-113257</t>
  </si>
  <si>
    <t>F010406</t>
  </si>
  <si>
    <t>빔 프로젝트</t>
  </si>
  <si>
    <t>영상을 화면에 투사하는 장치. 홈 시어터, 회의 등 다양한 용도로 사용</t>
  </si>
  <si>
    <t>2022년 국내 가정용 빔프로젝터 시장 규모 971억원은 보도된 공식 수치임</t>
  </si>
  <si>
    <t>https://www.newsis.com/view/NISX20220518_0001876417</t>
  </si>
  <si>
    <t>103460</t>
  </si>
  <si>
    <t>2022년 대비 6.6% 성장률을 적용해 2023년 시장 규모 추정</t>
  </si>
  <si>
    <t>100000000000 </t>
  </si>
  <si>
    <t>2023년 성장률 유지 및 1000억원 돌파 전망을 반영하여 2024년 시장 규모 추정</t>
  </si>
  <si>
    <t>1657500000</t>
  </si>
  <si>
    <t>2020년 글로벌 홈 프로젝터 시장 13억 달러 공식 수치에서 2022년 약 16.575억 달러로 성장 추정</t>
  </si>
  <si>
    <t>1950000000</t>
  </si>
  <si>
    <t>2020~2024년 CAGR에 따라 2023년 19.5억 달러로 추정</t>
  </si>
  <si>
    <t>2805000000</t>
  </si>
  <si>
    <t>PMA 등 시장조사기관 발표 2024년 글로벌 가정용 빔프로젝터 시장 22억 달러 공식 전망 수치 반영</t>
  </si>
  <si>
    <t>F010407</t>
  </si>
  <si>
    <t>스피커</t>
  </si>
  <si>
    <t>전기 신호를 음향 신호로 변환하여 소리를 밖으로 내보내는 장치</t>
  </si>
  <si>
    <t>3300000000</t>
  </si>
  <si>
    <t>대한민국의 능동 스피커 시장은 첨단 기술과 스마트 스피커 수요 증가로 꾸준히 성장 중이며, 2024년에 약 40억 원 규모로 추정됩니다. 한국 내 스마트 스피커 및 무선 스피커 시장의 성장률과 기술 보급률을 반영하여 추정함.</t>
  </si>
  <si>
    <t>https://www.gminsights.com/ko/industry-analysis/active-speaker-market</t>
  </si>
  <si>
    <t>한국 무선 및 스마트 스피커 시장 성장 및 첨단 오디오 제품 수요 증가 추세를 바탕으로 전년 대비 9% 이상 성장한 약 36억 원 규모로 추정함.</t>
  </si>
  <si>
    <t>4000000000</t>
  </si>
  <si>
    <t>2023년 대비 성장률과 IoT, 스마트홈 확산 효과를 고려해 약 40억 원 규모로 예측함. 한국 내 기술문화와 엔터테인먼트 분야 혁신 및 고성능 오디오 시스템 수요 증가 반영.</t>
  </si>
  <si>
    <t>80000000000</t>
  </si>
  <si>
    <t>2024년 무선 스피커 시장 규모가 약 322억 9천만 달러였으며, 글로벌 스마트 스피커 시장도 크게 성장 중인 점을 반영하여 해외 시장 규모를 추정함. The Insight Partners, Mordor Intelligence 등 글로벌 시장 데이터 기반.</t>
  </si>
  <si>
    <t>https://www.mordorintelligence.kr/industry-reports/wireless-speaker-market</t>
  </si>
  <si>
    <t>110000000000</t>
  </si>
  <si>
    <t>글로벌 스피커 시장은 2023년부터 31.3% CAGR 성장 예상이며, 2023년 기준 약 1100억 달러 규모로 추산. 스마트 스피커와 홈 오디오, 상업용 스피커 수요 증가 반영.</t>
  </si>
  <si>
    <t>https://www.theinsightpartners.com/ko/reports/speaker-market</t>
  </si>
  <si>
    <t>160000000000</t>
  </si>
  <si>
    <t>액티브 스피커 및 무선 스피커 시장 자료를 근거로 2024년 해외 시장 규모를 약 1,600억 달러로 추정, 북미 및 아시아 태평양 주요 성장 지역 포함.</t>
  </si>
  <si>
    <t>F010408</t>
  </si>
  <si>
    <t>액션캠</t>
  </si>
  <si>
    <t>신체나 장비 등에 부착한 상태에서 촬영하는 초소형 캠코더</t>
  </si>
  <si>
    <t>한국 내 액션캠 시장은 글로벌 시장 점유율과 아시아태평양 지역 성장률을 고려하여 추정. 글로벌 시장은 2023년 35억 달러 규모이며, 아시아태평양 지역은 가장 빠르게 성장하는 시장 중 하나로, 한국 경제 규모 및 소비자 수요 등을 반영하여 2022년 800억원, 2023년 880억원, 2024년 970억원으로 추산.</t>
  </si>
  <si>
    <t>https://www.icrowdkorean.com/2025/05/21/%EC%95%A1%EC%85%98-%EC%B9%B4%EB%A9%94%EB%9D%BC-%EC%8B%9C%EC%9E%A5-%EA%B7%9C%EB%AA%A8-%EC%A0%90%EC%9C%A0%EC%9C%A8-%EC%84%B1%EC%9E%A5-%EB%B0%8F-%EB%B6%84%EC%84%9D-2032%EB%85%84/</t>
  </si>
  <si>
    <t>88000000</t>
  </si>
  <si>
    <t>2022년 추정 근거에 연평균 성장률을 반영하여 2023년 시장 규모 추정.</t>
  </si>
  <si>
    <t>2023년 추정 근거에 글로벌 연평균 성장률과 아시아태평양 지역 성장을 반영하여 2024년 시장 규모 추정.</t>
  </si>
  <si>
    <t>https://www.icrowdkorean.com/2025/05/21/%EC%95%A1%EC%85%98-%EC%B9%B4%EB%A9%94%EB%9D%BC-%EC%8B%9C%EC%9E%A5-%EA%B7%9C%EB%AA%A8-%EC%A0%90%EC%9C%A0%EC%9C%A8-%EC%84%B1%EC%9E%A5-%EB%B0%8F-%EB%B6%84%EC%84%9D-2032%EB%85%84/},</t>
  </si>
  <si>
    <t>3500000000</t>
  </si>
  <si>
    <t>글로벌 액션 카메라 시장 규모는 2023년 35억 달러, 2024년에는 41억 달러로 예측되며, 이 데이터는 시장 조사 기관의 공식 보고서에 근거함.</t>
  </si>
  <si>
    <t>2023년 35억 달러 규모는 신뢰할 수 있는 시장 조사 기관 보고서에서 제공된 공식 데이터임.</t>
  </si>
  <si>
    <t>4100000000</t>
  </si>
  <si>
    <t>2024년 41억 달러 규모는 연평균 성장률 14.2%를 적용한 공식 예측치임.</t>
  </si>
  <si>
    <t>F010409</t>
  </si>
  <si>
    <t>이동식 모니터</t>
  </si>
  <si>
    <t>다양한 기기와 연결하여 사용하는 휴대가 가능한 보조 모니터</t>
  </si>
  <si>
    <t>350000</t>
  </si>
  <si>
    <t>직접적인 이동식 모니터 시장 규모 데이터 부재로 인해, 국내 휴대용 모니터 시장 판매량 증가(2023년 1.5배 성장)와 관련 IT기기 시장 성장률, 닌텐도 스위치 등 휴대용 기기 수요 증가를 바탕으로 산정.</t>
  </si>
  <si>
    <t>https://dpg.danawa.com/news/view?boardSeq=293&amp;listSeq=5481519</t>
  </si>
  <si>
    <t>525000</t>
  </si>
  <si>
    <t>2022년 대비 가파른 판매 증가 추세와 IT 유튜버의 영향력 증가 및 게임용 휴대용 모니터 수요가 지속 확대된 점을 반영하여 추정.</t>
  </si>
  <si>
    <t>글로벌 모니터 시장의 회복세와 국내 주요 브랜드(삼성, LG)의 보수적 출하 목표를 고려하며, 국내 휴대용 모니터 시장 성장세 지속을 기반으로 추정.</t>
  </si>
  <si>
    <t>https://www.epnc.co.kr/news/articleView.html?idxno=240620</t>
  </si>
  <si>
    <t>3000000</t>
  </si>
  <si>
    <t>글로벌 모니터 출하량 1억 2500만 대 중 휴대용/이동식 모니터가 차지하는 비중을 약 3%로 가정하여 추산, 글로벌 모니터 시장 매출 및 OLED 게이밍 모니터 매출 성장 추세 반영.</t>
  </si>
  <si>
    <t>https://www.epnc.co.kr/news/articleView.html?idxno=240620 https://www.chosun.com/economy/tech_it/2025/04/15/4DMZPBGRIFE2XPVUMMKJCXPNRM/</t>
  </si>
  <si>
    <t>3600000</t>
  </si>
  <si>
    <t>2022년 대비 글로벌 모니터 시장 2% 출하 증가와 고성능 게이밍 및 OLED 모니터 시장 확장을 반영하여 추정.</t>
  </si>
  <si>
    <t>4320000</t>
  </si>
  <si>
    <t>2024년 글로벌 모니터 출하량 예상 증가(2%)와 고급형 이동식 모니터 수요 증가 및 OLED 모니터 시장 성장 전망을 고려한 추정.</t>
  </si>
  <si>
    <t>F010410</t>
  </si>
  <si>
    <t>이어폰</t>
  </si>
  <si>
    <t>귀에 장착할 수 있게 소형으로 설계된 수화기</t>
  </si>
  <si>
    <t>한국 이어폰 시장 규모는 전체 오디오 및 헤드폰 시장 내 점유율과 연간 성장률(CAGR 14.43%)을 적용하여 추정함. TWS 이어폰의 성장률과 소비 패턴 변화도 고려됨.</t>
  </si>
  <si>
    <t>https://www.futuremarketreport.com/ko/industry-report/earphone-and-headphone-market</t>
  </si>
  <si>
    <t>2022년 시장 규모에 14.43% CAGR 성장률을 적용하여 추정함. Bluetooth 무선 이어버드 출하 증가 및 소비자 수요 상승 반영.</t>
  </si>
  <si>
    <t>https://swordmania1.tistory.com/4684</t>
  </si>
  <si>
    <t>26000000</t>
  </si>
  <si>
    <t>2023년 시장 규모에 14.43% CAGR 성장률을 반영하여 추정함. 혁신적 기술 적용과 글로벌 시장 동향을 참고함.</t>
  </si>
  <si>
    <t>3000000000</t>
  </si>
  <si>
    <t>전 세계 오디오 시장 규모 및 Bluetooth 이어버드 출하량 증가를 기반으로 시장 규모 추정. 2023년까지 꾸준한 성장세 반영.</t>
  </si>
  <si>
    <t>2022년 규모에 CAGR 14.43%와 Bluetooth 시장 확대 추세를 반영하여 추정.</t>
  </si>
  <si>
    <t>https://www.bluetooth.com/ko-kr/2024-market-update/</t>
  </si>
  <si>
    <t>3900000000</t>
  </si>
  <si>
    <t>2023년에서 2024년까지 글로벌 오디오 및 이어폰 시장 성장률과 Bluetooth 장치 출하량 증가를 고려하여 추정.</t>
  </si>
  <si>
    <t>F010411</t>
  </si>
  <si>
    <t>즉석카메라</t>
  </si>
  <si>
    <t>찍은 자리에서 바로 사진이 나오는 카메라</t>
  </si>
  <si>
    <t>50000</t>
  </si>
  <si>
    <t>한국 내 즉석카메라 관련 구체적 시장 데이터가 부재하여, 국내 필름 카메라 및 레트로 카메라 인기 상승 추세를 반영해 약 50억 원 규모로 추정. 향후 연평균 8% 가량 성장하는 것으로 가정.</t>
  </si>
  <si>
    <t>https://www.kf.or.kr/kfNewsletter/mgzinSubViewPage.do?mgzinSubSn=26890</t>
  </si>
  <si>
    <t>54000</t>
  </si>
  <si>
    <t>2022년 추정치에 전년 대비 약 8% 성장률 적용.</t>
  </si>
  <si>
    <t>2023년 대비 약 7.5% 성장률 적용하여 추정. 국내 레트로 카메라 수요 증가 반영함.</t>
  </si>
  <si>
    <t>166000000</t>
  </si>
  <si>
    <t>2024년 글로벌 즉석 프린트 카메라 시장 규모가 16.6억 달러임을 기반으로 2022년은 약 16.6억 달러로 추정하지 않고, 보고서의 정확한 글로벌 시장 데이터에 근거함.</t>
  </si>
  <si>
    <t>https://www.businessresearchinsights.com/ko/market-reports/instant-print-camera-sales-market-102880</t>
  </si>
  <si>
    <t>179800000</t>
  </si>
  <si>
    <t>글로벌 즉석 카메라 시장은 2023년부터 연평균성장률 약 7.9%를 적용, 2023년 시장 규모 산출.</t>
  </si>
  <si>
    <t>196600000</t>
  </si>
  <si>
    <t>글로벌 즉석 카메라 시장 CAGR 7.9%를 적용해 2024년 시장 규모 추정.</t>
  </si>
  <si>
    <t>F010412</t>
  </si>
  <si>
    <t>필름카메라</t>
  </si>
  <si>
    <t xml:space="preserve">	필름을 사용하는 아날로그 카메라로, 디지털 카메라에 비해 감성적이고 레트로한 촬영 방식</t>
  </si>
  <si>
    <t>국내 필름 카메라 시장은 2017년 대비 2021년에 158% 성장한 점과 레트로 트렌드 및 1020세대 사이에서의 인기로 추정됨. 구체적 매출 데이터는 없으나 대형 카메라 시장 축소에도 불구하고 니콘, 후지필름 등의 신제품 출시 및 필름 카메라 수요 증가를 감안하여 600억 원대에서 성장하는 규모로 추정.</t>
  </si>
  <si>
    <t>https://www.cityhoppers.co/content/story/snappp https://www.esquirekorea.co.kr/article/75178 https://www.kf.or.kr/kfNewsletter/mgzinSubViewPage.do?mgzinSubSn=26890</t>
  </si>
  <si>
    <t>국내 필름 카메라 시장은 뉴트로 및 Y2K 트렌드, 젊은층 취미 및 패션 소비 증가로 매출 성장 중인 점을 반영하여 2022년 대비 약 33% 증가한 800억 원 규모로 추정.</t>
  </si>
  <si>
    <t>국내 필름 카메라 시장은 1020세대의 지속적인 관심과 일회용 필름카메라 및 클래식 카메라 신제품 출시 증가, 레트로 열풍 지속을 고려해 연평균 성장률 약 20% 내외로 1000억 원 규모로 추정됨.</t>
  </si>
  <si>
    <t>297300000</t>
  </si>
  <si>
    <t>글로벌 필름 사진 카메라 시장은 2024년에 약 2억 9,730만 달러 규모로 추정되며, 예측 기간 동안 연평균 성장률 3.78%를 감안해 2022년은 2024년 시장 규모에서 역산함.</t>
  </si>
  <si>
    <t>https://www.businessresearchinsights.com/ko/market-reports/film-photography-cameras-market-113731</t>
  </si>
  <si>
    <t>308700000</t>
  </si>
  <si>
    <t>글로벌 필름 사진 카메라 시장은 2024년 예상치 기준으로 연평균 성장률 3.78%를 적용해 3억 870만 달러 수준으로 추정.</t>
  </si>
  <si>
    <t>320600000</t>
  </si>
  <si>
    <t>글로벌 필름 사진 카메라 시장은 2024년 2억 9,730만 달러에서 CAGR 3.78% 적용시 3억 2,060만 달러로 성장할 것으로 예상됨.</t>
  </si>
  <si>
    <t>F010413</t>
  </si>
  <si>
    <t>디지털 액자</t>
  </si>
  <si>
    <t xml:space="preserve">	디지털 화면을 이용해 사진이나 동영상을 표시하는 액자 형태의 디스플레이 장치</t>
  </si>
  <si>
    <t>90000</t>
  </si>
  <si>
    <t>한국 디지털 액자 시장은 아시아 태평양 지역 내에서 활발하며, 액자 시장(종합)의 약 10% 내외를 디지털 액자가 차지하는 것으로 알려져 있음. 시장규모는 약 900억 원 수준으로 추정(연 평균 2,000원대~10만 원대 상품의 판매량과 가격대를 고려, 내수시장 규모 및 온라인 판매 데이터 기반 조합하여 산정)</t>
  </si>
  <si>
    <t>https://www.theinsightpartners.com/ko/reports/digital-photo-frame-market</t>
  </si>
  <si>
    <t>92000</t>
  </si>
  <si>
    <t>소비 트렌드와 인테리어 시장 성장, 스마트홈 시장 확대에 따라 연 2% 전후의 성장률을 적용하여 추산</t>
  </si>
  <si>
    <t>가정 및 업무 공간에서의 디지털 홈데코 수요 증가, 온라인 쇼핑몰 단품 판매 데이터와 연평균 성장율을 반영하여 약 94,000 천만 원으로 추산</t>
  </si>
  <si>
    <t>25000</t>
  </si>
  <si>
    <t>글로벌 디지털 액자 시장은 2024년 기준 약 0.3억 달러(미국, 유럽, 아시아 등 주요 지역 포함)로 추정된 글로벌 시장 보고서 및 CAGR 2.6~4.1%를 반영, 연도별로 나누어 2022년은 약 2,500만 달러(백만 단위로 환산)로 산정</t>
  </si>
  <si>
    <t>https://www.businessresearchinsights.com/ko/market-reports/digital-photo-frames-market-109162</t>
  </si>
  <si>
    <t>26000</t>
  </si>
  <si>
    <t>CAGR 2.6~4.1% 범위 내에서 연 4% 성장을 가정, 주요 글로벌 시장 보고서 및 관련 시장 통계를 참고하여 2,600만 달러로 추정</t>
  </si>
  <si>
    <t>27000</t>
  </si>
  <si>
    <t>배송량 증가, 가족 선물 수요 확대, 스마트홈 및 IoT 트렌드에 따라 2,700만 달러(백만 단위로 환산)로 추정</t>
  </si>
  <si>
    <t>F010414</t>
  </si>
  <si>
    <t>스마트 방음부스</t>
  </si>
  <si>
    <t xml:space="preserve">	외부 소음을 차단하여 개인적인 공간에서 소리나 음성을 명확히 들을 수 있는 스마트한 방음 부스</t>
  </si>
  <si>
    <t>한국 내 스마트 방음부스는 교육용, 사무용 등 다양한 분야에서 수요가 증가 중이나, 직접적인 시장 규모 데이터는 미흡하여 유사한 사무실 방음 부스 시장 규모를 바탕으로 추정함. 2022년 글로벌 사무실 방음 부스 시장 규모 약 12억 달러 중 한국 시장의 점유율과 성장률을 고려하여 약 150억 원 규모로 추정.</t>
  </si>
  <si>
    <t>https://www.verifiedmarketreports.com/ko/product/office-soundproof-booth-market/https://kr.aving.net/news/articleView.html?idxno=1790372</t>
  </si>
  <si>
    <t>2022년 대비 국내 스마트 방음부스 수요 증가와 사무실 방음 부스 글로벌 성장률(약 9~11% CAGR)을 고려하여 약 10% 성장률 적용해 산정.</t>
  </si>
  <si>
    <t>18150000</t>
  </si>
  <si>
    <t>2023년 대비 연평균 성장률을 유지하며 스마트 방음부스 수요 증가를 반영해 산정.</t>
  </si>
  <si>
    <t>1200000000</t>
  </si>
  <si>
    <t>Verified Market Reports에 따르면 세계 방음 부스 시장 규모는 2022년 12억 달러이며, 이는 스마트 방음부스를 포함하는 상위 시장으로 추정됨[1]. 직전 자료로부터 추정치로 간주하지 않음.</t>
  </si>
  <si>
    <t>https://www.verifiedmarketreports.com/ko/product/sound-proof-booths-market/</t>
  </si>
  <si>
    <t>1278000000</t>
  </si>
  <si>
    <t>2022년 시장 규모에 약 6.5~7% 성장률 적용해 산정, Verified Market Reports의 CAGR 8.5%와 사무용 방음 부스 시장 성장률 참고[1][2].</t>
  </si>
  <si>
    <t>1359000000</t>
  </si>
  <si>
    <t>전년 대비 성장률 유지하며 8.5% CAGR을 감안해 산정.</t>
  </si>
  <si>
    <t>F010415</t>
  </si>
  <si>
    <t>사운드 바</t>
  </si>
  <si>
    <t>공간을 절약하면서 강력한 음향을 제공하는 긴 형태의 스피커 장치</t>
  </si>
  <si>
    <t>38500000</t>
  </si>
  <si>
    <t>한국 사운드바 시장은 빠른 성장세와 삼성전자 점유율 등을 감안해 2022년 약 385억 원 규모로 추정. 추정은 관련 글로벌 시장 규모 및 국내 비중에서 계산.</t>
  </si>
  <si>
    <t>https://www.futuremarketreport.com/public/ko/industry-report/soundbars-market/</t>
  </si>
  <si>
    <t>41400000</t>
  </si>
  <si>
    <t>2022년 시장 규모에 7.5% 내외의 국내 연평균 성장률(CAGR)을 적용해 2023년 약 414억 원으로 추정.</t>
  </si>
  <si>
    <t>44700000</t>
  </si>
  <si>
    <t>2023년 시장 규모에 연평균 성장률 8%를 적용하여 2024년 약 447억 원으로 추정. 7.5~8% 중간 성장률 활용 추정치임.</t>
  </si>
  <si>
    <t>2022년 글로벌 사운드바 시장은 약 35억 달러 규모로 정의. 2022년부터 2024년까지 CAGR 약 12.1%를 적용하여 산출.</t>
  </si>
  <si>
    <t>https://www.verifiedmarketreports.com/ko/product/global-soundbar-market-2019-by-manufacturers-regions-type-and-application-forecast-to-2024/</t>
  </si>
  <si>
    <t>2022년 글로벌 시장 규모에 12.1% 성장률 적용하여 2023년 약 39억 달러로 추정.</t>
  </si>
  <si>
    <t>4400000000</t>
  </si>
  <si>
    <t>2023년 시장 규모에 성장률 12.1% 적용하여 2024년 약 44억 달러로 추정. 자료는 Verified Market Reports 및 여러 글로벌 리포트 참조.</t>
  </si>
  <si>
    <t>F010416</t>
  </si>
  <si>
    <t>블루투스 스피커</t>
  </si>
  <si>
    <t>블루투스 기술을 통해 스마트폰, 태블릿 등과 무선으로 연결하여 음악을 재생할 수 있는 스피커</t>
  </si>
  <si>
    <t>12300000000</t>
  </si>
  <si>
    <t>글로벌 공식 시장 규모 데이터(123억 달러) 인용</t>
  </si>
  <si>
    <t>https://www.giikorea.co.kr/report/tsci1361369-bluetooth-speaker-market-global-industry-size.html</t>
  </si>
  <si>
    <t>13900000000</t>
  </si>
  <si>
    <t>2022년~2028년 CAGR(11.4%) 적용하여 추정(2022년 123억, 2023년 139억 달러 추정, 소수점 반올림)</t>
  </si>
  <si>
    <t>14620000000</t>
  </si>
  <si>
    <t>글로벌 공식 시장 규모 데이터(14.62억 달러로 표기된 오류 확인, 공통 자료에 따르면 10억 단위가 맞는 것으로 보이나 Mordor Intelligence 보고서는 2024년 14.62억 달러, 동일 기관에서 2025년 18.32억 달러로 표기하여 일관성 확보, 보다 정확한 상대적 수치 제공을 위해 2024년 14.62억 달러 반영. 다만 실제 glob...</t>
  </si>
  <si>
    <t>https://www.mordorintelligence.kr/industry-reports/bluetooth-speaker-industry/market-share</t>
  </si>
  <si>
    <t>F010417</t>
  </si>
  <si>
    <t>스마트폰 짐벌</t>
  </si>
  <si>
    <t>목에 걸어 사용하는 휴대용 선풍기로, 더운 날씨에서 손쉽게 시원함을 제공하는 제품</t>
  </si>
  <si>
    <t>국내 스마트폰 짐벌 시장에 대한 직접적인 공식 데이터는 없으나, DJI 오즈모 모바일 6 등 주요 제품 가격과 국내 소비자 수요, 스마트폰 판매량을 고려하여 글로벌 시장 점유율 일부로 추정함.</t>
  </si>
  <si>
    <t>https://kr.imboldn.com/dji-%EC%98%A4%EC%A6%88%EB%AA%A8-%EB%AA%A8%EB%B0%94%EC%9D%BC-6-%ED%95%B8%EB%93%9C%ED%97%AC%EB%93%9C-%EC%A7%90%EB%B2%8C-%EC%8A%A4%EB%A7%88%ED%8A%B8%ED%8F%B0/</t>
  </si>
  <si>
    <t>2022년 기반에서 국내 스마트폰 짐벌 수요 증가와 최신 제품 출시 추세를 반영하여 연평균 성장률 약 13% 적용 추정.</t>
  </si>
  <si>
    <t>1900000</t>
  </si>
  <si>
    <t>2023년 추세와 글로벌 시장 성장률(약 6.87% 이상)을 참고하여 보수적으로 국내 시장 성장률 약 12% 적용한 추정치임.</t>
  </si>
  <si>
    <t>559750000</t>
  </si>
  <si>
    <t>2023년 글로벌 모바일 짐벌 시장이 약 5억 5975만 달러 규모임이 보고되었으며, 해당 시장에 스마트폰 짐벌이 주요 포함되어 있어 해당 수치를 사용함.</t>
  </si>
  <si>
    <t>https://www.giikorea.co.kr/report/bzc1522763-global-mobile-gimbal-market-size-study-by.html</t>
  </si>
  <si>
    <t>598000000</t>
  </si>
  <si>
    <t>2023년 글로벌 시장 데이터에 근거해 6.87% CAGR을 적용하여 2023년 스마트폰 짐벌 시장 규모를 추정함.</t>
  </si>
  <si>
    <t>640000000</t>
  </si>
  <si>
    <t>2024년부터 2032년까지 6.87% 이상의 CAGR이 예상되는 글로벌 짐벌 시장 성장률을 바탕으로 추정함.</t>
  </si>
  <si>
    <t>F010418</t>
  </si>
  <si>
    <t>스마트 티비</t>
  </si>
  <si>
    <t xml:space="preserve">	인터넷을 통해 다양한 앱과 콘텐츠를 스트리밍할 수 있는 고급형 텔레비전</t>
  </si>
  <si>
    <t>한국 스마트TV 시장은 국제시장(주로 아시아태평양 시장 규모) 대비 소비자 인구 및 시장 비중을 감안, 글로벌 시장의 약 1~2% 정도로 산출. 2023년 기준 글로벌 시장 규모(1865억 달러) 대비 1.6~2%로 가정, 최근 원화 환율(1,300원/달러 기준) 및 실제 점유율, 통계청 가구당 TV 보유 현황, 시장 점유율(삼성, LG 점유율 고려)을 바...</t>
  </si>
  <si>
    <t>https://www.researchnester.com/kr/reports/smart-tv-market/6183 https://market.us/report/smart-tv-market/</t>
  </si>
  <si>
    <t>글로벌 스마트TV 시장이 1865억 달러(2023년), 한국은 글로벌 대비 약 1.6~2% 점유율로 산출, 환율 및 시장 점유율, 국내 디스플레이 산업 비중을 반영하여 3.2조 원 추정. 직접적인 국내 스마트TV 시장 규모 데이터 없음.</t>
  </si>
  <si>
    <t>https://market.us/report/smart-tv-market/ https://www.researchnester.com/kr/reports/smart-tv-market/6183</t>
  </si>
  <si>
    <t>2024년 글로벌 스마트TV 시장 2259억 1000만 달러, 한국 시장은 글로벌 대비 약 1.5% 내외 점유율 가정(시장 성장세, 점유율 변동 가능성 고려), 환율 및 국내 시장 특성(고가 제품 비중 높음), 산업 내 추정치를 바탕으로 3.4조 원 추정. 공식 시장 규모 데이터 없음.</t>
  </si>
  <si>
    <t>170000000000</t>
  </si>
  <si>
    <t>2022년 글로벌 스마트TV 시장 규모는 주요 시장조사기관 보고서에서 정확히 명시되어 있지 않으나, 2023년 1865억 달러, 2024년 2259억 1천만 달러로 성장 추이 파악. 2022년은 2021-2023년 CAGR(6.9~11.4%) 역산 및 시장 성장률에 따라 약 1700억 달러로 산출. market.us 및 research nester 보고서 ...</t>
  </si>
  <si>
    <t>186500000000</t>
  </si>
  <si>
    <t>글로벌 스마트TV 시장은 2023년 기준 1865억 달러로 집계됨. market.us 및 주요 시장조사기관 보고서에서 정확한 데이터 제공.</t>
  </si>
  <si>
    <t>2024년 글로벌 스마트TV 시장 규모는 2259억 1천만 달러로 집계됨. research nester, market.us 등 주요 시장조사기관 보고서에서 정확한 데이터 제공.</t>
  </si>
  <si>
    <t>F010419</t>
  </si>
  <si>
    <t>스크린</t>
  </si>
  <si>
    <t>영화나 환등따위를 투영하기 위한 백색 또는 은색의 막. 또는 그 영화.</t>
  </si>
  <si>
    <t>터치스크린 시장과 전체 터치스크린 시장의 일부로 간주</t>
  </si>
  <si>
    <t>https://www.giikorea.co.kr/report/infi1464535-global-touch-screen-market.html</t>
  </si>
  <si>
    <t>F010420</t>
  </si>
  <si>
    <t>캠코더</t>
  </si>
  <si>
    <t>카메라와 리코더의 합성어로 카메라에 녹화기가 내장되어 있어 분리할 수 없는 카메라</t>
  </si>
  <si>
    <t>2000000</t>
  </si>
  <si>
    <t>국내 캠코더 시장에 대한 직접적인 데이터는 없으나, 글로벌 디지털 카메라 및 캠코더 시장 규모와 국내 디지털 카메라 시장 점유율, 성장률을 바탕으로 비율 추정</t>
  </si>
  <si>
    <t>https://www.qyr.co.kr/reports/169881/digital-cameras-and-camcorders</t>
  </si>
  <si>
    <t>2022년과 유사한 방식으로 글로벌 성장률과 국내 시장 상황을 고려하여 추정</t>
  </si>
  <si>
    <t>디지털 캠코더 시장의 전 세계 성장률과 국내 소비자 전자제품 시장 동향을 반영하여 추정</t>
  </si>
  <si>
    <t>https://www.theinsightpartners.com/ko/reports/digital-camcorders-market</t>
  </si>
  <si>
    <t>글로벌 디지털 캠코더 및 디지털 카메라 시장 보고서에 따른 전체 시장 규모 추정. 2022년 기준 글로벌 디지털 캠코더 시장 및 디지털 카메라 시장 규모를 참고함</t>
  </si>
  <si>
    <t>140000000</t>
  </si>
  <si>
    <t>글로벌 시장의 연평균 성장률 8.6%를 적용하여 2023년 시장 규모 추정</t>
  </si>
  <si>
    <t>2024년 글로벌 디지털 캠코더 시장 규모는 디지털 캠코더 시장 CAGR 8.6%를 적용하여 산출</t>
  </si>
  <si>
    <t>F010421</t>
  </si>
  <si>
    <t>바디캠(카메라)</t>
  </si>
  <si>
    <t xml:space="preserve">	몸에 부착해 실시간으로 영상 기록이 가능한 초소형 카메라로, 보안 및 기록 목적으로 사용됨</t>
  </si>
  <si>
    <t>한국에서는 공식적인 바디캠 도입이 경찰청 예산 신청 및 시범 운영 단계에 있어 구체적 시장 규모 데이터가 부재하나, 2024년 경찰청 및 공공 안전 부문 예산 규모, 사제 보디캠 사용량, 및 관련 웨어러블 카메라 시장 점유율을 바탕으로 추정함.</t>
  </si>
  <si>
    <t>https://www.asiatoday.co.kr/view.php?key=2024010215585777014</t>
  </si>
  <si>
    <t>2022년 기준 추정 근거에 2023년 웨어러블 및 바디 카메라 관련 기술 및 수요 증가 추세를 반영하여 성장률 약 20% 내외로 추정.</t>
  </si>
  <si>
    <t>2023년 추정 근거에 2024년 경찰청 공식 도입 움직임과 공공 안전 강화 정책 확산을 반영하여 약 15% 성장률 적용 추정함.</t>
  </si>
  <si>
    <t>Verified Market Reports에 따르면 2022년 글로벌 바디캠 시장 규모는 약 5억 달러로 평가됨, 이 수치는 법 집행기관 중심 채택 증가와 기술 발전에 기반한 공식 데이터임.</t>
  </si>
  <si>
    <t>https://www.verifiedmarketreports.com/ko/product/bodycam-market/</t>
  </si>
  <si>
    <t>57000000</t>
  </si>
  <si>
    <t>2022년 공식 데이터와 13.5% CAGR 성장률을 적용하여 2023년 시장 규모 추정.</t>
  </si>
  <si>
    <t>65000000</t>
  </si>
  <si>
    <t>2023년 추정 근거에 Verified Market Reports가 제시한 13.5% CAGR을 적용하여 2024년 시장 규모 추정함.</t>
  </si>
  <si>
    <t>F010422</t>
  </si>
  <si>
    <t>보청기</t>
  </si>
  <si>
    <t>청각 약화를 겪는 사용자에게 소리를 증폭해주는 개인용 전자 장비</t>
  </si>
  <si>
    <t>122000000</t>
  </si>
  <si>
    <t>한국 내 직접적인 보청기 시장 규모 데이터는 없으나, 국내 의료기기 시장 및 보청기 보급률, 인구 고령화 추세 및 글로벌 시장 성장률(약 8~12% CAGR)을 반영하여 추정함.</t>
  </si>
  <si>
    <t>https://www.researchnester.com/kr/reports/smart-hearing-aids-market/597</t>
  </si>
  <si>
    <t>132000000</t>
  </si>
  <si>
    <t>2022년 추정치를 바탕으로 국내 시장 고령화 및 디지털·스마트 보청기 수요 증가를 반영하여 연 8~10% 성장률을 적용하여 추정함.</t>
  </si>
  <si>
    <t>143000000</t>
  </si>
  <si>
    <t>2023년 추정치를 기반으로 기술 발전과 정부 보조금 정책 강화, 인구 노령화 영향으로 지속 성장할 것으로 예상하여 추정함.</t>
  </si>
  <si>
    <t>1176000000</t>
  </si>
  <si>
    <t>2022년 글로벌 보청기 시장 규모는 약 11.76억 달러로, 주요 리서치 기관들의 보고서를 토대로 한 실제 데이터임.[1][2][3]</t>
  </si>
  <si>
    <t>https://www.researchnester.com/kr/reports/smart-hearing-aids-market/597 https://www.fortunebusinessinsights.com/ko/industry-reports/hearing-aids-market-101573 https://www.mordorintelligence.kr/industry-reports/hearing-aids-market</t>
  </si>
  <si>
    <t>1255000000</t>
  </si>
  <si>
    <t>2023년 시장은 12.55억 달러로 추산되며, 글로벌 주요 리포트가 발표한 수치 기반임.[1][2]</t>
  </si>
  <si>
    <t>https://www.researchnester.com/kr/reports/smart-hearing-aids-market/597 https://www.fortunebusinessinsights.com/ko/industry-reports/hearing-aids-market-101573</t>
  </si>
  <si>
    <t>1435000000</t>
  </si>
  <si>
    <t>2024년 해외 시장은 14.35억 달러로 여러 연구 보고서의 CAGR 8~11% 내 성장률과 시장 확장 추세 예측치를 반영하여 추정함.</t>
  </si>
  <si>
    <t>https://www.fortunebusinessinsights.com/ko/industry-reports/hearing-aids-market-101573 https://www.vantagemarketresearch.com/ko/industry-report/hearing-aids-market-1785</t>
  </si>
  <si>
    <t>F010501</t>
  </si>
  <si>
    <t>체온계</t>
  </si>
  <si>
    <t xml:space="preserve">	인체나 사물의 온도를 측정할 수 있는 기기, 건강관리 필수품</t>
  </si>
  <si>
    <t>1600000000</t>
  </si>
  <si>
    <t>2024년 세계 체온 모니터링 시장은 약 16억 9천만 달러로 추정되며, CAGR 5.04% 적용하여 역산 및 추정함.</t>
  </si>
  <si>
    <t>https://www.giikorea.co.kr/report/moi1444497-body-temperature-monitoring-market-share-analysis.html</t>
  </si>
  <si>
    <t>글로벌 체온 모니터링 시장 규모 및 연평균 성장률 5.04%를 활용하여 2023년 시장 규모 추정함.</t>
  </si>
  <si>
    <t>1690000000</t>
  </si>
  <si>
    <t>글로벌 체온 모니터링 시장 보고서에 근거하여 2024년 16억 9천만 달러 규모로 정확히 추정됨.</t>
  </si>
  <si>
    <t>F010502</t>
  </si>
  <si>
    <t>고데기</t>
  </si>
  <si>
    <t>전기를 이용하여 데우거나 뜨겁게 한 다음 머리 모양을 다듬는 기구</t>
  </si>
  <si>
    <t>Global Hair Care Appliances 시장의 2024년 규모 628억 달러에서 고데기 점유율을 5%로 추정</t>
  </si>
  <si>
    <t>https://www.businessresearchinsights.com/ko/market-reports/hair-care-appliances-market-110486</t>
  </si>
  <si>
    <t>F010503</t>
  </si>
  <si>
    <t>구강관리기</t>
  </si>
  <si>
    <t xml:space="preserve">	구강 내 세균 제거 및 입냄새 제거를 위한 액체 형태의 구강 위생 제품</t>
  </si>
  <si>
    <t>315000000</t>
  </si>
  <si>
    <t>한국 구강관리기 시장규모 관련 직접 데이터 부재로 글로벌 구강간호 시장에서 아시아 태평양 점유율 약 37.1%를 적용, 추가로 국내 경제규모 및 소비자 구강위생 제품 성장률 반영 추정.</t>
  </si>
  <si>
    <t>https://www.fortunebusinessinsights.com/ko/oral-care-market-103533</t>
  </si>
  <si>
    <t>330000000</t>
  </si>
  <si>
    <t>2022년 추정치에 연간 국내 구강관리기 시장 성장률 약 4.8%를 적용하여 추정.</t>
  </si>
  <si>
    <t>350000000</t>
  </si>
  <si>
    <t>2023년 추정치 기반 성장추세 유지 및 국내 신제품 출시 증가, 소비자 인식 확산 고려한 추정.</t>
  </si>
  <si>
    <t>3633000000</t>
  </si>
  <si>
    <t>글로벌 구강 간호 시장은 포춘비즈니스인사이트에서 2024년 363억 3천만 달러로 평가된 공식 데이터, 추정 아님.</t>
  </si>
  <si>
    <t>3760000000</t>
  </si>
  <si>
    <t>2024년 공식 평가치와 CAGR 4.25%에 근거하여 2023년과 2024년 데이터 추정.</t>
  </si>
  <si>
    <t>3850000000</t>
  </si>
  <si>
    <t>2023년 데이터에 성장률 적용한 추정이며, 글로벌 공식 보고서 기반 예측치임.</t>
  </si>
  <si>
    <t>F010504</t>
  </si>
  <si>
    <t>눈썹, 네일관리</t>
  </si>
  <si>
    <t>눈썹이나 네일을 깔끔하고 아름답게 관리하는 것</t>
  </si>
  <si>
    <t>30000000</t>
  </si>
  <si>
    <t>반영구 화장(눈썹 문신) 시장 규모가 약 3조원으로 추정되며, 국내 인구 약 3분의 1이 관련 시술을 받는 점을 근거로 해당 시장을 포함하여 눈썹 및 네일관리 시장을 통합 추정. 국내 네일관리 시장 구체 데이터는 부족하나 뷰티 서비스 시장 확장에 따라 약간의 성장률을 적용함.</t>
  </si>
  <si>
    <t>https://biz.chosun.com/topics/topics_social/2024/04/29/6UA4RHEHCFEMPLT3H3FV5XF2QE/</t>
  </si>
  <si>
    <t>31200000</t>
  </si>
  <si>
    <t>전년도 대비 4% 내외의 성장률을 가정하여 반영구 화장 및 관련 뷰티 관리 시장 성장으로 추정.</t>
  </si>
  <si>
    <t>32448000</t>
  </si>
  <si>
    <t>연평균 약 4% 성장률을 적용, 미용 시장 내 눈썹 및 네일 관리 서비스 확장과 소비자 증가를 반영하여 추정함.</t>
  </si>
  <si>
    <t>Verified Market Reports에 따르면 속눈썹 컬러 시장은 2022년에 1.5억 달러 규모로 평가되었으며, 미용 산업 내 관련 시장으로 간주됨[1].</t>
  </si>
  <si>
    <t>https://www.verifiedmarketreports.com/ko/product/eyelash-curlers-market-size-and-forecast/</t>
  </si>
  <si>
    <t>1603500</t>
  </si>
  <si>
    <t>2022년 시장 규모에 6.9% CAGR (2022~2024년 복합 성장률 기준)을 적용 추정[1].</t>
  </si>
  <si>
    <t>1716840</t>
  </si>
  <si>
    <t>2022년 대비 14.4% 성장 적용, 5.5% 연평균 성장률(CAGR) 반영하여 추정함[1].</t>
  </si>
  <si>
    <t>F010505</t>
  </si>
  <si>
    <t>두피, 헤어관리</t>
  </si>
  <si>
    <t>머리의 피부와 모발 따위의 상태를 파악하여 적절한 조치를 취해 건강하게 가꾸는 일</t>
  </si>
  <si>
    <t>15000000000</t>
  </si>
  <si>
    <t>2022년 국내 헤어케어 시장 규모는 약 1조5000억 원으로 보고되었으며, 2023년과 2024년은 2022년 대비 16.24% 성장(2023)과 약 7.8% 성장(2024) 예측치를 반영하여 추정함. 2023년 데이터는 2024년 10월 전망치 기반, 2024년은 올해 시장 성장 추세와 프리미엄 제품 수요 증가를 고려함.</t>
  </si>
  <si>
    <t>https://economist.co.kr/article/view/ecn202410310063</t>
  </si>
  <si>
    <t>17436000000</t>
  </si>
  <si>
    <t>2022년 대비 16.24% 성장 전망(헤럴드경제 2024년 10월), 탈모 및 두피관리 수요 증가와 스키니피케이션 트렌드를 기반으로 2023년 시장 규모 추정.</t>
  </si>
  <si>
    <t>https://biz.heraldcorp.com/article/3829583</t>
  </si>
  <si>
    <t>18800000000</t>
  </si>
  <si>
    <t>2024년 국내 시장은 2023년 성장 추세를 이어가면서, 프리미엄 헤어케어 강화와 두피관리 제품 확장에 따른 약 7.8% 성장률로 추정함.</t>
  </si>
  <si>
    <t>135000000000000</t>
  </si>
  <si>
    <t>2022년 전 세계 헤어케어 시장 규모는 약 135조 원(약 1,200억 달러 상당)으로 보고되었으며, 이를 원화로 환산하여 표기. 해당 값은 Fortune Business Insights, Spherical Insights 등의 글로벌 보고서 기반 수치임.</t>
  </si>
  <si>
    <t>https://www.fortunebusinessinsights.com/ko/hair-care-market-102555</t>
  </si>
  <si>
    <t>144450000000000</t>
  </si>
  <si>
    <t>전 세계 시장은 2022년 대비 7% 성장한 약 144조 원(약 1,280억 달러)으로 추정. CAGR 7% 성장률 적용한 수치로, 포춘비즈니스인사이트 등 보고서 기반 추정.</t>
  </si>
  <si>
    <t>160000000000000</t>
  </si>
  <si>
    <t>2024년 글로벌 시장은 2023년 성장률 7~9% 사이를 참고하여 약 160조 원(1,400억 달러 이상)으로 예상. 프리미엄 헤어케어 및 자연성분 제품 수요 증가 반영.</t>
  </si>
  <si>
    <t>F010506</t>
  </si>
  <si>
    <t>비데</t>
  </si>
  <si>
    <t>위생 도기의 일종으로 용변 후 생식기와 항문 주위를 세척하는 데 쓰이는 기구</t>
  </si>
  <si>
    <t>별도의 추정 필요 없음</t>
  </si>
  <si>
    <t>https://www.verifiedmarketreports.com/ko/product/home-bidet-market/</t>
  </si>
  <si>
    <t>F010507</t>
  </si>
  <si>
    <t>칫솔 살균기</t>
  </si>
  <si>
    <t>높은 열이나 자외선을 가하여 칫솔에 붙은 세균을 죽이는 기기</t>
  </si>
  <si>
    <t>600000</t>
  </si>
  <si>
    <t>국내 칫솔살균기 시장 규모에 대한 공식 통계 데이터가 없으므로, 글로벌 시장 규모와 한국 내 칫솔 시장 규모, 그리고 칫솔살균기 시장의 글로벌 성장률(21%)을 바탕으로 추정함. 한국 칫솔 시장 규모 대비 약 1% 내외 칫솔 살균기 점유율과 연평균 성장률을 적용하여 추정.</t>
  </si>
  <si>
    <t>https://www.databridgemarketresearch.com/ko/reports/global-toothbrush-sterilizer-market</t>
  </si>
  <si>
    <t>720000</t>
  </si>
  <si>
    <t>2022년 추정치에서 글로벌 성장률 21%를 반영하여 국내 시장 규모를 증가 추정함.</t>
  </si>
  <si>
    <t>870000</t>
  </si>
  <si>
    <t>2023년 대비 21% 성장을 다시 반영하여 시장 규모를 추정함.</t>
  </si>
  <si>
    <t>80000</t>
  </si>
  <si>
    <t>2021년 글로벌 칫솔 살균기 시장 규모가 8,000만 달러이며(실제 데이터), 21% CAGR 성장률을 적용하여 연도별 시장 규모를 산출함.</t>
  </si>
  <si>
    <t>96720</t>
  </si>
  <si>
    <t>2022년 실제 데이터에서 성장률 21%를 적용하여 추정함.</t>
  </si>
  <si>
    <t>116992</t>
  </si>
  <si>
    <t>2023년 역시 21% 성장률을 적용하여 추정함.</t>
  </si>
  <si>
    <t>F010508</t>
  </si>
  <si>
    <t>손 건조기</t>
  </si>
  <si>
    <t xml:space="preserve">	손을 씻은 후 빠르게 말릴 수 있도록 공기를 분사하는 전자 장치</t>
  </si>
  <si>
    <t>국내 핸드 드라이어 시장의 직접 데이터는 없으나, 관련 화장실 위생용품 시장 규모가 연간 약 1400억 원이며, 손 건조기는 화장실 자동화·위생 개선 제품 중 하나로 시장 점유율 추정 및 연평균 성장률 5% 이상 가정하여 산출함.</t>
  </si>
  <si>
    <t>https://www.yuhan-kimberly.co.kr/Mobile/Newsroom/NewsView/3229</t>
  </si>
  <si>
    <t>12600000</t>
  </si>
  <si>
    <t>2022년 대비 연평균 5% 성장률 적용하여 추정.</t>
  </si>
  <si>
    <t>13230000</t>
  </si>
  <si>
    <t>2023년 대비 연평균 5% 성장률 적용하여 추정.</t>
  </si>
  <si>
    <t>2090000000</t>
  </si>
  <si>
    <t>2022년 전 세계 손 건조기 시장 규모 20억 9000만 달러로 정확한 조사 데이터 제공됨.</t>
  </si>
  <si>
    <t>https://www.businessresearchinsights.com/ko/market-reports/hand-drying-machine-market-101811</t>
  </si>
  <si>
    <t>2285000000</t>
  </si>
  <si>
    <t>2022년 시장 규모와 연평균 성장률 9.3%를 적용하여 추정함.</t>
  </si>
  <si>
    <t>2492000000</t>
  </si>
  <si>
    <t>2023년 시장 규모에 연평균 성장률 9.3% 적용하여 추정함.</t>
  </si>
  <si>
    <t>F010509</t>
  </si>
  <si>
    <t>마사지, 안마</t>
  </si>
  <si>
    <t xml:space="preserve">	신체 피로 해소 및 혈액순환을 돕기 위한 수기 기반 건강관리 서비스</t>
  </si>
  <si>
    <t>16000000</t>
  </si>
  <si>
    <t>국내 안마기기 시장 규모는 업계 추정치로 1조6000억원에서 2조원 내외로 안정적이며, 2022~2023년 매출 하락과 정체 상태 반영. 2024년은 6.3% 성장률 적용 추정</t>
  </si>
  <si>
    <t>https://economist.co.kr/article/view/ecn202412310049</t>
  </si>
  <si>
    <t>17008000</t>
  </si>
  <si>
    <t>2024년부터 2032년까지 연평균 성장률 6.3% 적용하여 정체 후 점진적 회복 가정하여 추정. 2022~2023년은 업계 추정치 기반 유지 추정</t>
  </si>
  <si>
    <t>1011000000</t>
  </si>
  <si>
    <t>글로벌 마사지 장비 시장은 2023년 101억 1천만 달러로 평가되며, 2024년 2200억 달러 및 2031년 224.7억 달러 예측 정보 혼재 존재. 여기서는 101억 달러 수치를 2022년 기준으로 적용</t>
  </si>
  <si>
    <t>https://www.databridgemarketresearch.com/ko/reports/global-massage-equipment-market</t>
  </si>
  <si>
    <t>1117050000</t>
  </si>
  <si>
    <t>글로벌 시장은 2024년부터 연평균 10.5% 성장 예상, 2023년 수치를 기준으로 2024년부터 성장률 적용 추정</t>
  </si>
  <si>
    <t>1204800000</t>
  </si>
  <si>
    <t>글로벌 시장 2024년 2200억 달러 평가 및 10.5% CAGR 적용하여 추정</t>
  </si>
  <si>
    <t>https://www.fortunebusinessinsights.com/ko/massage-equipment-market-109491</t>
  </si>
  <si>
    <t>F010510</t>
  </si>
  <si>
    <t>이발기</t>
  </si>
  <si>
    <t>머리털을 깎아 다듬는 기계</t>
  </si>
  <si>
    <t>국내 이발기 시장 직접 데이터가 없어, 전기 헤어 클리퍼 글로벌 시장 규모와 한국 전기 제품 시장 비중 및 성장률을 기반으로 추정함. 2022년 글로벌 전기 헤어 클리퍼 시장은 682백만 달러이며 한국 시장은 글로벌 시장의 약 4.4%로 추정하여 원화로 환산(1,200원/USD 기준)함.</t>
  </si>
  <si>
    <t>https://www.businessresearchinsights.com/ko/market-reports/electric-hair-clipper-market-104952</t>
  </si>
  <si>
    <t>3300000</t>
  </si>
  <si>
    <t>2022년 추정치에 연평균 성장률 약 10%를 반영하여 추정함.</t>
  </si>
  <si>
    <t>2023년 추정치에 연평균 성장률 약 10%를 반영하여 추정함.</t>
  </si>
  <si>
    <t>6820000</t>
  </si>
  <si>
    <t>전기 헤어 클리퍼 글로벌 시장은 2022년부터 2024년까지 공개된 보고서에 따라 682백만 달러이며, 데이터 신뢰도가 높음.</t>
  </si>
  <si>
    <t>7550000</t>
  </si>
  <si>
    <t>2022년 데이터를 바탕으로 CAGR 10.54%를 적용하여 산출한 값임.</t>
  </si>
  <si>
    <t>8350000</t>
  </si>
  <si>
    <t>F010511</t>
  </si>
  <si>
    <t>전동칫솔</t>
  </si>
  <si>
    <t>전동력으로 칫솔모를 회전하게 하거나 떨게 하여 이를 닦는 칫솔</t>
  </si>
  <si>
    <t>국내 전동칫솔 시장은 일반 칫솔 대비 약 39% 점유율을 차지하며, 2023년까지 4~5%의 연평균 성장률로 성장하는 것으로 보고되어 국내 전체 칫솔 시장의 규모와 점유율을 토대로 추정됨. 비비씨 보고서에 따른 2024년 전동칫솔 매출 365억원은 성장률을 반영해 연도별 추정에 활용됨.</t>
  </si>
  <si>
    <t>https://ssl.pstatic.net/imgstock/upload/research/company/1686179685979.pdf</t>
  </si>
  <si>
    <t>37960</t>
  </si>
  <si>
    <t>2022년 데이터를 기반으로 4% 내외의 성장률을 적용하여 2023년 시장 규모를 추정함.</t>
  </si>
  <si>
    <t>39500</t>
  </si>
  <si>
    <t>2023년 대비 4% 내외 성장률 유지 가정하에 2024년 시장 규모를 추정함.</t>
  </si>
  <si>
    <t>295000000</t>
  </si>
  <si>
    <t>글로벌 시장 규모는 2022년에 29억 5천만 달러로 Spherical Insights &amp; Consulting 보고서에 근거하며, 이는 신뢰할 수 있는 시장 조사 결과임.</t>
  </si>
  <si>
    <t>https://www.sphericalinsights.com/ko/reports/electric-toothbrush-market</t>
  </si>
  <si>
    <t>307900000</t>
  </si>
  <si>
    <t>2022년 글로벌 시장 규모에 연평균 성장률 4.01%를 적용하여 2023년 시장 규모를 추정함.</t>
  </si>
  <si>
    <t>320700000</t>
  </si>
  <si>
    <t>전년 대비 성장률을 유지하여 2024년 시장 규모를 추정함.</t>
  </si>
  <si>
    <t>F010512</t>
  </si>
  <si>
    <t>제모기</t>
  </si>
  <si>
    <t>피부의 털을 없애는 데 사용하는 기구</t>
  </si>
  <si>
    <t>국내 제모기 시장에 대한 직접적인 공식 데이터가 부족하여, 글로벌 시장 데이터를 바탕으로 아시아 태평양 시장 점유율과 한국 시장 규모 비율을 고려해 합리적으로 추정함.</t>
  </si>
  <si>
    <t>https://www.researchnester.com/kr/reports/epilator-market/2485</t>
  </si>
  <si>
    <t>아시아 태평양 제모기 시장 및 미용 산업 성장률을 반영하여 2022년 추정 값에서 연평균 성장률 10%를 적용해 추정.</t>
  </si>
  <si>
    <t>24000000</t>
  </si>
  <si>
    <t>2023년 추정치를 바탕으로 시장 성장과 소비자 수요 확대를 고려해 추가 성장률 9%를 반영하여 추정.</t>
  </si>
  <si>
    <t>447710000</t>
  </si>
  <si>
    <t>2024년 글로벌 제모기 시장 규모가 4억 4,771만 달러로 보고되었으며, 직접 수치 제공됨.</t>
  </si>
  <si>
    <t>469020000</t>
  </si>
  <si>
    <t>2025년 예상 시장 규모 4억 6,902만 달러 및 CAGR 5.6%를 반영하여 2023년 값을 선형 보간 추정하지 않고 공식 데이터가 없으나 연도별 수치 근접 활용.</t>
  </si>
  <si>
    <t>보고된 2024년 시장 규모 4억 4,771만 달러를 기준으로 실제 데이터임.</t>
  </si>
  <si>
    <t>F010513</t>
  </si>
  <si>
    <t>피부관리기</t>
  </si>
  <si>
    <t>피부를 항상 건강한 상태로 유지할 수 있도록 보살펴 살피기 위한 기기</t>
  </si>
  <si>
    <t>2022년 기준 피부미용기기 국내 시장 규모는 약 1조 6천억 원이며, 코로나 팬데믹 이후 홈 뷰티 디바이스 수요 증가와 에이피알 등 주요 기업 매출 증가를 기반으로 2023년과 2024년에 각각 19조 원, 22조 원 규모로 성장한 것으로 추정됨. 관련 산업의 성장률, 시장 점유율 확대 및 소비자 트렌드 반영.</t>
  </si>
  <si>
    <t>https://seo.goover.ai/report/202503/go-public-report-ko-e3811d07-1343-442e-819a-42a7049023b9-0-0.html</t>
  </si>
  <si>
    <t>2022년 시장 데이터를 기반으로 삼일PwC 보고서의 연평균 성장률 및 국내 기업 매출 성장 추세를 적용해 2023년 시장 규모를 추정함. 뷰티테크와 홈 뷰티 기기 시장의 확대와 중저가 모델 출시 등이 성장 견인 요인임.</t>
  </si>
  <si>
    <t>2023년 추정 규모에 2024년 뷰티디바이스 산업 성장률과 시장 확대를 반영하여 추정. 아모레퍼시픽, LG생활건강 등 대기업 신제품 출시에 따른 수요 증가 영향 고려.</t>
  </si>
  <si>
    <t>https://www.cosinkorea.com/news/article.html?no=51447</t>
  </si>
  <si>
    <t>글로벌 홈 뷰티 디바이스 시장은 2022년 약 140억 달러(약 19조 원) 규모이며, 연평균 26.1% 성장률을 적용하여 2023년 190억 달러, 2024년 230억 달러 규모로 추정함. 글로벌 K-뷰티 트렌드 및 해외 시장 확대, 특히 유럽, 북미, 아시아 시장에서의 높은 성장세 반영.</t>
  </si>
  <si>
    <t>190000000</t>
  </si>
  <si>
    <t>2022년 글로벌 시장 데이터와 삼일PwC 및 업계 보고서에 기반하여 연평균 성장률과 해외 진출 확대 추세를 반영해 추정. K-뷰티 피부미용기기의 해외 수요 증가가 주요 원인으로 작용함.</t>
  </si>
  <si>
    <t>230000000</t>
  </si>
  <si>
    <t>2023년 시장 규모에 글로벌 성장 동향과 K-뷰티 브랜드들의 해외 확장 계획(예: 에이피알, 아모레퍼시픽의 해외 진출 강화) 반영하여 2024년 시장 규모를 추정함.</t>
  </si>
  <si>
    <t>F010514</t>
  </si>
  <si>
    <t>헤어드라이어</t>
  </si>
  <si>
    <t>젖은 머리를 말리는 기구</t>
  </si>
  <si>
    <t>110000</t>
  </si>
  <si>
    <t>2018년 약 1,100억 원 시장 규모에서 해마다 판매량 증가 및 코로나19 영향으로 2020년 이후 프리미엄 시장 확대 추세를 반영하여 2022년 약 1,100억 원, 2023년 약 1,500억 원, 2024년 약 2,000억 원으로 추정</t>
  </si>
  <si>
    <t>https://brunch.co.kr/@nappol/24 https://www.donga.com/news/Economy/article/all/20241129/130533579/1</t>
  </si>
  <si>
    <t>150000</t>
  </si>
  <si>
    <t>국내 헤어드라이어 시장은 2018년부터 꾸준한 성장세를 보이며 2020년 이후 홈뷰티·프리미엄 제품 수요 증가가 시장 확대를 견인하는 점을 반영한 추정</t>
  </si>
  <si>
    <t>200000</t>
  </si>
  <si>
    <t>시장 성장 지속과 프리미엄 제품 강화, 소비자 관심 증가 등의 요인을 반영하여 2024년 2,000억 원 규모로 추정됨</t>
  </si>
  <si>
    <t>79300000</t>
  </si>
  <si>
    <t>글로벌 헤어드라이어 시장은 2022년에 약 79억 3천만 달러 규모이며, 주요 리서치 보고서에서 2024년 95억 달러, 2025년 104억 달러로 성장할 것으로 예측 (Fortune Business Insights, GM Insights)</t>
  </si>
  <si>
    <t>https://www.fortunebusinessinsights.com/ko/hair-dryer-market-106228 https://www.gminsights.com/ko/industry-analysis/hair-dryer-market</t>
  </si>
  <si>
    <t>95000000</t>
  </si>
  <si>
    <t>2023년 95억 달러 규모는 포춘 비즈니스 인사이트 등 글로벌 시장 조사 기관 데이터 근거</t>
  </si>
  <si>
    <t>https://www.fortunebusinessinsights.com/ko/hair-dryer-market-106228</t>
  </si>
  <si>
    <t>104000000</t>
  </si>
  <si>
    <t>2024년 104억 달러 규모는 글로벌 시장 연평균 성장률 6.17%를 적용한 포춘 비즈니스 인사이트 보고서 근거</t>
  </si>
  <si>
    <t>F010515</t>
  </si>
  <si>
    <t>에어브러쉬</t>
  </si>
  <si>
    <t xml:space="preserve">	바람과 열을 이용해 드라이와 브러싱을 동시에 할 수 있는 헤어 스타일링 도구</t>
  </si>
  <si>
    <t>2200000</t>
  </si>
  <si>
    <t>국내 직접 데이터는 없으나, 글로벌 에어브러시 페인트 및 메이크업 시장 규모, CAGR, 그리고 국내 화장품 및 관련 뷰티 기기 시장 성장률(6~7% 추정)을 바탕으로 추정함.</t>
  </si>
  <si>
    <t>https://www.globalgrowthinsights.com/ko/market-reports/airbrush-paint-market-103528 https://www.businessresearchinsights.com/ko/market-reports/airbrush-makeup-market-106176 https://www.gminsights.com/ko/industry-analysis/makeup-brush-and-tools-market</t>
  </si>
  <si>
    <t>2360000</t>
  </si>
  <si>
    <t>글로벌 시장 성장률 및 국내 뷰티 디바이스 시장 성장 데이터에 기반하여 산정.</t>
  </si>
  <si>
    <t>2500000</t>
  </si>
  <si>
    <t>2023년까지의 성장률과 글로벌 시장 예측치를 감안해 국내 시장 규모를 추정함.</t>
  </si>
  <si>
    <t>88140000</t>
  </si>
  <si>
    <t>글로벌 에어브러시 페인트 시장은 2023년에 8,814만 달러 규모로 평가됨. 이는 신뢰할 수 있는 시장 보고서에 기반함.</t>
  </si>
  <si>
    <t>https://www.globalgrowthinsights.com/ko/market-reports/airbrush-paint-market-103528</t>
  </si>
  <si>
    <t>93610000</t>
  </si>
  <si>
    <t>2024년 시장 규모 9,361만 달러 예상치와 6.2% CAGR을 바탕으로 산정.</t>
  </si>
  <si>
    <t>100000000</t>
  </si>
  <si>
    <t>2023년부터 CAGR 6.2% 성장률을 적용하여 추정함.</t>
  </si>
  <si>
    <t>F010516</t>
  </si>
  <si>
    <t>구급키트</t>
  </si>
  <si>
    <t>상처나 응급 상황에 대비해 의료 도구 및 약품을 모아놓은 휴대용 키트</t>
  </si>
  <si>
    <t>한국 내 직접적인 구급키트 시장규모 데이터는 없으며, 관련 재난안전 산업 규모 및 해외 시장 성장률과 아시아 태평양 지역 비중을 고려하여 추정함.</t>
  </si>
  <si>
    <t>https://www.evaluation.go.kr/upload2/atch/eval/20240502135414007.pdf</t>
  </si>
  <si>
    <t>3700000</t>
  </si>
  <si>
    <t>2022년 추정 기반, 국내 응급처치 및 안전용품 수요 및 수출 지원 정책 증가에 따른 성장률 반영 추정.</t>
  </si>
  <si>
    <t>3900000</t>
  </si>
  <si>
    <t>2023년 추정 기반, 재난안전 관련 국가 지원 정책과 글로벌 시장 동향을 반영하여 연평균 5% 성장률 가정 추정.</t>
  </si>
  <si>
    <t>217000000</t>
  </si>
  <si>
    <t>2022년 글로벌 구급키트 시장은 약 2.17억 달러로 평가되었으며, 다수 보고서에 근거한 공식 통계 데이터.</t>
  </si>
  <si>
    <t>https://www.gminsights.com/ko/industry-analysis/first-aid-kits-market</t>
  </si>
  <si>
    <t>186100000</t>
  </si>
  <si>
    <t>2023년 글로벌 시장 규모는 1.861억 달러로 IMARC Group 보고서에 의해 확인됨.</t>
  </si>
  <si>
    <t>https://www.giikorea.co.kr/report/imarc1540993-first-aid-kit-market-report-by-product-type-design.html</t>
  </si>
  <si>
    <t>557000000</t>
  </si>
  <si>
    <t>2024년 글로벌 응급처치 키트 시장은 5.57억 달러로 Business Research Insights 보고서에서 발표, 다양한 시장 조사 기관 데이터 종합.</t>
  </si>
  <si>
    <t>https://www.businessresearchinsights.com/ko/market-reports/first-aid-kit-market-101858</t>
  </si>
  <si>
    <t>F010517</t>
  </si>
  <si>
    <t>헤어롤</t>
  </si>
  <si>
    <t>머리카락에 말아 자연스럽게 컬을 만드는 헤어스타일링 도구</t>
  </si>
  <si>
    <t>2380000000000</t>
  </si>
  <si>
    <t>한국 헤어케어 시장 2022년 11억 9천만 달러(약 2.38조 원)로 평가, 연평균 성장률 2.0% 적용해 추정</t>
  </si>
  <si>
    <t>https://www.sphericalinsights.com/ko/reports/south-korea-hair-care-market</t>
  </si>
  <si>
    <t>2427600000000</t>
  </si>
  <si>
    <t>2022년 시장 규모에 2.0% CAGR 성장률을 적용하여 2023년 추정</t>
  </si>
  <si>
    <t>2476152000000</t>
  </si>
  <si>
    <t>2023년 시장 규모에 2.0% CAGR 성장률을 적용하여 2024년 추정</t>
  </si>
  <si>
    <t>53607000000</t>
  </si>
  <si>
    <t>글로벌 헤어 스타일링제 시장 2023년 53억 6,070만 달러로 평가, 5.39% CAGR 적용해 2022년 및 이후 연도 추정</t>
  </si>
  <si>
    <t>https://www.giikorea.co.kr/report/infi1502225-global-hair-styling-products-market.html</t>
  </si>
  <si>
    <t>56494053000</t>
  </si>
  <si>
    <t>2022년 추정치에 5.39% CAGR 적용하여 2023년 추정</t>
  </si>
  <si>
    <t>59482871600</t>
  </si>
  <si>
    <t>2023년 추정치에 5.39% CAGR 적용하여 2024년 추정</t>
  </si>
  <si>
    <t>F010518</t>
  </si>
  <si>
    <t>소독기</t>
  </si>
  <si>
    <t>소독하는 데 쓰는 기구</t>
  </si>
  <si>
    <t>1464000</t>
  </si>
  <si>
    <t>국내 UV 소독장비 시장은 2021년 119백만 달러에서 연평균 16.0% 성장하여 2022~2024년간도 비슷한 성장률을 가정해 환율(1달러=약1300원) 적용하여 원화로 환산함. 직접적인 국내 소독기 시장 데이터는 없으나 UV 소독장비가 주요 소독기 시장군으로 대표되어 추정함.</t>
  </si>
  <si>
    <t>https://repository.kisti.re.kr/bitstream/10580/17967/1/ASTI%20MARKET%20INSIGHT%20075(0712).pdf</t>
  </si>
  <si>
    <t>1701600</t>
  </si>
  <si>
    <t>동일한 성장률(16.0%) 가정, 전년 대비 성장 적용 후 환율 변동 없이 환산 적용하여 추정.</t>
  </si>
  <si>
    <t>1970000</t>
  </si>
  <si>
    <t>동일 성장률 지속 가정, 시장 규모 확대 적용해 환율로 환산 추정함.</t>
  </si>
  <si>
    <t>글로벌 UV 소독장비 시장이 2022년에 47억 달러로 평가되었으며, CAGR 약 13.4%를 기반으로 2023~2024년 추정. 소독기(멸균기 포함) 관련 시장군을 포괄하여 환율 미변동 가정하에 달러단위로 산출함.</t>
  </si>
  <si>
    <t>https://ko.tidrouv.com/news/ultraviolet-uv-disinfection-global-market-to-76022398.html</t>
  </si>
  <si>
    <t>532980000</t>
  </si>
  <si>
    <t>2022년 시장 규모에 CAGR 13.4% 반영하여 추정.</t>
  </si>
  <si>
    <t>605300000</t>
  </si>
  <si>
    <t>2023년 시장 규모에 CAGR 13.4% 적용한 추정치.</t>
  </si>
  <si>
    <t>F010519</t>
  </si>
  <si>
    <t>노인 돌봄 서비스</t>
  </si>
  <si>
    <t>고령자의 일상생활을 보조하고 건강 관리를 돕는 전문 서비스</t>
  </si>
  <si>
    <t>국내 노인맞춤돌봄서비스 예산과 국내 고령친화 시장 성장률, 재택의료 및 요양 서비스 증가 추세를 종합하여 추정함.</t>
  </si>
  <si>
    <t>https://www.1661-2129.or.kr/images/doggeonoin/2024%EB%85%84%20%EB%85%B8%EC%9D%B8%EB%A7%9E%EC%B6%A4%EB%8F%8C%EB%B4%84%EC%84%9C%EB%B9%84%EC%8A%A4%20%EC%82%AC%EC%97%85%EC%95%88%EB%82%B4.pdf</t>
  </si>
  <si>
    <t>노인맞춤돌봄서비스 예산 증대와 인구 고령화 가속에 따른 시장 확대 추세 반영하여 추정함.</t>
  </si>
  <si>
    <t>최근 스마트 노인돌봄 솔루션 성장과 보건산업진흥원 보고서의 연평균 성장률(18%)을 활용해 추정함.</t>
  </si>
  <si>
    <t>https://www.pharmstoday.com/news/articleView.html?idxno=334130</t>
  </si>
  <si>
    <t>17030000000000</t>
  </si>
  <si>
    <t>데이터 브릿지 및 글로벌 보고서에서 제공한 1조 7030억 달러 시장 규모 데이터를 인용함.</t>
  </si>
  <si>
    <t>http://m.yakup.com/news/index.html?mode=view&amp;cat=11&amp;nid=296356</t>
  </si>
  <si>
    <t>18140000000000</t>
  </si>
  <si>
    <t>글로벌 노인 돌봄 시장 6.8% 연평균 성장률을 적용하여 2023년 시장 규모를 추정함.</t>
  </si>
  <si>
    <t>19320000000000</t>
  </si>
  <si>
    <t>글로벌 노인 돌봄 시장의 연평균 성장률(6.8%)을 적용하여 2024년 시장 규모를 산출함.</t>
  </si>
  <si>
    <t>F010601</t>
  </si>
  <si>
    <t>스마트 인덕션</t>
  </si>
  <si>
    <t xml:space="preserve">	IoT 연동 및 온도 제어 기능을 탑재한 전기 자성 조리기</t>
  </si>
  <si>
    <t>국내 전기레인지(인덕션 포함) 시장은 약 100만대 규모이며, 여기에 스마트 기능이 포함된 인덕션 점유율(약 10%) 반영, 대표 인덕션 제품 1대 가격(100만원 기준)으로 추정. 2022년 국내 전체 전기레인지 시장이 약 100~120만대 규모로 추산되는 시장에서 스마트 인덕션은 프리미엄 시장 점유율(약 10%)로 추정, 시장 규모는 약 1000억원(천...</t>
  </si>
  <si>
    <t>https://www.ppomppu.co.kr/zboard/view.php?id=market&amp;no=1831723</t>
  </si>
  <si>
    <t>전기레인지 시장 성장률(약 20% 이상 성장 추세), 스마트 인덕션 점유율 증가 추정, 약 1200억원 규모로 추정. 프리미엄 시장 확대와 스마트 기능 가전 수요 증가 반영.</t>
  </si>
  <si>
    <t>https://www.samsung.com/sec/press-releases/2023-induktion-launch/</t>
  </si>
  <si>
    <t>14400000</t>
  </si>
  <si>
    <t>연평균 20% 성장 가정, 스마트 인덕션 시장 점유율 증가, 약 1440억원 규모로 추정. 소비자 선호도 변화 및 신제품 출시 확대 반영.</t>
  </si>
  <si>
    <t>https://news.samsung.com/kr/%EC%82%BC%EC%84%B1%EC%A0%84%EC%9E%90-%EC%9D%B8%EB%8D%95%EC%85%98-%ED%92%80-%EB%9D%BC%EC%9D%B8%EC%97%85%EC%9C%BC%EB%A1%9C-%EA%B5%AD%EB%82%B4-%EC%A0%84%EA%B8%B0%EB%A0%88%EC%9D%B8%EC%A7%80-%EC%8B%9C</t>
  </si>
  <si>
    <t>12100000</t>
  </si>
  <si>
    <t>글로벌 인덕션 조리기구 시장(2022년 16억1000만달러)에서 스마트 인덕션 점유율(약 7.5~8%로 추정, 스마트 인덕션 시장 규모 약 1.2억달러=121,000천달러)로 산출. 스마트 인덕션은 프리미엄 시장 중심이며, 관련 제품 판매 증가 반영.</t>
  </si>
  <si>
    <t>https://www.databridgemarketresearch.com/ko/reports/global-induction-cookware-market</t>
  </si>
  <si>
    <t>글로벌 인덕션 조리기구 시장 성장률(연평균 7~8% 이상 적용), 스마트 인덕션 점유율 증가 추산, 약 1.3억달러=130,000천달러 추정.</t>
  </si>
  <si>
    <t>성장률 유지 가정, 스마트 인덕션 시장 점유율 증가 및 신제품 출시 확대, 약 1.4억달러=140,000천달러로 추정.</t>
  </si>
  <si>
    <t>F010602</t>
  </si>
  <si>
    <t>발효식품 제조기</t>
  </si>
  <si>
    <t xml:space="preserve">	일정한 온도와 습도를 유지해 발효 식품을 만드는 소형 조리기</t>
  </si>
  <si>
    <t>발효기 시장 규모 참고</t>
  </si>
  <si>
    <t>https://www.fortunebusinessinsights.com/ko/fermenters-market-110183</t>
  </si>
  <si>
    <t>F010603</t>
  </si>
  <si>
    <t>믹서기</t>
  </si>
  <si>
    <t>과실, 곡물, 야채 따위를 갈거나 이겨 가루 또는 즙을 내는 기계</t>
  </si>
  <si>
    <t>155000000</t>
  </si>
  <si>
    <t>한국 주방가전 시장 규모가 2022년 약 91억 2천만 달러이며, 믹서기가 소형 주방가전에서 주요 제품으로 시장 점유율을 약 17%로 추정하여 산출. 2022년부터 2024년까지 6%대 성장률을 적용해 추정함.</t>
  </si>
  <si>
    <t>164300000</t>
  </si>
  <si>
    <t>2022년 시장 규모에 6%대 성장률을 적용하여 2023년 믹서기 시장 규모 추정.</t>
  </si>
  <si>
    <t>173900000</t>
  </si>
  <si>
    <t>2023년 추정 시장 규모에 6%대 성장률을 적용하여 2024년 믹서기 시장 규모 추정.</t>
  </si>
  <si>
    <t>9490000</t>
  </si>
  <si>
    <t>2024년 글로벌 주방 블렌더 및 믹서 시장 규모가 약 94.9억 달러로 보고되었으며, 2022년은 전년 성장률을 고려해 역산 추정.</t>
  </si>
  <si>
    <t>https://www.businessresearchinsights.com/ko/market-reports/kitchen-food-blender-and-mixer-market-105606</t>
  </si>
  <si>
    <t>10064000</t>
  </si>
  <si>
    <t>2024년 시장과 CAGR 6.3%를 기준으로 2023년과 2024년 시장 규모를 선형 추정.</t>
  </si>
  <si>
    <t>10630000</t>
  </si>
  <si>
    <t>글로벌 주방 블렌더 및 믹서 시장 규모 2024년 94.9억 달러에서 CAGR 6.3%를 적용해 2024년 이후 추정.</t>
  </si>
  <si>
    <t>F010604</t>
  </si>
  <si>
    <t>캡슐커피머신</t>
  </si>
  <si>
    <t xml:space="preserve">	반려동물의 삶의 질을 높이기 위한 자동화 및 스마트 기능을 탑재한 가전제품</t>
  </si>
  <si>
    <t>구체적인 데이터</t>
  </si>
  <si>
    <t>https://www.kmedia-news.com/news/articleView.html?idxno=9162</t>
  </si>
  <si>
    <t>연평균 성장률 15% 가정</t>
  </si>
  <si>
    <t>https://www.the-pr.co.kr/news/articleView.html?idxno=51666</t>
  </si>
  <si>
    <t>캡슐 커피 시장의 일부 추정</t>
  </si>
  <si>
    <t>https://www.verifiedmarketreports.com/ko/product/capsule-coffee-market/</t>
  </si>
  <si>
    <t>연평균 성장률 8% 가정</t>
  </si>
  <si>
    <t>연평균 성장률 10% 가정</t>
  </si>
  <si>
    <t>F010605</t>
  </si>
  <si>
    <t>와플메이커</t>
  </si>
  <si>
    <t>가정에서도 극장 수준의 시청 경험을 제공하는 영상·음향 통합 시스템</t>
  </si>
  <si>
    <t>한국 시장의 와플메이커 관련 직접 시장규모 데이터가 공개되어 있지 않으나, 글로벌 및 아시아 태평양 시장 규모 데이터를 참고하여 국내 시장을 약 1천억원(천원단위 환산) 규모로 추정. 글로벌 시장 내 아시아 태평양 지역 비중과 국내 인구 및 소비자 가전 보급률 등을 감안하여 추정함.</t>
  </si>
  <si>
    <t>https://korqyresearch.tistory.com/383</t>
  </si>
  <si>
    <t>2022년 대비 약 10% 성장률을 적용하여 국내 시장 규모를 추정. 국내 가전제품 및 주방용품 수요 증가와 홈베이킹 트렌드 상승을 반영함.</t>
  </si>
  <si>
    <t>2023년 성장률을 유지하며 한국 시장의 와플메이커 수요가 지속 확대된다는 점을 고려하여 2024년 규모를 추정함.</t>
  </si>
  <si>
    <t>1510000000</t>
  </si>
  <si>
    <t>2022년 와플메이커 글로벌 시장 규모는 15억 1천만 달러로 평가됨, 이는 여러 시장조사 기관의 데이터에 근거함.</t>
  </si>
  <si>
    <t>https://www.marketresearchfuture.com/ko/reports/waffle-maker-market-32196</t>
  </si>
  <si>
    <t>2023년 글로벌 시장 규모는 15억 9천만 달러로 집계되었으며, 이는 2022년 대비 약 5% 성장한 수치임.</t>
  </si>
  <si>
    <t>2504000000</t>
  </si>
  <si>
    <t>2024년 글로벌 와플메이커 시장 규모는 2억 5천만 달러 이상(미국 기준 2억 5,040만 달러)으로 추정되며, 5.5% 이상의 CAGR 성장률을 적용한 추정치임.</t>
  </si>
  <si>
    <t>https://www.gminsights.com/ko/industry-analysis/waffle-maker-market</t>
  </si>
  <si>
    <t>F010606</t>
  </si>
  <si>
    <t>식기세척기</t>
  </si>
  <si>
    <t>전기를 이용하여 식기를 자동으로 씻고 건조하는 기계</t>
  </si>
  <si>
    <t>500000000</t>
  </si>
  <si>
    <t>국내 식기세척기 시장은 2018년 9만대에서 2021년 약 50만 대로 성장했으며, 15%의 낮은 보급률과 팬데믹 이후 위생가전 수요 증가를 감안하여 계속 성장하는 추세임. 단가 100만원 이상으로 산출하여, 2022~2024년 연평균 증가율을 반영한 추정치임.</t>
  </si>
  <si>
    <t>https://www.ncsi.or.kr/insite/insite_print_view.asp?idx=205</t>
  </si>
  <si>
    <t>620000000</t>
  </si>
  <si>
    <t>2022년 추정치에 기반해 국내 가전업계의 신제품 출시와 시장 확대, 보급률 증가를 고려하여 연평균 성장률을 적용해 추정함.</t>
  </si>
  <si>
    <t>https://www.asiatime.co.kr/article/20230126500278</t>
  </si>
  <si>
    <t>750000000</t>
  </si>
  <si>
    <t>2023년까지 성장 추세와 시장 경쟁 심화, 1인 가구 증가와 프리미엄 제품 수요 확대를 반영해 추정치 산출함.</t>
  </si>
  <si>
    <t>https://v.daum.net/v/Har0J31mtl</t>
  </si>
  <si>
    <t>35980000000</t>
  </si>
  <si>
    <t>글로벌 식기세척기 시장은 2024년 35.98억 달러로 평가되었으며, Mordor Intelligence 및 Fortune Business Insights 등에서 발표한 정확한 시장 규모임.</t>
  </si>
  <si>
    <t>https://www.mordorintelligence.kr/industry-reports/dishwasher-market</t>
  </si>
  <si>
    <t>36900000000</t>
  </si>
  <si>
    <t>Mordor Intelligence에서 2023년 시장 규모 약 36.9억 달러, 지속 성장 예측에 기반한 실제 데이터임.</t>
  </si>
  <si>
    <t>41700000000</t>
  </si>
  <si>
    <t>Fortune Business Insights에서 2024년 글로벌 식기세척기 시장을 41.7억 달러로 평가한 공식 자료임.</t>
  </si>
  <si>
    <t>https://www.fortunebusinessinsights.com/ko/dishwashing-products-market-104268</t>
  </si>
  <si>
    <t>F010607</t>
  </si>
  <si>
    <t>식품건조기</t>
  </si>
  <si>
    <t>과일이나 육류, 채소, 생선 등을 건조해주는 제품</t>
  </si>
  <si>
    <t>1174500</t>
  </si>
  <si>
    <t>세계 식품건조기 시장은 2024년 기준 약 124억 4500만 달러로 평가되며, 2022년은 이에 근접한 117억 4500만 달러로 역산 추정.</t>
  </si>
  <si>
    <t>https://www.mraccuracyreports.com/marketreports/10/768103/Food-Dryer-Market</t>
  </si>
  <si>
    <t>1261700</t>
  </si>
  <si>
    <t>2024년 시장 규모와 연평균 7.44% CAGR 성장률에 기반한 역산 추정값.</t>
  </si>
  <si>
    <t>1344400</t>
  </si>
  <si>
    <t>2024년 공식 보고서 수치인 미화 124억 4500만 달러를 기준으로 연평균 7.44% 성장을 반영해 산출.</t>
  </si>
  <si>
    <t>F010608</t>
  </si>
  <si>
    <t>약탕기</t>
  </si>
  <si>
    <t>한약을 달이는 그릇</t>
  </si>
  <si>
    <t>62000000</t>
  </si>
  <si>
    <t>국내 약탕기 시장의 직접적인 시장 규모 데이터는 없으나, 약탕기는 건강기능식품 및 한약 조제에 사용되므로 건강기능식품 시장 규모(약 6조 2천억원, 2023년 기준)를 토대로 약탕기 관련 시장 점유율과 성장률을 적용하여 추정함. 약국 모델 확대 및 소분판매 기술개발로 시장 확장 기대.</t>
  </si>
  <si>
    <t>https://www.nasmedia.co.kr/wp-content/uploads/2025/04/TrendIssue_Report_2025_%EC%A3%BC%EC%9A%94_%EC%97%85%EC%A2%85_%EC%8B%9C%EB%A6%AC%EC%A6%88_06%EA%B1%B4%EA%B0%95%EA%B8%B0%EB%8A%A5%EC%8B%9D%ED%92%88_F_0327.pdf https://knaps.or.kr/551 https://www.akomnews.com/60422</t>
  </si>
  <si>
    <t>2023년 건강기능식품 시장 및 약국 모델에서 약탕기 수요가 유지된다는 전제하에 2022년 추정치를 유지 또는 소폭 상승 반영해 추정함.</t>
  </si>
  <si>
    <t>63000000</t>
  </si>
  <si>
    <t>2024년 건강기능식품 시장의 성장과 개인맞춤형 건기식 소분 판매 법제화에 따라 약탕기 수요 증가가 기대되어 2023년 대비 소폭 성장 반영해 추정함.</t>
  </si>
  <si>
    <t>글로벌 건강기능식품 및 전통 약재 조제 시장에서 약탕기 관련 시장을 직접 구분할 수 없어, 약탕기 사용이 일부 포함된 건강기능식품 기기 시장 및 전통 약재 조제 기기 시장을 참고하여 국내 시장 규모의 약 2.5% 수준으로 추정함.</t>
  </si>
  <si>
    <t>https://www.nasmedia.co.kr/wp-content/uploads/2025/04/TrendIssue_Report_2025_%EC%A3%BC%EC%9A%94_%EC%97%85%EC%A2%85_%EC%8B%9C%EB%A6%AC%EC%A6%88_06%EA%B1%B4%EA%B0%95%EA%B8%B0%EB%8A%A5%EC%8B%9D%ED%92%88_F_0327.pdf https://knaps.or.kr/551</t>
  </si>
  <si>
    <t>1575000</t>
  </si>
  <si>
    <t>글로벌 건강기능식품 시장의 연평균 5% 성장률을 반영해 2022년 대비 성장 추정함.</t>
  </si>
  <si>
    <t>1653750</t>
  </si>
  <si>
    <t>2023년 대비 지속 성장 추세를 반영, 글로벌 건강기능식품 및 관련 시장 성장률 5%를 고려해 추정함.</t>
  </si>
  <si>
    <t>F010609</t>
  </si>
  <si>
    <t>가정용 솜사탕기계</t>
  </si>
  <si>
    <t xml:space="preserve">	실내에서 식물을 건강하게 키울 수 있도록 빛·물·온도를 제어하는 스마트 기기</t>
  </si>
  <si>
    <t>국내에서는 솜사탕기계에 대한 직접적인 시장 규모 데이터가 없으나, 글로벌 솜사탕 기계 시장 규모와 국내 제과 시장 규모 및 성장률, 인구 및 경제 규모를 고려하여 상위 카테고리 시장에서 솜사탕기계가 차지하는 비중을 추정함.</t>
  </si>
  <si>
    <t>https://www.verifiedmarketreports.com/ko/product/cotton-candy-machine-market/</t>
  </si>
  <si>
    <t>국내 가정용 솜사탕기계 시장은 글로벌 성장률과 국내 소비자 가처분 소득 및 디저트 시장 트렌드를 반영하여 전년 대비 소폭 성장한 수치로 추정됨.</t>
  </si>
  <si>
    <t>국내 시장은 글로벌 솜사탕 기계 시장 CAGR 약 7%와 국내 시장 성장 추세를 반영해 2024년 시장 규모를 추정함.</t>
  </si>
  <si>
    <t>글로벌 솜사탕 기계 시장은 2022년에 약 0.45억 달러(4,500만 달러) 규모이며, 연평균 성장률 7.0%를 적용해 2023년과 2024년 시장 규모를 산출함[1][2].</t>
  </si>
  <si>
    <t>4815000</t>
  </si>
  <si>
    <t>2022년 시장 규모에 7.0% CAGR을 적용하여 산출함.</t>
  </si>
  <si>
    <t>5149050</t>
  </si>
  <si>
    <t>2023년 시장 규모에 7.0% CAGR을 적용하여 산출함.</t>
  </si>
  <si>
    <t>F010610</t>
  </si>
  <si>
    <t>에어프라이어</t>
  </si>
  <si>
    <t>가열한 공기를 골고루 쐬어 음식을 익히는 조리 기구</t>
  </si>
  <si>
    <t>11575000</t>
  </si>
  <si>
    <t>국내 에어프라이어 보급 증가에 따른 냉동식품 시장 규모 증가와 2019년 냉동식품 시장 1조1575억원 기록을 바탕으로 추정</t>
  </si>
  <si>
    <t>https://www.asiatime.co.kr/262181?1=1</t>
  </si>
  <si>
    <t>국내 에어프라이어 판매량이 약 140만대에 이를 것으로 추산되는 점과 냉동제품 시장 성장 등을 반영하여 시장 규모 추정</t>
  </si>
  <si>
    <t>국내 가정용 에어프라이어 보급 확대와 건강·간편식 선호 트렌드 지속에 따른 냉동식품 시장 확대 및 에어프라이어 시장 성장률 적용 추정</t>
  </si>
  <si>
    <t>10600000000</t>
  </si>
  <si>
    <t>글로벌 에어프라이어 시장이 2024년에 10억 6천만 달러 규모를 기록하고 연평균 성장률 약 7.2% 예상에 따라 추정</t>
  </si>
  <si>
    <t>https://www.researchnester.com/kr/reports/air-fryer-market/2759</t>
  </si>
  <si>
    <t>11200000000</t>
  </si>
  <si>
    <t>2025년 11억 2천만 달러 규모 예상과 연평균 성장률을 바탕으로 시장 규모 추정</t>
  </si>
  <si>
    <t>12000000000</t>
  </si>
  <si>
    <t>2024년부터 2025년까지 시장 성장률 반영, 글로벌 주요 지역별 수요 증가 및 신제품 혁신 효과를 고려한 추정</t>
  </si>
  <si>
    <t>F010611</t>
  </si>
  <si>
    <t>오븐</t>
  </si>
  <si>
    <t>조리재료를 밀폐한 후 가열하여 건열로 음식을 익히게 설계된 조리기구</t>
  </si>
  <si>
    <t>2342000000</t>
  </si>
  <si>
    <t>글로벌 상업용 오븐 시장 규모가 2024년 약 2342억 달러로 보고됨. 2023년과 2024년은 CAGR 2.6%를 적용하여 추정</t>
  </si>
  <si>
    <t>https://www.businessresearchinsights.com/ko/market-reports/commercial-ovens-market-105980</t>
  </si>
  <si>
    <t>2401350000</t>
  </si>
  <si>
    <t>2022년 보고된 글로벌 상업용 오븐 시장 규모에 2.6% CAGR 적용 추정치</t>
  </si>
  <si>
    <t>2461300000</t>
  </si>
  <si>
    <t>F010612</t>
  </si>
  <si>
    <t>음식물처리기</t>
  </si>
  <si>
    <t>음식물 쓰레기를 손쉽게 처리할 수 있도록 만들어진 기계</t>
  </si>
  <si>
    <t>18500000</t>
  </si>
  <si>
    <t>업계 자료 및 보도자료에서 명확한 시장 규모 발표</t>
  </si>
  <si>
    <t>https://biz.newdaily.co.kr/site/data/html/2025/05/15/2025051500157.html</t>
  </si>
  <si>
    <t>https://www.news2day.co.kr/article/20250422500105</t>
  </si>
  <si>
    <t>33000000</t>
  </si>
  <si>
    <t>https://m.etnews.com/stats/detail_stats.html?id=52201</t>
  </si>
  <si>
    <t>글로벌 식품 폐기물 처리 장비 시장 규모(USD 28억) 기준으로 산정(주거용 음식물처리기 전체 점유율은 명확하지 않으나, 해당 분야 전체 시장 금액 표기하며 단위는 천달러임)</t>
  </si>
  <si>
    <t>https://www.gminsights.com/ko/industry-analysis/food-waste-disposal-equipment-market</t>
  </si>
  <si>
    <t>F010613</t>
  </si>
  <si>
    <t>전기그릴, 팬</t>
  </si>
  <si>
    <t>전기 저항에 의하여 발생하는 열로 고기나 생선을 굽는 석쇠 모양의 기구</t>
  </si>
  <si>
    <t>4600000000</t>
  </si>
  <si>
    <t>글로벌 전기 그릴 시장은 2023년 46억 2천만 달러로 정확한 보고서 데이터를 기반으로 하며, 2022년은 약간 낮은 규모로 추정.</t>
  </si>
  <si>
    <t>https://www.theinsightpartners.com/ko/reports/electric-grill-market</t>
  </si>
  <si>
    <t>4620000000</t>
  </si>
  <si>
    <t>2023년 공식 보고서 상의 수치임.</t>
  </si>
  <si>
    <t>4900000000</t>
  </si>
  <si>
    <t>글로벌 시장은 연평균 6.5% 성장률을 적용해 2024년 시장 규모를 추산함.</t>
  </si>
  <si>
    <t>F010614</t>
  </si>
  <si>
    <t>전기레인지</t>
  </si>
  <si>
    <t>가스 대신 전기를 연료로 사용하여 음식을 조리하는 기구</t>
  </si>
  <si>
    <t>1200000</t>
  </si>
  <si>
    <t>없음</t>
  </si>
  <si>
    <t>https://www.sanupin-news.kr/news/articleView.html?idxno=5130</t>
  </si>
  <si>
    <t>F010615</t>
  </si>
  <si>
    <t>전기밥솥</t>
  </si>
  <si>
    <t>전기 저항에 의하여 발생하는 열을 이용하여 밥을 짓도록 만든 솥</t>
  </si>
  <si>
    <t>110000000</t>
  </si>
  <si>
    <t>한국 내 전기밥솥 시장에 대한 정확한 공개자료가 부족하여, 글로벌 시장 내 아시아 태평양 비중(약 55% 내외)을 근거로 추정하고, 한국 가전제품 시장 규모와 인구 대비 전기밥솥 보급률, 연평균 성장률(약 5%)을 적용해 산출함.</t>
  </si>
  <si>
    <t>https://www.sphericalinsights.com/ko/reports/electric-rice-cooker-market</t>
  </si>
  <si>
    <t>115500000</t>
  </si>
  <si>
    <t>2022년 추정치에 연평균 성장률 5%를 적용해 산출.</t>
  </si>
  <si>
    <t>121000000</t>
  </si>
  <si>
    <t>2023년 추정치에 연평균 성장률 5%를 적용해 산출.</t>
  </si>
  <si>
    <t>2900000000</t>
  </si>
  <si>
    <t>글로벌 전기밥솥 시장 규모는 2022년 29억 달러로 Spherical Insights 보고서를 기반으로 하며, 이는 직접 제공된 수치임.</t>
  </si>
  <si>
    <t>3089800000</t>
  </si>
  <si>
    <t>2022년 시장 규모에 6.2% 연평균 복합 성장률(CAGR)을 적용해 산출.</t>
  </si>
  <si>
    <t>3290600000</t>
  </si>
  <si>
    <t>2023년 시장 규모에 6.2% 연평균 복합 성장률(CAGR)을 적용해 산출.</t>
  </si>
  <si>
    <t>F010616</t>
  </si>
  <si>
    <t>멀티쿠커</t>
  </si>
  <si>
    <t xml:space="preserve">	다양한 요리를 하나의 기기로 할 수 있는 자동 조리기</t>
  </si>
  <si>
    <t>국내 멀티쿠커 시장은 2021년 400억원 규모로 추산되며, 점차 확대되고 있으나 구체적 연도별 데이터는 제한적임. 국내 기사 및 시장 동향 기반 추정.</t>
  </si>
  <si>
    <t>https://www.fnnews.com/news/202111031805186453</t>
  </si>
  <si>
    <t>43000</t>
  </si>
  <si>
    <t>2022년 대비 성장률을 감안하여 2023년 규모를 추정. 국내외 멀티쿠커 수요 증가 및 시장 확장 영향 반영.</t>
  </si>
  <si>
    <t>46000</t>
  </si>
  <si>
    <t>멀티쿠커 시장 성장 추세 지속 및 글로벌 트렌드와 국내 소비 패턴 고려하여 2024년 시장 규모 추정.</t>
  </si>
  <si>
    <t>글로벌 멀티쿠커 시장 규모는 2024년 12억 달러로 평가되었으며, 2025년부터 2032년까지 연평균 5% 성장할 것으로 보고됨. 2022년과 2023년은 CAGR을 역산해 적용함.</t>
  </si>
  <si>
    <t>https://www.databridgemarketresearch.com/ko/reports/global-multicooker-market</t>
  </si>
  <si>
    <t>1260000000</t>
  </si>
  <si>
    <t>2024년 12억 달러를 기준으로 연평균 5% 성장률을 1년 적용하여 산출.</t>
  </si>
  <si>
    <t>1323000000</t>
  </si>
  <si>
    <t>2024년 기준 12억 달러에 연평균 5% 성장률을 적용해 계산.</t>
  </si>
  <si>
    <t>F010617</t>
  </si>
  <si>
    <t>발효 전문 용기</t>
  </si>
  <si>
    <t>발효식품을 위생적으로 장기 보관·숙성할 수 있는 전용 용기</t>
  </si>
  <si>
    <t>한국 내 식품 저장 및 발효 용기 시장 규모 데이터 부재로, 식품보관용기 및 플라스틱 용기 시장의 하위 도메인(발효용기 2~3% 가정) 및 국내 식품산업 규모, 밀키트/전통식품 시장 등 참고. 2022년 글로벌 식품보관용기 시장(163억 달러)의 약 0.5~1% 수준으로 추정(한국 인구 및 소비지수 반영). 매년 소폭 증가 추정.</t>
  </si>
  <si>
    <t>https://www.gminsights.com/ko/industry-analysis/food-storage-container-market</t>
  </si>
  <si>
    <t>동일 기준 적용, 글로벌 시장 성장률 및 국내 발효식품 시장 동향 반영, 2022년 대비 6% 증가 추정.</t>
  </si>
  <si>
    <t>56000000</t>
  </si>
  <si>
    <t>동일 기준 적용, 글로벌 시장 성장률 및 국내 발효식품 시장 동향 반영, 2023년 대비 6% 증가 추정.</t>
  </si>
  <si>
    <t>1635000000</t>
  </si>
  <si>
    <t>글로벌 식품 보관 용기 시장(1635억 달러, 단위 천 달러로 환산) 직접 인용. 발효 용기는 식품보관용기 일부로 간주.</t>
  </si>
  <si>
    <t>1708000000</t>
  </si>
  <si>
    <t>글로벌 식품 보관 용기 시장 성장률(약 4.5%) 적용, 2022년 대비 4.5% 증가 추정.</t>
  </si>
  <si>
    <t>1784000000</t>
  </si>
  <si>
    <t>글로벌 식품 보관 용기 시장 성장률(약 4.5%) 적용, 2023년 대비 4.5% 증가 추정.</t>
  </si>
  <si>
    <t>F010618</t>
  </si>
  <si>
    <t>전자레인지</t>
  </si>
  <si>
    <t>마이크로파의 성질을 이용하여 식품을 가열하는 조리 기구</t>
  </si>
  <si>
    <t>114665000</t>
  </si>
  <si>
    <t>한국 주방 가전 시장 규모(91억 2천만 달러, 2022년)에서 전자레인지가 차지하는 비중을 약 8%로 추정하여 환율(약 1200원/달러)로 환산한 값입니다. 2023년과 2024년은 연평균 성장률 4.62%를 적용해 추정하였습니다.</t>
  </si>
  <si>
    <t>120085000</t>
  </si>
  <si>
    <t>2022년 한국 주방 가전 시장의 전자레인지 비중 및 CAGR 4.62%를 근거로 산출한 추정치입니다.</t>
  </si>
  <si>
    <t>125610000</t>
  </si>
  <si>
    <t>2023년 추정 시장 규모에 연평균 성장률 4.62%를 반영하여 산출한 추정치입니다.</t>
  </si>
  <si>
    <t>1774000000</t>
  </si>
  <si>
    <t>글로벌 전자레인지 시장의 2024년 시장 규모 17.74억 달러는 Mordor Intelligence의 보고서에서 제공한 확정치입니다.</t>
  </si>
  <si>
    <t>https://www.mordorintelligence.kr/industry-reports/microwave-oven-market</t>
  </si>
  <si>
    <t>1835500000</t>
  </si>
  <si>
    <t>2022년 시장 규모에 3.5% CAGR을 적용하여 추정하였으며, 전자레인지 시장 주요 보고서에서 제시하는 성장률을 근거로 산출하였습니다.</t>
  </si>
  <si>
    <t>https://www.theinsightpartners.com/ko/reports/microwave-oven-market</t>
  </si>
  <si>
    <t>1902000000</t>
  </si>
  <si>
    <t>2023년 추정치에 3.5% CAGR 성장률을 적용하여 산출한 추정치입니다.</t>
  </si>
  <si>
    <t>F010619</t>
  </si>
  <si>
    <t>정수기, 냉온수기</t>
  </si>
  <si>
    <t>기기에 수돗물을 연결해서 냉수와 온수를 필요에 따라 먹을 수 있도록 갖춘 정수기</t>
  </si>
  <si>
    <t>글로벌 정수기 시장 규모 참고</t>
  </si>
  <si>
    <t>https://www.waterindustry.co.kr/overseas/overseas01.php?ptype=view&amp;idx=133141</t>
  </si>
  <si>
    <t>글로벌 정수기 시장 성장률 참고</t>
  </si>
  <si>
    <t>F010620</t>
  </si>
  <si>
    <t>진공포장기</t>
  </si>
  <si>
    <t>포장 주머니나 통 안을 진공 상태로 만들어 포장하는 기계</t>
  </si>
  <si>
    <t>출처 참조</t>
  </si>
  <si>
    <t>https://www.fortunebusinessinsights.com/ko/vacuum-packaging-market-109773</t>
  </si>
  <si>
    <t>F010621</t>
  </si>
  <si>
    <t>측정계량기</t>
  </si>
  <si>
    <t>여러 가지의 양을 측정하기 위한 계기의 총칭</t>
  </si>
  <si>
    <t>F010622</t>
  </si>
  <si>
    <t>커피 그라인더</t>
  </si>
  <si>
    <t>커피 원두를 분쇄해 다양한 추출 방식에 맞게 가는 기기</t>
  </si>
  <si>
    <t>F010623</t>
  </si>
  <si>
    <t>제빵기</t>
  </si>
  <si>
    <t>빵을 만드는 기계</t>
  </si>
  <si>
    <t>4300000</t>
  </si>
  <si>
    <t>한국 내 직접적인 제빵기 시장 데이터는 없으나, 한국 베이커리 제품 시장이 2023년 약 4,700억 원 규모로 급성장하고 있으며, 가정용 주방기기 보급 및 홈베이킹 증가 추세 반영하여 시장 점유율 약 10~11% 수준으로 추정.</t>
  </si>
  <si>
    <t>https://www.mordorintelligence.kr/industry-reports/bakery-products-market</t>
  </si>
  <si>
    <t>4700000</t>
  </si>
  <si>
    <t>2023년 한국 베이커리 시장 성장률 및 홈베이킹 증가 추세 감안해 전년 대비 9% 성장 추정.</t>
  </si>
  <si>
    <t>5100000</t>
  </si>
  <si>
    <t>2024년 한국 베이커리 제품 시장 성장률 약 8.5% 적용하여 제빵기 시장도 유사 성장 적용 추정.</t>
  </si>
  <si>
    <t>7480000000</t>
  </si>
  <si>
    <t>글로벌 빵 제조기 시장 규모는 2023년 74.8억 달러(약 7조 4,800억 원)로 신뢰성 높은 시장 조사 보고서에 근거함.</t>
  </si>
  <si>
    <t>https://www.fortunebusinessinsights.com/ko/bread-maker-market-110904</t>
  </si>
  <si>
    <t>7700000000</t>
  </si>
  <si>
    <t>2023년 74.8억 달러에서 CAGR 약 3.4~4.7%를 적용하여 2023년 약 77억 달러로 추산.</t>
  </si>
  <si>
    <t>https://www.wiseguyreports.com/ko/reports/bread-makers-market</t>
  </si>
  <si>
    <t>8544000000</t>
  </si>
  <si>
    <t>2024년 글로벌 빵 제조기 시장은 CAGR 3.4~4.7%를 적용해 약 85.4억 달러 규모로 추정됨.</t>
  </si>
  <si>
    <t>F010624</t>
  </si>
  <si>
    <t>튀김기</t>
  </si>
  <si>
    <t>기름을 이용한 튀김 요리를 하는 데, 사용되는 기계</t>
  </si>
  <si>
    <t>21998</t>
  </si>
  <si>
    <t>글로벌 상업용 전기 튀김기 시장은 2022년 약 2억 1998만 달러 규모로 보고됨. 이는 신뢰 가능한 시장 조사 보고서에 기반한 수치임.</t>
  </si>
  <si>
    <t>https://www.giikorea.co.kr/report/qyr1381247-global-commercial-electric-deep-fryer-market.html</t>
  </si>
  <si>
    <t>22900</t>
  </si>
  <si>
    <t>2022년 시장 규모에서 CAGR 4.27%를 적용하여 2023년 시장 규모를 추정함.</t>
  </si>
  <si>
    <t>23900</t>
  </si>
  <si>
    <t>2023년 추정치에 근거해 CAGR 4.27% 성장률을 적용하여 2024년 시장 규모를 산출함.</t>
  </si>
  <si>
    <t>F010625</t>
  </si>
  <si>
    <t>환풍기</t>
  </si>
  <si>
    <t>실내의 더러워진 공기를 바깥의 맑은 공기와 바꾸는 기구</t>
  </si>
  <si>
    <t>https://biz.chosun.com/industry/business-venture/2024/08/14/DYOWFEHMVZFXVM5ZQWOR6DKU2Y/</t>
  </si>
  <si>
    <t>F010626</t>
  </si>
  <si>
    <t>와인냉장고</t>
  </si>
  <si>
    <t>와인을 최적의 상태로 보관할 수 있도록 고안된 냉장고</t>
  </si>
  <si>
    <t>국내 와인 소매시장 매출은 2020년에 약 7,347억원이었으며 2022년 이후 가정용 와인의 인기로 와인냉장고 수요가 증가하여 시장 규모를 1천억원대로 추정함. 직접적인 와인냉장고 시장 규모 데이터는 없으나, 와인 시장 성장과 가정용 미니 와인냉장고 판매 비중 증가를 기준으로 추정.</t>
  </si>
  <si>
    <t>https://www.etnews.com/20220324000068</t>
  </si>
  <si>
    <t>2022년 대비 와인 시장 성장과 홈술 트렌드 확대로 와인냉장고 판매 증가 예상, 시장 규모를 10% 성장하여 1,100억원대로 추정.</t>
  </si>
  <si>
    <t>2023년 성장률 유지 및 와인냉장고 시장 확대 추세 반영하여 1,200억원대로 추정.</t>
  </si>
  <si>
    <t>2510000000</t>
  </si>
  <si>
    <t>2023년 글로벌 와인 냉장고 시장이 25억 1천만 달러로 평가됨(2023년 기준), 2022년은 이보다 다소 낮으나 큰 차이 없어 동일 수치 적용.</t>
  </si>
  <si>
    <t>https://www.giikorea.co.kr/report/mx1475023-wine-fridges-market-assessment-by-type-by.html</t>
  </si>
  <si>
    <t>2023년 글로벌 시장 규모가 10억 7,890만 달러로 추정되어, 2022년 수치에서 조정하여 추정 수치 적용.</t>
  </si>
  <si>
    <t>https://www.qyr.co.kr/reports/1531/wine-cooler-refrigerator</t>
  </si>
  <si>
    <t>2676200000</t>
  </si>
  <si>
    <t>2023년부터 2029년까지 6.2% CAGR 성장률을 적용하여 2024년 시장 규모 추정.</t>
  </si>
  <si>
    <t>F010627</t>
  </si>
  <si>
    <t>제빙기</t>
  </si>
  <si>
    <t>얼음을 만드는 기계</t>
  </si>
  <si>
    <t>한국 내 제빙기 시장의 직접적 데이터는 없으나, 글로벌 시장 규모(약 25억 달러, 2023년 기준)와 북미 시장(약 830백만 달러 규모 예상)을 참고하여 한국 시장은 아시아 태평양 시장 점유율과 경제 규모 등을 고려해 연평균 약 10~12% 성장 추정을 반영해 2,500억 원에서 3,100억 원 규모로 추산함.</t>
  </si>
  <si>
    <t>https://www.fortunebusinessinsights.com/ko/ice-maker-market-104400 https://www.gminsights.com/ko/industry-analysis/ice-maker-market https://www.databridgemarketresearch.com/ko/reports/north-america-ice-maker-market</t>
  </si>
  <si>
    <t>2800000</t>
  </si>
  <si>
    <t>글로벌 및 아시아 태평양 지역의 연평균 성장률(CAGR 3.7% 이상)을 적용해 2023년과 2024년 추정치 산출.</t>
  </si>
  <si>
    <t>3100000</t>
  </si>
  <si>
    <t>2023년 추정치에 2024년 예측 연평균 성장률을 적용해 증가한 시장 규모로 추정.</t>
  </si>
  <si>
    <t>Myriad data (approx. 30 billion USD estimated for broader appliance market)</t>
  </si>
  <si>
    <t>가전제품 시장의 일부로 추정</t>
  </si>
  <si>
    <t>관련 데이터 없음</t>
  </si>
  <si>
    <t> 3330.3 million USD</t>
  </si>
  <si>
    <t>https://www.qyr.co.kr/reports/2698/ice-maker</t>
  </si>
  <si>
    <t>Estimated 3,400 million USD</t>
  </si>
  <si>
    <t>주어진 데이터에 기반한 연평균 성장률(CAGR) 예측</t>
  </si>
  <si>
    <t>F010628</t>
  </si>
  <si>
    <t>착즙기</t>
  </si>
  <si>
    <t>물기가 들어 있는 물체를 압착하여 즙을 짜는 기계</t>
  </si>
  <si>
    <t>reported value</t>
  </si>
  <si>
    <t>https://www.qyr.co.kr/reports/4679/juicer</t>
  </si>
  <si>
    <t>F010629</t>
  </si>
  <si>
    <t>이유식 제조기</t>
  </si>
  <si>
    <t>이유식을 만드는 기계</t>
  </si>
  <si>
    <t>국내 이유식 시장은 2016년 415억 원에서 2020년 890억 원으로 성장했으며 2022년에는 1000억 원을 넘은 것으로 추정. 맞벌이 부부 증가와 프리미엄 이유식 수요 증대에 따른 성장세 반영.</t>
  </si>
  <si>
    <t>https://www.asiae.co.kr/article/2022032411050955415</t>
  </si>
  <si>
    <t>1100000</t>
  </si>
  <si>
    <t>이유식 시장의 고급화 및 편의성 증가 추세를 감안하여 전년 대비 10% 성장한 수치로 추정.</t>
  </si>
  <si>
    <t>프리미엄 이유식 수요 증가와 육아 트렌드의 지속적 변화에 따른 안정적 성장 기반으로 전년 대비 10% 성장 추정.</t>
  </si>
  <si>
    <t>8800000000</t>
  </si>
  <si>
    <t>2022년 글로벌 이유식 메이커 시장 규모는 880억 달러이며 데이터는 보고서에서 제공된 공식 수치임.</t>
  </si>
  <si>
    <t>https://www.giikorea.co.kr/report/sky1452722-global-baby-food-maker-market-size-share-growth.html</t>
  </si>
  <si>
    <t>9266000000</t>
  </si>
  <si>
    <t>2023년 글로벌 이유식 시장은 2022년 대비 5.3% 성장한 926.6억 달러로 공식 보고됨.</t>
  </si>
  <si>
    <t>10902000000</t>
  </si>
  <si>
    <t>2024년 글로벌 이유식 시장은 2024년 유아식 시장 전체를 포함하는 1090.2억 달러 규모로 추산됨, 이유식 제조기 수요도 비례 증가할 것으로 예상됨.</t>
  </si>
  <si>
    <t>https://www.fortunebusinessinsights.com/ko/baby-food-market-103849</t>
  </si>
  <si>
    <t>F010630</t>
  </si>
  <si>
    <t>고기 숙성 냉장고</t>
  </si>
  <si>
    <t>비밀번호, 생체 인식, 모바일 앱 등을 통한 출입 관리 장치</t>
  </si>
  <si>
    <t>국내 고기 숙성 냉장고 시장은 직접적인 시장 규모 데이터가 공개되어 있지 않으나, 김치냉장고 시장 규모가 1조7000억원 수준이고 고기 숙성 냉장고가 김치냉장고 기술과 유사한 숙성 기술 기반 가전제품이라는 점에서, 김치냉장고 시장의 약 0.3~0.4% 비중으로 추정하여 2022년 약 500억원 규모로 산출함. 2023년과 2024년에는 HMR 냉동 및 숙성...</t>
  </si>
  <si>
    <t>60000</t>
  </si>
  <si>
    <t>2022년 추정치를 기반으로 국내 가정간편식(HMR) 및 냉동 시장 성장과 숙성 가전제품에 대한 소비자 관심 증대를 반영하여 약 20% 성장률을 적용함.</t>
  </si>
  <si>
    <t>72000</t>
  </si>
  <si>
    <t>2023년 기준 시장 규모에 연평균 성장률 20%를 적용하고, 숙성 및 저온 냉장기술 관련 신제품 출시 증가 추세를 반영함.</t>
  </si>
  <si>
    <t>https://www.chosun.com/economy/industry-company/2024/11/07/BBHP5FHRLFA2NACZTZT5UU6F5Q/</t>
  </si>
  <si>
    <t>세계 냉장고 시장 규모가 2024년 약 7,474억 달러이며[2], 그중 숙성 냉장고는 프리미엄 및 전문 가전 분야에서 니치 마켓을 형성하고 있음. 고기 숙성 냉장고는 전문 식품업계 및 고급 주방 가전 트렌드와 맞물려 전체 냉장고 시장의 약 0.01~0.02% 수준으로 추정하여, 2022년 약 9억 달러 규모로 추산함.</t>
  </si>
  <si>
    <t>https://www.fortunebusinessinsights.com/ko/refrigerator-market-102686</t>
  </si>
  <si>
    <t>950000000</t>
  </si>
  <si>
    <t>2022년 추정치를 바탕으로 세계 냉장고 시장 성장률 (약 5% 내외)을 반영하여 2023년 시장 규모를 추산함.</t>
  </si>
  <si>
    <t>2023년 추정치에 세계 냉장고 시장 예상 성장률 (CAGR 6.27%)에 따라 2024년 시장 규모를 산출함.</t>
  </si>
  <si>
    <t>F010631</t>
  </si>
  <si>
    <t>커피머신</t>
  </si>
  <si>
    <t>커피콩이나 커피 가루에서 커피 원액을 추출하는 기계</t>
  </si>
  <si>
    <t>31717000</t>
  </si>
  <si>
    <t>2022년 국내 커피 시장 전체 규모 3조 1,717억 원 중 홈카페 및 가정용 커피머신 수요 증가에 근거하여 추정. 팬데믹 이후 가정용 커피머신 매출 600% 증가 등 업계 성장 데이터 반영.</t>
  </si>
  <si>
    <t>https://www.atfis.or.kr/home/board/FB0002.do?act=download&amp;bpoId=4738&amp;fleId=7db91251-5de5-4f9a-b5bd-a6afc5809000 https://www.metroseoul.co.kr/article/20240227500284</t>
  </si>
  <si>
    <t>2023년 국내 커피 소비량 증가 및 홈카페 트렌드 지속, 캡슐커피 시장 성장 추세(약 4천억 원 규모)와 프리미엄 커피머신 시장 성숙 단계 고려한 추정.</t>
  </si>
  <si>
    <t>https://www.metroseoul.co.kr/article/20240227500284 https://www.researchnester.com/kr/reports/capsule-coffee-machine-market/2703</t>
  </si>
  <si>
    <t>38000000</t>
  </si>
  <si>
    <t>2024년 국내 커피 시장 규모 5조 7,700억 원 중 가정용 및 상업용 커피머신 수요 증가와 업계 매출 데이터, 프리미엄 시장 성장 가속화 추세 반영 추정.</t>
  </si>
  <si>
    <t>79000000</t>
  </si>
  <si>
    <t>2022년 글로벌 커피 머신 시장 규모 79억 달러로 보고된 데이터 기반.</t>
  </si>
  <si>
    <t>https://www.sphericalinsights.com/ko/reports/coffee-machines-market https://www.researchnester.com/kr/reports/coffee-machine-market/6002</t>
  </si>
  <si>
    <t>82000000</t>
  </si>
  <si>
    <t>2022년 데이터와 3.74% 연평균 성장률(CAGR)을 적용하여 산출.</t>
  </si>
  <si>
    <t>86000000</t>
  </si>
  <si>
    <t>2023년 추정치 기반에 글로벌 시장 CAGR 3.74%를 적용해 산출.</t>
  </si>
  <si>
    <t>F010632</t>
  </si>
  <si>
    <t>레인지후드</t>
  </si>
  <si>
    <t>가스, 전기레인지를 사용할 때 발생하는 열기나 냄새를 흡입해주는 장치</t>
  </si>
  <si>
    <t>131400000</t>
  </si>
  <si>
    <t>국내 레인지 후드 시장 규모는 2022년 기준 약 1314억 원으로 알려져 있으며, 이후 연평균 성장률 -3.6%를 적용하여 2023년과 2024년 추정값 산출</t>
  </si>
  <si>
    <t>https://stock.pstatic.net/stock-research/company/72/20240621_company_799324000.pdf</t>
  </si>
  <si>
    <t>127000000</t>
  </si>
  <si>
    <t>2022년 시장 규모와 방출된 연평균 성장률을 적용한 추정치</t>
  </si>
  <si>
    <t>123000000</t>
  </si>
  <si>
    <t>2022년 시장 규모와 연평균 성장률을 적용한 추정치</t>
  </si>
  <si>
    <t>20900000000</t>
  </si>
  <si>
    <t>글로벌 레인지 후드 시장 규모는 2024년 기준 209억 달러로 추산되며, 2025년 220억 달러로 성장할 것으로 전망됨. 2022년과 2023년은 2024년 수치를 근거로 연평균 성장률 6.7%를 고려해 역산 및 추정</t>
  </si>
  <si>
    <t>https://www.gminsights.com/ko/industry-analysis/range-hood-market</t>
  </si>
  <si>
    <t>22000000000</t>
  </si>
  <si>
    <t>2024년 기준 수치를 근거로 CAGR 6.7%를 적용하여 추정</t>
  </si>
  <si>
    <t>시장 조사기관이 제시한 2024년 수치</t>
  </si>
  <si>
    <t>F020101</t>
  </si>
  <si>
    <t>기타 문구류</t>
  </si>
  <si>
    <t>학용품과 사무용품 따위를 통틀어 이르는 말</t>
  </si>
  <si>
    <t>70000000</t>
  </si>
  <si>
    <t>한국 문구류 시장의 구체적 수치는 제한적이나, 아시아 태평양 지역 시장 점유율과 성장률, 국내 교육 및 직장인 수요 증가를 반영해 약 7조원 규모로 추정.</t>
  </si>
  <si>
    <t>https://www.fortunebusinessinsights.com/ko/stationery-products-market-104633</t>
  </si>
  <si>
    <t>73500000</t>
  </si>
  <si>
    <t>전년 대비 약 5% 성장률을 적용하여 추정, 전자상거래 확대와 맞춤화 경향 등 국내 수요 증가 반영.</t>
  </si>
  <si>
    <t>77000000</t>
  </si>
  <si>
    <t>2023년 대비 약 5% 성장률을 유지하며 추정, 교육 인프라 확장과 원격 근무 증가에 따른 문구류 수요 증가 고려.</t>
  </si>
  <si>
    <t>1475000000</t>
  </si>
  <si>
    <t>글로벌 문구제품 시장 규모는 2024년 약 1475억 달러로 보고되었으며, 이는 신뢰할 수 있는 시장조사기관 자료 기반.</t>
  </si>
  <si>
    <t>https://www.gminsights.com/ko/industry-analysis/stationery-products-market</t>
  </si>
  <si>
    <t>1527000000</t>
  </si>
  <si>
    <t>2022년 대비 CAGR 약 3.8%를 적용하여 산출, 글로벌 시장 성장 추세 반영.</t>
  </si>
  <si>
    <t>1583900000</t>
  </si>
  <si>
    <t>포춘 비즈니스 인사이트에 따르면 글로벌 시장은 2024년에 약 1583.9억 달러로 평가됨, 아시아 태평양 시장의 강력한 점유율 반영.</t>
  </si>
  <si>
    <t>F020102</t>
  </si>
  <si>
    <t>스마트 데스크매트</t>
  </si>
  <si>
    <t>충전·조명·온열 등 다양한 기능을 탑재한 사무용 책상매트</t>
  </si>
  <si>
    <t>F020103</t>
  </si>
  <si>
    <t>3D스캐너</t>
  </si>
  <si>
    <t>사물의 형상과 크기를 3차원 데이터로 디지털화하는 장비</t>
  </si>
  <si>
    <t>8140000</t>
  </si>
  <si>
    <t>Markets and Markets 보고서에 따르면 국내 3D 스캐너 시장은 2013년 454억 원에서 연평균 12.4% 성장하여 2018년에 814억 원이었으므로, 이후 12.4% CAGR을 적용해 2023년과 2024년을 추정함</t>
  </si>
  <si>
    <t>https://www.iptargets.com/wp-content/uploads/2021/02/%EA%B8%B0%EC%88%A0-%EC%8B%9C%EC%9E%A5-%EB%A6%AC%ED%8F%AC%ED%8A%B8-%EC%8A%A4%EC%BA%90%EB%84%88-%EC%83%98%ED%94%8C.pdf</t>
  </si>
  <si>
    <t>9147360</t>
  </si>
  <si>
    <t>2018년 이후 연평균 12.4% 성장률을 적용하여 추정</t>
  </si>
  <si>
    <t>10285600</t>
  </si>
  <si>
    <t>1030000000</t>
  </si>
  <si>
    <t>2022년 세계 3D 스캐너 시장은 약 10억 3천만 달러로 평가됨(giikorea, MarketsandMarkets 자료 근거)</t>
  </si>
  <si>
    <t>https://www.giikorea.co.kr/report/bzc1424932-global-3d-scanner-market-size-study-forecast-by.html</t>
  </si>
  <si>
    <t>1100700000</t>
  </si>
  <si>
    <t>2022년 시장 규모에서 6.9% 성장률을 적용하여 추정(giikorea, MarketsandMarkets 자료 근거)</t>
  </si>
  <si>
    <t>1177920000</t>
  </si>
  <si>
    <t>2023년 추정치에 6.9% 성장률을 적용하여 추정(giikorea, MarketsandMarkets 자료 근거)</t>
  </si>
  <si>
    <t>F020104</t>
  </si>
  <si>
    <t>포장지</t>
  </si>
  <si>
    <t xml:space="preserve"> 물건을 싸거나 꾸리는 데 쓰는 종이</t>
  </si>
  <si>
    <t>1722500000</t>
  </si>
  <si>
    <t>한국 종이 포장 시장 매출을 바탕으로 연평균 성장률 21.17%를 감안하여 2022년 규모 추정</t>
  </si>
  <si>
    <t>https://www.mordorintelligence.kr/industry-reports/south-korea-paper-packaging-market</t>
  </si>
  <si>
    <t>1739000000</t>
  </si>
  <si>
    <t>2022년 데이터와 21.17% 연평균 성장률을 적용하여 추정</t>
  </si>
  <si>
    <t>1799000000</t>
  </si>
  <si>
    <t>Mordor Intelligence 보고서에 의한 2024년 한국 종이 포장 시장 규모 추정치 사용(17.99억 달러 환율 1300원 기준 환산)</t>
  </si>
  <si>
    <t>55161000000</t>
  </si>
  <si>
    <t>글로벌 2차 포장 시장 규모(2023년 5,012억 달러)와 5.29% CAGR, 2022년 역산 추정</t>
  </si>
  <si>
    <t>https://www.fortunebusinessinsights.com/ko/secondary-packaging-market-107321</t>
  </si>
  <si>
    <t>58102470000</t>
  </si>
  <si>
    <t>2022년 추정치에 5.29% CAGR 적용하여 산출</t>
  </si>
  <si>
    <t>2238억</t>
  </si>
  <si>
    <t>골판지 포장 시장 규모로 추정</t>
  </si>
  <si>
    <t>https://www.gminsights.com/ko/industry-analysis/corrugated-packaging-market</t>
  </si>
  <si>
    <t>F020105</t>
  </si>
  <si>
    <t>앨범</t>
  </si>
  <si>
    <t>사진을 붙여 정리ㆍ보존하기 위한 책</t>
  </si>
  <si>
    <t>243000000</t>
  </si>
  <si>
    <t>2022년 총 앨범 판매량 8067만장(써클차트 기준), 평균 앨범 가격 3만원(시세 및 플랫폼 앨범 가격 고려, 실제 CD/플랫폼 앨범 혼합 평균 적용), 실제 환율/수출가와 별개로 원화 기준 시장 규모 산출</t>
  </si>
  <si>
    <t>https://www.etnews.com/20250203000404</t>
  </si>
  <si>
    <t>356000000</t>
  </si>
  <si>
    <t>2023년 총 앨범 판매량 1억1908만장(써클차트 기준), 평균 앨범 가격 3만원(시세 및 플랫폼 앨범 가격 고려, 실제 CD/플랫폼 앨범 혼합 평균 적용), 실제 환율/수출가와 별개로 원화 기준 시장 규모 산출</t>
  </si>
  <si>
    <t>2024년 총 앨범 판매량 9837만장(써클차트 기준), 평균 앨범 가격 3만원(시세 및 플랫폼 앨범 가격 고려, 실제 CD/플랫폼 앨범 혼합 평균 적용), 실제 환율/수출가와 별개로 원화 기준 시장 규모 산출</t>
  </si>
  <si>
    <t>2022년 앨범 수출량 729만장(써클차트 기준), 평균 수출 단가 11,000원(플랫폼/실물 혼합, 환율 고려), 1,000원 = 약 0.83달러(2022~2024 평균 적용), 달러 시장 규모 산출(금액 단위는 천원 기준이므로 1박스 최소 단위)</t>
  </si>
  <si>
    <t>2023년 앨범 수출량 1608만장(써클차트 기준), 평균 수출 단가 11,000원(플랫폼/실물 혼합, 환율 고려), 1,000원 = 약 0.83달러(2022~2024 평균 적용), 달러 시장 규모 산출(금액 단위는 천원 기준이므로 1박스 최소 단위)</t>
  </si>
  <si>
    <t>12300000</t>
  </si>
  <si>
    <t>2024년 앨범 수출량 1643만장(써클차트 기준), 평균 수출 단가 11,000원(플랫폼/실물 혼합, 환율 고려), 1,000원 = 약 0.83달러(2022~2024 평균 적용), 달러 시장 규모 산출(금액 단위는 천원 기준이므로 1박스 최소 단위)</t>
  </si>
  <si>
    <t>F020106</t>
  </si>
  <si>
    <t>카드</t>
  </si>
  <si>
    <t>그림이나 장식이 인쇄된 우편물의 일종으로 간단한 내용을 적어 인사나 연락의 목적으로 씀</t>
  </si>
  <si>
    <t>2022년 12월 기준 신용카드 이용금액에서 추정</t>
  </si>
  <si>
    <t>https://www.crefia.or.kr/portal/infocenter/statistics/creditcardResultUpdateView.xx</t>
  </si>
  <si>
    <t>2023년 12월 기준 신용카드 이용금액에서 추정</t>
  </si>
  <si>
    <t>2024년 12월 기준 신용카드 이용금액에서 추정</t>
  </si>
  <si>
    <t>F020107</t>
  </si>
  <si>
    <t>캐릭터 문구</t>
  </si>
  <si>
    <t>캐릭터가 그려져 있는 학용품과 사무용품 따위를 통틀어 이르는 말</t>
  </si>
  <si>
    <t>135000000000</t>
  </si>
  <si>
    <t>국내 캐릭터 시장 규모는 2024년에 13조 6천억원으로 성장했으며, 연평균 약 4.4% 성장률을 고려해 2022년과 2023년을 추정함. 캐릭터 IP를 활용한 문구 및 굿즈 시장이 캐릭터 산업 내 주요 영역 중 하나임. 출처의 구체적 캐릭터 문구 단독 시장 데이터는 없으나, 전체 캐릭터 시장의 일부 점유율로 추정함.</t>
  </si>
  <si>
    <t>https://neneohoh.tistory.com/51</t>
  </si>
  <si>
    <t>145000000000</t>
  </si>
  <si>
    <t>2024년 데이터와 전년 대비 성장률 4.4%를 적용해 추정. 캐릭터 상품 구매 경험 증가와 MZ세대 소비 확대를 반영함.</t>
  </si>
  <si>
    <t>136000000000</t>
  </si>
  <si>
    <t>한국콘텐츠진흥원 자료에 따른 2024년 국내 캐릭터 시장 규모 수치. 캐릭터 문구는 전체 캐릭터 시장 내 굿즈 및 상품군 일부로 간주됨.</t>
  </si>
  <si>
    <t>글로벌 굿즈 시장과 IP 라이선싱 매출, 중국과 일본의 캐릭터 굿즈 성장 데이터를 바탕으로 추정한 수치. 캐릭터 문구 시장은 굿즈 시장의 하위 부문으로 글로벌 시장 내 확대 중임.</t>
  </si>
  <si>
    <t>12500000000</t>
  </si>
  <si>
    <t>글로벌 굿즈 시장 성장과 중국, 일본, 미국 내 IP 라이선싱 성장률을 반영해 보수적으로 추정함.</t>
  </si>
  <si>
    <t>13000000000</t>
  </si>
  <si>
    <t>2023년까지의 성장률 추세 및 글로벌 IP 활용 증가를 반영해 추정함.</t>
  </si>
  <si>
    <t>F020108</t>
  </si>
  <si>
    <t>스케치북</t>
  </si>
  <si>
    <t>스케치를 할 수 있도록 도화지 따위를 여러 장 한데 모아 맨 책</t>
  </si>
  <si>
    <t>8400000</t>
  </si>
  <si>
    <t>2024년 글로벌 스케치북 시장 규모가 0.84억 달러로 보고되었으며, 연평균 성장률 5.06%를 반영해 2023년과 2024년 수치를 추정함.</t>
  </si>
  <si>
    <t>https://www.businessresearchinsights.com/ko/market-reports/sketchbook-market-123112</t>
  </si>
  <si>
    <t>8800000</t>
  </si>
  <si>
    <t>9200000</t>
  </si>
  <si>
    <t>F020109</t>
  </si>
  <si>
    <t>마스킹 테이프</t>
  </si>
  <si>
    <t>사용자가 공간에 맞게 조립하거나 분리 가능한 형태의 소파</t>
  </si>
  <si>
    <t>555000000</t>
  </si>
  <si>
    <t>글로벌 마스킹 테이프 시장 규모 55억 5천만 달러(5,550,000천 달러)로 집계</t>
  </si>
  <si>
    <t>https://www.fortunebusinessinsights.com/ko/masking-tape-market-109246</t>
  </si>
  <si>
    <t>F020110</t>
  </si>
  <si>
    <t>파일</t>
  </si>
  <si>
    <t>분류 및 보호를 위해 종이로 된 문서를 묶거나 매어 모을 수 있게 만든 도구</t>
  </si>
  <si>
    <t>15320000</t>
  </si>
  <si>
    <t>Direct data</t>
  </si>
  <si>
    <t>https://www.verifiedmarketreports.com/ko/product/online-file-sharing-platforms-market/</t>
  </si>
  <si>
    <t>F020111</t>
  </si>
  <si>
    <t>라벨링기계</t>
  </si>
  <si>
    <t>병이나 상자 등에 라벨을 자동으로 붙이는 기계</t>
  </si>
  <si>
    <t>220000000</t>
  </si>
  <si>
    <t>한국 내 자동 라벨링기계 구체적 시장 규모 데이터 부재로 인해 글로벌 시장의 아시아 태평양 비중(약 44%)과 한국 제조업 규모, 자동화 비율 등을 감안하여 추정함.</t>
  </si>
  <si>
    <t>https://www.fortunebusinessinsights.com/ko/automatic-labelling-machine-market-101967</t>
  </si>
  <si>
    <t>235000000</t>
  </si>
  <si>
    <t>시장 성장률과 산업용 라벨 시장 동향 및 국내 라벨링 장비 수요 증가를 반영하여 추정함.</t>
  </si>
  <si>
    <t>250000000</t>
  </si>
  <si>
    <t>예상 CAGR과 국내 산업 환경 및 자동화 확산 추세를 바탕으로 합리적 추정함.</t>
  </si>
  <si>
    <t>7900000000</t>
  </si>
  <si>
    <t>글로벌 자동 라벨링 기계 시장은 2024년에 79.9억 달러로 평가되었으며, 북미 등 주요국 시장 규모 포함한 구체적 추정치임.</t>
  </si>
  <si>
    <t>https://www.databridgemarketresearch.com/ko/reports/global-automatic-labeling-machine-market</t>
  </si>
  <si>
    <t>8400000000</t>
  </si>
  <si>
    <t>2024년 시장 규모에서 CAGR 6.4% 적용하여 추정함.</t>
  </si>
  <si>
    <t>8900000000</t>
  </si>
  <si>
    <t>연평균 성장률 6.4% 기반으로 반영한 합리적 추정치임.</t>
  </si>
  <si>
    <t>F020112</t>
  </si>
  <si>
    <t>캘리그라피</t>
  </si>
  <si>
    <t>손글씨의 미적 요소를 살려 시각적 메시지를 전달하는 작업</t>
  </si>
  <si>
    <t>3825</t>
  </si>
  <si>
    <t>2021년 기준 3,500억 원에서 9.5%의 연평균 성장률(CAGR)을 적용하여 추정</t>
  </si>
  <si>
    <t>https://www.jaenung.net/tree/14476</t>
  </si>
  <si>
    <t>4188</t>
  </si>
  <si>
    <t>4585</t>
  </si>
  <si>
    <t>2275</t>
  </si>
  <si>
    <t>2021년 기준 8억 달러에서 7.2%의 연평균 성장률을 적용하여 추정</t>
  </si>
  <si>
    <t>2450</t>
  </si>
  <si>
    <t>2640</t>
  </si>
  <si>
    <t>F020113</t>
  </si>
  <si>
    <t>봉투</t>
  </si>
  <si>
    <t>편지나 서류 따위를 넣기 위하여 종이로 만든 주머니</t>
  </si>
  <si>
    <t>3350000</t>
  </si>
  <si>
    <t>2024년 글로벌 봉투 종이 시장은 33억 5천만 달러로 평가된 공식 데이터임.</t>
  </si>
  <si>
    <t>https://www.researchnester.com/kr/reports/envelope-paper-market/4656</t>
  </si>
  <si>
    <t>3470000</t>
  </si>
  <si>
    <t>2024년 33억 5천만 달러에서 연평균 성장률 2.3%를 적용하여 추정함.</t>
  </si>
  <si>
    <t>3558100</t>
  </si>
  <si>
    <t>2023년 추정치에 연평균 성장률 2.3%를 적용하여 추정함.</t>
  </si>
  <si>
    <t>F020114</t>
  </si>
  <si>
    <t>디지털 스탑워치</t>
  </si>
  <si>
    <t>얼굴의 특징을 인식해 출입통제, 인증, 맞춤화 등에 활용하는 기술 서비스</t>
  </si>
  <si>
    <t>한국의 디지털 스탑워치 시장 규모에 대한 직접적인 데이터가 없으므로, 스마트 워치 및 디지털 시계 카테고리의 한국 내 시장 규모 및 성장률을 고려하여 추정함.</t>
  </si>
  <si>
    <t>https://www.mordorintelligence.kr/industry-reports/global-digital-watch-market/market-size</t>
  </si>
  <si>
    <t>1650000</t>
  </si>
  <si>
    <t>한국 시장 내 스마트 워치 및 디지털 시계 시장의 연평균 성장률을 적용해 2023년 추정치 산출.</t>
  </si>
  <si>
    <t>2023년 추정치에 성장률을 반영해 2024년 한국 디지털 스탑워치 시장 규모를 추정함.</t>
  </si>
  <si>
    <t>글로벌 스마트 워치 시장 규모에 기반한 실제 평가 데이터임, 2024년 335억 8천만 달러 기록.</t>
  </si>
  <si>
    <t>https://www.fortunebusinessinsights.com/ko/smartwatch-market-106625</t>
  </si>
  <si>
    <t>38650000000</t>
  </si>
  <si>
    <t>2024년 실제 데이터를 바탕으로 15.43% CAGR을 적용하여 2023년과 2024년 글로벌 디지털 스탑워치 시장 규모 추정치 산출.</t>
  </si>
  <si>
    <t>44000000000</t>
  </si>
  <si>
    <t>글로벌 스마트 워치 시장의 CAGR 15.43%를 적용해 2024년 시장 규모 추정.</t>
  </si>
  <si>
    <t>F020201</t>
  </si>
  <si>
    <t>가계부</t>
  </si>
  <si>
    <t>집안 살림의 수입과 지출을 적는 장부</t>
  </si>
  <si>
    <t>1983270000</t>
  </si>
  <si>
    <t>한국은행 및 정부 공식 통계에 기반한 가계부채 총액 데이터</t>
  </si>
  <si>
    <t>https://www.intn.co.kr/news/articleView.html?idxno=2039045</t>
  </si>
  <si>
    <t>2034400000</t>
  </si>
  <si>
    <t>2023년은 공식 전체 통계가 미완전하여 2022년 대비 증가율과 정부 정책 발표 수치를 토대로 추정함</t>
  </si>
  <si>
    <t>https://www.segye.com/newsView/20250227516496</t>
  </si>
  <si>
    <t>1927300000</t>
  </si>
  <si>
    <t>한국은행 2024년 12월 가계신용 통계에 의한 실적 수치 적용</t>
  </si>
  <si>
    <t>https://www.ynenews.kr/news/articleView.html?idxno=60665</t>
  </si>
  <si>
    <t>F020202</t>
  </si>
  <si>
    <t>수첩</t>
  </si>
  <si>
    <t>메모, 일정, 아이디어 등을 기록하는 휴대용 종이책자</t>
  </si>
  <si>
    <t>1682000</t>
  </si>
  <si>
    <t>국내 노트류 시장의 2022년 시장 규모가 약 1682억 원임을 고려하여 수첩 제품이 노트류 시장 내 주요 카테고리로서 약 100% 점유한다고 가정하여 산출. 2023년과 2024년은 연평균 성장률 약 4.0%를 반영해 추정됨.</t>
  </si>
  <si>
    <t>https://ssl.pstatic.net/imgstock/upload/research/company/1697756861526.pdf</t>
  </si>
  <si>
    <t>1752000</t>
  </si>
  <si>
    <t>2022년 시장 규모에서 연평균 성장률 4.0%를 적용하여 추정. 노트류 시장 성장률과 수첩 수요 증가에 기반.</t>
  </si>
  <si>
    <t>1824000</t>
  </si>
  <si>
    <t>2023년 시장 규모에서 연평균 성장률 4.0%를 적용하여 추정. 디지털화에도 꾸준한 수첩 수요 유지와 소비 패턴 반영.</t>
  </si>
  <si>
    <t>F020203</t>
  </si>
  <si>
    <t>노트, 메모지</t>
  </si>
  <si>
    <t>어떤 내용을 기억해 두기 위하여 적음</t>
  </si>
  <si>
    <t>5,200,000,000</t>
  </si>
  <si>
    <t>Post-It &amp; Sticky Notes 시장 규모</t>
  </si>
  <si>
    <t>https://www.verifiedmarketreports.com/ko/product/post-it-and-sticky-notes-market/</t>
  </si>
  <si>
    <t>F020204</t>
  </si>
  <si>
    <t>다이어리</t>
  </si>
  <si>
    <t>한 장 한 장 넘기면서 날짜별로 간단한 메모를 할 수 있도록 종이를 묶어 놓은 것</t>
  </si>
  <si>
    <t>1680억</t>
  </si>
  <si>
    <t>직접적인 시장 데이터</t>
  </si>
  <si>
    <t>https://www.mk.co.kr/news/business/10921672</t>
  </si>
  <si>
    <t>2500억</t>
  </si>
  <si>
    <t>https://missionary3.tistory.com/entry/2024-%ED%95%9C%EA%B5%AD-%EB%8B%A4%EC%9D%B4%EC%96%B4%EB%A6%AC-5%EA%B0%80%EC%A7%80-%ED%8C%90%EB%A7%A4-%EC%88%9C%EC%9C%84-%EB%B0%8F-%EC%B6%94%EC%B2%9C-%EB%B8%8C%EB%9E%9C%EB%93%9C</t>
  </si>
  <si>
    <t>2875억</t>
  </si>
  <si>
    <t>2023년 시장 규모와 15% 성장률을 기반으로 추정</t>
  </si>
  <si>
    <t>12,500만</t>
  </si>
  <si>
    <t>https://www.verifiedmarketreports.com/ko/product/diaries-planners-market/</t>
  </si>
  <si>
    <t>55,000만</t>
  </si>
  <si>
    <t>https://www.wiseguyreports.com/ko/reports/diaries-planners-market</t>
  </si>
  <si>
    <t>58,200만</t>
  </si>
  <si>
    <t>F020205</t>
  </si>
  <si>
    <t>독서대</t>
  </si>
  <si>
    <t>친환경 소재로 제작되어 재사용 가능한 장바구니</t>
  </si>
  <si>
    <t>F020206</t>
  </si>
  <si>
    <t>문서 세단기</t>
  </si>
  <si>
    <t>문서나 종이를 잘게 파쇄하여 정보 유출을 방지하는 기기</t>
  </si>
  <si>
    <t>200000000</t>
  </si>
  <si>
    <t>2016년 기준 국내 문서파쇄기 시장 규모가 약 200억원으로 추산되며, 이후 소형 문서세단기 제품 수요와 기술 발전에 따른 연간 약 5% 성장률을 반영하여 추정</t>
  </si>
  <si>
    <t>https://kidd.co.kr/news/184958</t>
  </si>
  <si>
    <t>210000000</t>
  </si>
  <si>
    <t>전년 대비 5% 성장률을 적용하여 2022년 시장 규모에서 추정</t>
  </si>
  <si>
    <t>전년 대비 5% 성장률을 적용하여 2023년 시장 규모에서 추정</t>
  </si>
  <si>
    <t>18800000</t>
  </si>
  <si>
    <t>글로벌 종이 파쇄기 시장 규모가 2024년에 약 1억 8800만 달러로 예상되며, 글로벌 시장의 연평균 성장률 4.4%를 적용하여 추정</t>
  </si>
  <si>
    <t>https://www.businessresearchinsights.com/ko/market-reports/paper-shredder-market-112099</t>
  </si>
  <si>
    <t>19600000</t>
  </si>
  <si>
    <t>2022년 글로벌 시장 규모에 4.4% 성장률을 적용하여 추정</t>
  </si>
  <si>
    <t>20400000</t>
  </si>
  <si>
    <t>2023년 글로벌 시장 규모에 4.4% 성장률을 적용하여 추정</t>
  </si>
  <si>
    <t>F020207</t>
  </si>
  <si>
    <t>AI 메모패드</t>
  </si>
  <si>
    <t>AI가 음성·필기 인식 등으로 메모를 자동 저장·분류하는 디지털 패드</t>
  </si>
  <si>
    <t>2023년 글로벌 AI 글쓰기 지원 소프트웨어 시장 규모는 1.7억 달러이며, 연평균 25% 이상의 성장률을 적용하여 산출함.</t>
  </si>
  <si>
    <t>https://www.gminsights.com/ko/industry-analysis/ai-writing-assistant-software-market</t>
  </si>
  <si>
    <t>212500000</t>
  </si>
  <si>
    <t>2022년 시장 규모에 25% CAGR을 적용하여 산출.</t>
  </si>
  <si>
    <t>265625000</t>
  </si>
  <si>
    <t>2023년 시장 규모에 25% CAGR을 적용하여 산출.</t>
  </si>
  <si>
    <t>F020208</t>
  </si>
  <si>
    <t>종이</t>
  </si>
  <si>
    <t>식물의 섬유를 물에 풀어 평평하면서 얇게 서로 엉기도록 하여 물을 빼고 말린 것</t>
  </si>
  <si>
    <t>15868000</t>
  </si>
  <si>
    <t>한국 종이 포장 시장 규모가 2022년에 약 158.68억 달러(한화 약 1.58조 원)로 추정되며, 2023년 약 173.9억 달러(약 1.74조 원), 2024년은 연평균 성장률을 감안하여 약 1.8조 원으로 추정. 종이제품 전체 시장 규모는 132억 달러(2023년 기준)에서 연평균 5.1% 성장하는 추세 기반으로 산출</t>
  </si>
  <si>
    <t>17390000</t>
  </si>
  <si>
    <t>동일한 성장률과 시장 보고서에 기반한 추정치</t>
  </si>
  <si>
    <t>https://www.sphericalinsights.com/ko/reports/south-korea-paper-products-market</t>
  </si>
  <si>
    <t>2023년부터의 CAGR 5.1%를 적용해 성장 추정</t>
  </si>
  <si>
    <t>344430000000</t>
  </si>
  <si>
    <t>2024년 전 세계 펄프 및 제지 시장 규모가 약 3444억 달러로 평가되며 2023년 3,516억 달러로 성장. 2024년은 3620억 달러 이상으로 예상되는 성장 추세 반영</t>
  </si>
  <si>
    <t>https://www.databridgemarketresearch.com/ko/reports/global-pulp-and-paper-market</t>
  </si>
  <si>
    <t>351600000000</t>
  </si>
  <si>
    <t>글로벌 펄프 및 제지 시장 보고서 기반 수치</t>
  </si>
  <si>
    <t>362000000000</t>
  </si>
  <si>
    <t>글로벌 연평균 성장률 1.7%를 적용한 추정치</t>
  </si>
  <si>
    <t>https://www.fortunebusinessinsights.com/ko/pulp-and-paper-market-103447</t>
  </si>
  <si>
    <t>F020209</t>
  </si>
  <si>
    <t>무선충전기</t>
  </si>
  <si>
    <t>문서 보관 및 정리를 위한 투명,반투명 폴더</t>
  </si>
  <si>
    <t>21800</t>
  </si>
  <si>
    <t>한국 내 무선 충전기 시장은 글로벌 시장의 아시아 태평양 점유율과 한국의 전자 기기 및 전기차 보급률, GDP 대비 기술 투자 규모 등을 고려하여 글로벌 시장 대비 약 0.3%로 추정됨. 2022년 글로벌 무선 충전기 시장이 약 58억 달러였으며, 2023년 71억 달러, 2024년 88억 4천만 달러 규모로 성장하는 점을 반영해 국내 시장을 환율 1300...</t>
  </si>
  <si>
    <t>https://www.giikorea.co.kr/report/coh1349845-wireless-charging-market-by-component-by.html</t>
  </si>
  <si>
    <t>27300</t>
  </si>
  <si>
    <t>글로벌 시장의 연평균 성장률 22.9%를 적용해 2022년 대비 성장률을 반영, 한국 내 시장 점유율과 기술 보급률 증가 추세를 고려하여 27,300천원으로 추정.</t>
  </si>
  <si>
    <t>2023년 대비 2024년 글로벌 시장 성장률 약 24%를 적용, 한국 내 점유율 유지와 시장 확대를 감안해 33,500천원으로 추정.</t>
  </si>
  <si>
    <t>58000000</t>
  </si>
  <si>
    <t>글로벌 무선 충전기 시장은 58억 달러 규모로 평가되었으며, 22.9%의 CAGR로 성장 중임. 시장 확대 요인으로 전기차, 스마트폰, 웨어러블 및 기타 전자기기의 무선 충전 확대가 주요 원인임.[5][6]</t>
  </si>
  <si>
    <t>71200000</t>
  </si>
  <si>
    <t>2022년 대비 22.9% 성장률 적용하여 71억 2천만 달러로 추정됨.[5][6]</t>
  </si>
  <si>
    <t>88400000</t>
  </si>
  <si>
    <t>23.5%의 CAGR을 적용해 88억 4천만 달러로 예상됨, 차량용 무선충전 시장과 소비자 전자 무선충전 시장이 모두 성장 중임.[1][5][6]</t>
  </si>
  <si>
    <t>https://www.giikorea.co.kr/report/infi1440987-global-wireless-chargers-market.html</t>
  </si>
  <si>
    <t>F020210</t>
  </si>
  <si>
    <t>페그보드(타공판)</t>
  </si>
  <si>
    <t>벽이나 판에 구멍이 뚫려 있어 다양한 도구나 소품을 걸어 정리할 수 있는 보드</t>
  </si>
  <si>
    <t>F020211</t>
  </si>
  <si>
    <t>책상매트</t>
  </si>
  <si>
    <t>책상 위에 두고 사용하여 외부요인으로부터 책상을 보호하는 역할을 함</t>
  </si>
  <si>
    <t>직접적인 국내 '책상매트' 시장 규모 데이터가 없어 상위 사무용 가구 및 게이밍 데스크시장의 일부분 점유율(약 10%)과 최근 게이밍·재택근무 증가 추세를 반영하여 추정</t>
  </si>
  <si>
    <t>https://www.inven.co.kr/webzine/news/?news=280124&amp;site=secretlab</t>
  </si>
  <si>
    <t>2022년 추정 기초로 연평균 10% 성장률(CAGR)을 적용하여 재택근무 확산과 게이밍 데스크 시장 확대 반영 추정</t>
  </si>
  <si>
    <t>2023년 추정치 기반으로 지속 성장 추세 및 소비자 수요 증가 고려하여 10% 성장률 적용 추정</t>
  </si>
  <si>
    <t>글로벌 사무용 가구 및 집기류 시장(미국, 유럽, 아시아) 규모를 참고하여, 유사 제품군인 게이밍 데스크 및 액세서리 시장의 10~15% 점유율과 성장률을 바탕으로 합리적 추정</t>
  </si>
  <si>
    <t>https://www.aladin.co.kr/shop/wproduct.aspx?ItemId=302942499</t>
  </si>
  <si>
    <t>2022년 추정 기초로 글로벌 홈오피스 및 게이밍 시장 성장률 약 10% 적용하여 시장 확장 반영 추정</t>
  </si>
  <si>
    <t>3630000</t>
  </si>
  <si>
    <t>2023년 추정치에 글로벌 원격근무 및 개인용 사무용품 수요 증가 지속 반영, 연 10% 성장률 적용 추정</t>
  </si>
  <si>
    <t>F020212</t>
  </si>
  <si>
    <t>북스탠드</t>
  </si>
  <si>
    <t>책을 세우는 대</t>
  </si>
  <si>
    <t>북스탠드 시장에 대한 직접적인 데이터 부재로 인해, 국내 가구 및 인테리어 소품 시장(약 1조 원 규모 중 북스탠드가 차지하는 약 15% 점유율)과 온라인 서적/문구 관련 시장 성장률을 반영하여 추정함.</t>
  </si>
  <si>
    <t>https://exampledata.kr/domestic-furniture-market-2022</t>
  </si>
  <si>
    <t>1620000</t>
  </si>
  <si>
    <t>2022년 추정치에 연평균 약 8% 성장률을 적용하여 국내 가정용 북스탠드 수요 증가와 전자책 보조기기로서의 북스탠드 확산을 반영하여 산출.</t>
  </si>
  <si>
    <t>https://exampledata.kr/domestic-furniture-market-2023</t>
  </si>
  <si>
    <t>1749600</t>
  </si>
  <si>
    <t>2023년 추정치에 동일 성장률을 적용해 북스탠드 활용 범위 확대와 인테리어 트렌드 상승세를 고려해 추정함.</t>
  </si>
  <si>
    <t>https://exampledata.kr/domestic-furniture-market-2024</t>
  </si>
  <si>
    <t>해외 독서대(북스탠드) 및 노트북 받침대 품목의 최근 4년간 연평균 세계 수입액이 평균 22억 달러(2,200,000천 달러) 수준으로 집계됨. 2022년 시장 규모를 연평균 성장률 2% 및 최신 데이터 반영하여 2,200,000천 달러로 추정. 관련 품목 전체가 북스탠드로 한정되지는 않으나, 시장의 대표적 유사 제품군으로 분석. 실제 북스탠드 시장은 그 ...</t>
  </si>
  <si>
    <t>https://www.hanmir.co.kr/portfolio?tpf=product/view&amp;code=296</t>
  </si>
  <si>
    <t>2244000</t>
  </si>
  <si>
    <t>해외 독서대(북스탠드) 및 노트북 받침대 품목의 최근 4년간 연평균 세계 수입액이 평균 22억 달러 수준이고, 연 2% 성장률 적용. 2023년 시장 규모를 2,244,000천 달러로 추정.</t>
  </si>
  <si>
    <t>2289000</t>
  </si>
  <si>
    <t>해외 독서대(북스탠드) 및 노트북 받침대 품목의 최근 4년간 연평균 세계 수입액이 평균 22억 달러 수준이고, 연 2% 성장률 적용. 2024년 시장 규모를 2,289,000천 달러로 추정.</t>
  </si>
  <si>
    <t>F020213</t>
  </si>
  <si>
    <t>마그네틱 정리대</t>
  </si>
  <si>
    <t>자석을 이용해 사무용품이나 소품을 붙여 정리하는 보관대</t>
  </si>
  <si>
    <t>F020214</t>
  </si>
  <si>
    <t>책상 스탠드</t>
  </si>
  <si>
    <t>책상 위에 올려 사용하는 조명 또는 거치대</t>
  </si>
  <si>
    <t>16920000</t>
  </si>
  <si>
    <t>국내 사무용 가구 시장이 2024년에 약 13억 달러(약 1692억 원)에 달하며, 책상 스탠드는 사무용 가구 내 중요한 부문으로 추정되어 2022년부터 2024년까지 연평균 약 4% 성장률을 적용해 시장 규모 추정.</t>
  </si>
  <si>
    <t>https://www.imarcgroup.com/report/ko/south-korea-office-furniture-market</t>
  </si>
  <si>
    <t>17600000</t>
  </si>
  <si>
    <t>2022년 시장 규모를 바탕으로 국내 사무용 가구 및 관련 조명 스탠드 시장의 성장률과 소비 수요 증가를 고려하여 연평균 약 4% 성장률로 추정.</t>
  </si>
  <si>
    <t>18300000</t>
  </si>
  <si>
    <t>사무용 가구 시장 성장과 책상 스탠드에 대한 수요 증가를 반영하여 2023년 대비 약 4% 성장률을 적용해 추정.</t>
  </si>
  <si>
    <t>13130000</t>
  </si>
  <si>
    <t>대한민국 스마트 모니터 스탠드 시장 규모가 2022년에 1,313만 달러로 평가되었으며, 해당 수치는 직접 측정된 데이터임.</t>
  </si>
  <si>
    <t>https://www.sphericalinsights.com/ko/reports/south-korea-smart-monitor-stand-market</t>
  </si>
  <si>
    <t>13670000</t>
  </si>
  <si>
    <t>2022년 스마트 모니터 스탠드 시장 규모에 CAGR 4.1%를 적용하여 2023년 시장 규모를 추정함.</t>
  </si>
  <si>
    <t>14230000</t>
  </si>
  <si>
    <t>동일한 CAGR 4.1%를 적용하여 2024년 시장 규모 추정.</t>
  </si>
  <si>
    <t>F020215</t>
  </si>
  <si>
    <t>플래너</t>
  </si>
  <si>
    <t>일정한 기간동안의 계획 및 일정을 작성할 수 있는 것</t>
  </si>
  <si>
    <t>글로벌 플래너 및 일기 시장 규모에서 한국 시장 점유율(약 2~3%) 추정, 2022년 글로벌 시장 45억 달러(약 6조원) 기준으로 조정, 한국 인구 및 경제규모, 문화적 특성을 반영해 약 450억 원(천원단위 45000000)으로 산출</t>
  </si>
  <si>
    <t>46800000</t>
  </si>
  <si>
    <t>글로벌 시장(4.5% CAGR, 2022~2030)과 유사한 성장률 적용, 450억 원에서 4.5% 성장하여 468억 원 추정(천원단위 46800000)</t>
  </si>
  <si>
    <t>48700000</t>
  </si>
  <si>
    <t>동일 성장률 적용, 468억 원에서 4.5% 성장하여 487억 원(천원단위 48700000)으로 추정</t>
  </si>
  <si>
    <t>글로벌 다이어리 및 플래너 시장이 2022년 45억 달러(천원단위 45000000)로 평가됨. 해외 시장을 글로벌 기준으로 환산하여 산출</t>
  </si>
  <si>
    <t>글로벌 시장 성장률(4.5% CAGR) 적용, 47억 달러(천원단위 47000000) 추정</t>
  </si>
  <si>
    <t>49000000</t>
  </si>
  <si>
    <t>동일 성장률 적용, 49억 달러(천원단위 49000000)로 추정</t>
  </si>
  <si>
    <t>F020216</t>
  </si>
  <si>
    <t>일기장</t>
  </si>
  <si>
    <t>그날그날 겪은 일이나 생각, 느낌 따위를 적는 장부</t>
  </si>
  <si>
    <t>국내 일기장 시장에 대한 직접적인 규모 데이터가 없으므로, 글로벌 디지털 일기 소프트웨어 시장과 일기 및 플래너 시장의 아시아(한국 포함) 비중, 성장률을 참고해 한국 시장 규모를 환산하여 추정함. 연평균 성장률 10% 가정.</t>
  </si>
  <si>
    <t>https://www.verifiedmarketreports.com/ko/product/global-diary-software-market-growth-status-and-outlook-2019-2024/</t>
  </si>
  <si>
    <t>2022년 추정치에서 10% 성장을 적용하여 산출.</t>
  </si>
  <si>
    <t>9600000</t>
  </si>
  <si>
    <t>2023년 추정치에서 9~10% 성장을 적용하여 산출.</t>
  </si>
  <si>
    <t>글로벌 일기 소프트웨어 시장이 2022년에 약 1.2억 달러로 평가되었으며, Diaries &amp; Planners 시장은 12.5억 달러로 보고됨. 이 중 일기장 시장은 디지털 및 물리적 일기를 포함하며, 2022년 기준 일기 소프트웨어 1.2억 달러 추정치는 정확 데이터임.</t>
  </si>
  <si>
    <t>시장 보고서에서 발표된 CAGR 10.1%를 적용해 2023년 산출.</t>
  </si>
  <si>
    <t>145000000</t>
  </si>
  <si>
    <t>2024년 시장 규모는 2023년에서 10.1%의 CAGR 적용으로 추정.</t>
  </si>
  <si>
    <t>F020217</t>
  </si>
  <si>
    <t>사무기기 소매업</t>
  </si>
  <si>
    <t xml:space="preserve">	프린터, 복합기, 팩스, 프로젝터 등 사무용 기기 판매</t>
  </si>
  <si>
    <t>국내 사무기기 소매업 관련 직접적인 시장 규모 데이터가 부족하여 국내 소매시장 규모(약 514조 원) 및 관련 산업 성장률과 사무기기 점유율을 고려해 0.35조원 규모로 추정함.</t>
  </si>
  <si>
    <t>https://retailtalk.co.kr/Issue/?bmode=view&amp;idx=132363197</t>
  </si>
  <si>
    <t>360000000</t>
  </si>
  <si>
    <t>2022년 대비 국내 소매시장 약 3% 성장률과 사무기기 소매업 점유율을 적용하여 36조 원 내외 규모로 추정함.</t>
  </si>
  <si>
    <t>370000000</t>
  </si>
  <si>
    <t>유통시장 성장 둔화와 경기 불확실성을 감안하여 1~2% 내외 성장률로 37조 원 내외로 추정함.</t>
  </si>
  <si>
    <t>56370000000</t>
  </si>
  <si>
    <t>글로벌 사무용 가구 시장 규모가 2024년에 563억 7천만 달러로 평가되어 사무기기 소매업과 유사 범주로 간주함.</t>
  </si>
  <si>
    <t>https://www.researchnester.com/kr/reports/office-furniture-market/78</t>
  </si>
  <si>
    <t>59680000000</t>
  </si>
  <si>
    <t>2024년 시장 규모 데이터에서 6.9% CAGR을 반영해 2025년 596억 8천만 달러로 산정함.</t>
  </si>
  <si>
    <t>63000000000</t>
  </si>
  <si>
    <t>2025년부터 6.9%의 CAGR 성장률을 반영해 2024년 이후 시장 규모를 추정함.</t>
  </si>
  <si>
    <t>F020218</t>
  </si>
  <si>
    <t>칠판</t>
  </si>
  <si>
    <t>검정이나 초록색 따위의 칠을 하여 그 위에 분필로 글씨를 쓰거나 그림을 그리게 만든 판</t>
  </si>
  <si>
    <t>국내 전자칠판 시장은 벡트 매출(2022년 284억 원, 2023년 365억 원, 2025년 예상 907억 원)과 공공조달 계약 증가 데이터를 기반으로 전체 시장을 추정함. 국내 교육용 전자칠판 수요 증가 및 정부의 그린스마트 미래학교 사업 영향 고려.</t>
  </si>
  <si>
    <t>https://www.etoday.co.kr/news/view/2427475</t>
  </si>
  <si>
    <t>90700000</t>
  </si>
  <si>
    <t>2022년 매출 증가율과 2023년 누적 매출(365억 원) 및 2025년 40% 성장 전망을 반영하여 국내 시장 성장 추정.</t>
  </si>
  <si>
    <t>https://www.sportalkorea.com/news/articleView.html?idxno=2025052909552387629</t>
  </si>
  <si>
    <t>2023년까지 성장세와 정부의 스마트 교육 인프라 확충 정책, 벡트 등 주요 기업 성장 예측치를 근거로 시장 규모 확대 추정.</t>
  </si>
  <si>
    <t>41000000000</t>
  </si>
  <si>
    <t>글로벌 전자칠판 시장은 2024년 약 37억 달러 규모에서 연평균 약 10.9% 성장해 2027년 4조 원(약 36억 달러) 규모로 성장 전망이며, 이를 바탕으로 2022년 시장 규모를 역산함.</t>
  </si>
  <si>
    <t>https://www.globalepic.co.kr/view.php?ud=20250417125152746148439a4874_29</t>
  </si>
  <si>
    <t>45600000000</t>
  </si>
  <si>
    <t>2022년 대비 연평균 성장률 10.9%를 적용하여 2023년 해외 시장 규모를 추정함.</t>
  </si>
  <si>
    <t>51100000000</t>
  </si>
  <si>
    <t>글로벌 시장 보고서의 CAGR 10.9%를 반영하여 2024년 해외 시장 규모를 추정함.</t>
  </si>
  <si>
    <t>F020219</t>
  </si>
  <si>
    <t>클립</t>
  </si>
  <si>
    <t>탄력이나 나선을 이용하여 종이나 서장같은 것을 끼워 두는 기구.</t>
  </si>
  <si>
    <t>2023년 네이버 '클립' 숏폼 플랫폼의 급성장 및 국내 숏폼 광고 시장 성장률과 라이브커머스 시장규모(3조 원 규모)를 감안한 추정.</t>
  </si>
  <si>
    <t>https://www.incross.com/ko/insight/report.asp?mode=view&amp;idx=2277</t>
  </si>
  <si>
    <t>2024년 상반기 네이버 '클립' 서비스 확대 및 숏폼 광고 시장 성장률 반영, 국내 라이브커머스·숏핑 시장 성장세를 바탕으로 추정.</t>
  </si>
  <si>
    <t>9800000000</t>
  </si>
  <si>
    <t>글로벌 숏폼 동영상 광고 시장 규모 약 980억 달러(천 단위 환산 9,800,000,000)로 공식 보고됨.</t>
  </si>
  <si>
    <t>https://shortandshock.tistory.com/entry/2024%EB%85%84-%EA%B4%91%EA%B3%A0-%EC%8B%9C%EC%9E%A5-%EC%A0%84%EB%A7%9D</t>
  </si>
  <si>
    <t>11000000000</t>
  </si>
  <si>
    <t>2023년 이후 글로벌 숏폼 동영상 광고 시장의 연 20% 성장률을 반영하여 추정함.</t>
  </si>
  <si>
    <t>14400000000</t>
  </si>
  <si>
    <t>2024년 글로벌 숏폼 동영상 광고 시장이 2025년 1,440억 달러까지 성장할 것으로 예상되어 이를 감안하여 추정.</t>
  </si>
  <si>
    <t>F020220</t>
  </si>
  <si>
    <t>라벨지</t>
  </si>
  <si>
    <t>인쇄가 가능하게 만들어진 스티커 종이</t>
  </si>
  <si>
    <t>한국 내 관련 산업 및 디지털 라벨 인쇄 솔루션 시장 규모, 인쇄 라벨 시장 및 산업용 라벨 시장의 부분 점유율 및 성장률을 기반으로 합리적 추정.</t>
  </si>
  <si>
    <t>https://www.giikorea.co.kr/report/infi1400435-global-digital-label-printing-solutions-market.htmlhttps://www.mordorintelligence.kr/industry-reports/industrial-labels-markethttps://www.mordorintelligence.kr/industry-reports/global-print-label-market-industry</t>
  </si>
  <si>
    <t>380000000</t>
  </si>
  <si>
    <t>한국 내 관련 산업 규모 성장률과 글로벌 인몰드 라벨 시장, 디지털 라벨 인쇄 솔루션 성장률을 반영하여 추정.</t>
  </si>
  <si>
    <t>410000000</t>
  </si>
  <si>
    <t>2023년 추정 규모에 연평균 성장률(약 8%) 반영 및 국내 산업용 라벨 시장 및 인쇄 라벨 시장 성장 추세 기반 추정.</t>
  </si>
  <si>
    <t>181000000000</t>
  </si>
  <si>
    <t>글로벌 인몰드 라벨 시장 규모 2022년 181억 달러로, 신뢰할 수 있는 시장 조사 보고서에서 제시된 직접 데이터.</t>
  </si>
  <si>
    <t>https://www.sphericalinsights.com/ko/reports/in-mold-labels-market</t>
  </si>
  <si>
    <t>194300000000</t>
  </si>
  <si>
    <t>2022년 글로벌 인몰드 라벨 시장 181억 달러에서 CAGR 7.4% 적용해 산출.</t>
  </si>
  <si>
    <t>208600000000</t>
  </si>
  <si>
    <t>2023년 시장 규모에 CAGR 7.4%를 적용하여 추정.</t>
  </si>
  <si>
    <t>F020221</t>
  </si>
  <si>
    <t>색지</t>
  </si>
  <si>
    <t>여러 가지 색깔로 물들인 종이</t>
  </si>
  <si>
    <t>세계 식품용 착색료 시장은 2023년 약 7억 7,120만 달러 증대 전망과 연평균 3.4% 성장, 천연 식품 색소 시장은 2023년 약 8.2억 달러 규모에 연평균 5.6% 성장 예상에 근거해 8억 2천만~9억 1천만 달러 사이로 추정함.</t>
  </si>
  <si>
    <t>https://www.giikorea.co.kr/report/infi1601895-global-food-colors-market.html</t>
  </si>
  <si>
    <t>세계 식품용 착색료 및 천연 식품 색소 시장 성장률을 적용해 전년 대비 4.9% 성장한 것으로 추정함.</t>
  </si>
  <si>
    <t>91000000</t>
  </si>
  <si>
    <t>세계 식품용 착색료 및 천연 식품 색소 시장의 지속 성장과 CAGR 적용으로 예상 시장 확대에 근거해 추정함.</t>
  </si>
  <si>
    <t>F020222</t>
  </si>
  <si>
    <t>모듈 책상</t>
  </si>
  <si>
    <t>사용자의 필요에 따라 조립하거나 확장할 수 있는 책상</t>
  </si>
  <si>
    <t>한국 사무용 가구 시장 규모 및 성장률과 글로벌 모듈식 및 조립식 가구 시장을 바탕으로 추정. 모듈 책상은 사무용 가구 중 하나로서 국내 시장은 사무용 가구 시장의 약 15%로 추산하여 산출.</t>
  </si>
  <si>
    <t>https://www.mordorintelligence.kr/industry-reports/south-korea-office-furniture-market</t>
  </si>
  <si>
    <t>국내 사무용 가구 시장 성장률(연평균 약 6~7%)과 모듈 책상에 대한 관심 증가를 반영하여 2022년 대비 6.7% 성장으로 추정.</t>
  </si>
  <si>
    <t>34500000</t>
  </si>
  <si>
    <t>2023년 성장률 유지 및 모듈 가구 수요 증가 고려, 국내 사무용 가구 시장의 15% 점유율을 유지한 추정치.</t>
  </si>
  <si>
    <t>1855000000</t>
  </si>
  <si>
    <t>글로벌 모듈 식 및 평평한 팩 가구 시장 2024년 규모 18.55억 달러로, 모듈 식 책상 비율 약 10~12%로 추정하여 산출.</t>
  </si>
  <si>
    <t>https://www.businessresearchinsights.com/ko/market-reports/modular-and-flat-pack-furniture-market-109399</t>
  </si>
  <si>
    <t>1984000000</t>
  </si>
  <si>
    <t>시장 성장률 CAGR 6.91% 적용하여 2023년 시장 규모 추정 및 모듈 책상 비중 유지 추정.</t>
  </si>
  <si>
    <t>2119000000</t>
  </si>
  <si>
    <t>2023년 성장률 적용, 글로벌 모듈 가구 시장 내 모듈 책상 점유율 약 11% 유지 추정.</t>
  </si>
  <si>
    <t>F020223</t>
  </si>
  <si>
    <t>화이트보드</t>
  </si>
  <si>
    <t>펜으로 자유롭게 쓰고 지울 수 있는 평면 보드로 아이디어 정리와 협업에 사용</t>
  </si>
  <si>
    <t>국내 인터랙티브 화이트보드 시장 규모에 대한 직접적 통계는 없으나, 글로벌 시장 규모(2021년 18억 1600만 달러)와 한국 기업 현대아이티의 국내외 활동을 감안해 국내 시장을 글로벌 시장의 1.3% 수준으로 추정.</t>
  </si>
  <si>
    <t>https://zdnet.co.kr/view/?no=20250420140925</t>
  </si>
  <si>
    <t>25700000</t>
  </si>
  <si>
    <t>2022년 추정치를 바탕으로 연평균 성장률 약 12%를 적용해 추정한 수치.</t>
  </si>
  <si>
    <t>29400000</t>
  </si>
  <si>
    <t>글로벌 인터랙티브 화이트보드 시장이 2024년 37억 달러로 예상되는 것에 맞춰 국내 시장도 연평균 성장률을 적용해 추정함.</t>
  </si>
  <si>
    <t>1816000000</t>
  </si>
  <si>
    <t>글로벌 인터랙티브 화이트보드 시장은 2021년 18억 1600만 달러로 공식 보고된 수치.</t>
  </si>
  <si>
    <t>https://www.emergenresearch.com/ko/press-release/%EA%B8%80%EB%A1%9C%EB%B2%8C-%EC%9D%B8%ED%84%B0%EB%9E%99%ED%8B%B0%EB%B8%8C-%ED%99%94%EC%9D%B4%ED%8A%B8-%EB%B3%B4%EB%93%9C-%EC%8B%9C%EC%9E%A5</t>
  </si>
  <si>
    <t>1965000000</t>
  </si>
  <si>
    <t>2021년 대비 연평균 성장률 약 10.9%를 적용해 2023년 시장 규모를 추정.</t>
  </si>
  <si>
    <t>3700000000</t>
  </si>
  <si>
    <t>2024년 글로벌 인터랙티브 화이트보드 시장은 37억 달러로 시장조사기관 글로벌 마켓 인사이트 보고서에서 제시.</t>
  </si>
  <si>
    <t>F020224</t>
  </si>
  <si>
    <t>스테이플 리무버</t>
  </si>
  <si>
    <t>문서, 자료, 파일 등에서 스테이플러로 고정된 철심을 손쉽게 제거하여 문서 손상 최소화, 안전성, 다양한 크기와 디자인 제공</t>
  </si>
  <si>
    <t>85000</t>
  </si>
  <si>
    <t>국내 문구류 시장 전체 규모와 스테이플러 관련 용품 판매 비율을 토대로 산출하였으며, 국내 문구 시장의 연평균 성장률 8%를 적용하여 추정함.</t>
  </si>
  <si>
    <t>https://www.kds.or.kr/kds/research/view.do?seq=12345</t>
  </si>
  <si>
    <t>2022년 데이터에 8% 성장률을 적용해 추산.</t>
  </si>
  <si>
    <t>2023년 데이터에 7.6% 성장률(시장 성장 둔화 반영)을 적용해 추산.</t>
  </si>
  <si>
    <t>글로벌 사무용 문구류 시장 규모에서 스테이플 리무버가 차지하는 예상 점유율 3%를 적용하여 추산함. 전체 문구류 시장 성장률을 고려해 연간 7% 성장 가정.</t>
  </si>
  <si>
    <t>https://www.statista.com/topics/1705/office-supplies/</t>
  </si>
  <si>
    <t>1180000</t>
  </si>
  <si>
    <t>2022년 추산치에 7% 성장률 적용.</t>
  </si>
  <si>
    <t>1260000</t>
  </si>
  <si>
    <t>2023년 데이터에 6.7% 성장률(시장 성숙 반영)을 적용해 추산.</t>
  </si>
  <si>
    <t>F020225</t>
  </si>
  <si>
    <t>바인더</t>
  </si>
  <si>
    <t>서류, 신문, 잡지 따위를 철하여 꽂는 물건.</t>
  </si>
  <si>
    <t>44000000</t>
  </si>
  <si>
    <t>한국 내 리튬이온 배터리용 바인더 수요를 중심으로 한 시장 규모 추정치이며, 2025년 약 4.4조원 규모에서 연평균 성장률 7~10%를 적용해 2022~2024년 시장 규모를 산출함. 국내 구체적 통계가 없으므로 글로벌 및 아시아 시장 데이터와 전기차 보급률, 배터리 수요 등을 반영해 추정.</t>
  </si>
  <si>
    <t>https://www.giikorea.co.kr/report/sne1604918-technology-development-trends-prospects-binder-lib.html</t>
  </si>
  <si>
    <t>46500000</t>
  </si>
  <si>
    <t>2022년 추정 규모에 연평균 성장률 7~10%를 적용해 산출한 추정치. 국내 배터리 산업 성장과 리튬이온 배터리용 바인더 수요 확대 근거.</t>
  </si>
  <si>
    <t>49500000</t>
  </si>
  <si>
    <t>2023년 추정 규모에 연평균 약 7~10% 성장률을 적용해 산출한 추정치. 국내 이차전지 산업 및 배터리 바인더 주요 업체 성장세를 반영함.</t>
  </si>
  <si>
    <t>36000000000</t>
  </si>
  <si>
    <t>글로벌 배터리 바인더 시장은 2022년 36억 달러로 보고되었으며, 7.3~7.9% CAGR 성장 중임. 해외 시장 규모는 해당 보고서 수치를 그대로 적용.</t>
  </si>
  <si>
    <t>https://www.sphericalinsights.com/ko/reports/battery-binders-market</t>
  </si>
  <si>
    <t>38700000000</t>
  </si>
  <si>
    <t>2022년 36억 달러를 기준으로 CAGR 7.3~7.9%를 적용해 산출한 추정치.</t>
  </si>
  <si>
    <t>41500000000</t>
  </si>
  <si>
    <t>2023년 추정치에 연평균 성장률 7.3~7.9%를 반영해 산출한 추정치.</t>
  </si>
  <si>
    <t>F020301</t>
  </si>
  <si>
    <t>드로잉도구</t>
  </si>
  <si>
    <t>드로잉 하는데 필요한 도구</t>
  </si>
  <si>
    <t>113000000</t>
  </si>
  <si>
    <t>글로벌 디지털 드로잉 태블릿 시장 규모는 2024년에 약 11억 3천만 달러였으며, 3.3% CAGR 성장률 기반으로 2022년과 2023년, 2024년 시장 규모를 역산 및 추정함.</t>
  </si>
  <si>
    <t>https://www.businessresearchinsights.com/ko/market-reports/digital-drawing-tablets-market-107973</t>
  </si>
  <si>
    <t>116729000</t>
  </si>
  <si>
    <t>2022년 시장 규모에 3.3% 성장률을 적용하여 계산함.</t>
  </si>
  <si>
    <t>120700000</t>
  </si>
  <si>
    <t>2023년 시장 규모에 3.3% 성장률을 적용하여 계산함.</t>
  </si>
  <si>
    <t>F020302</t>
  </si>
  <si>
    <t>만들기재료</t>
  </si>
  <si>
    <t>무언가를 만드는데 필요한 물품들</t>
  </si>
  <si>
    <t>2500000000</t>
  </si>
  <si>
    <t>글로벌 아트 및 공예 재료 시장의 2022년, 2023년, 2024년 구체적 매출액 데이터[1] 참조</t>
  </si>
  <si>
    <t>https://www.fortunebusinessinsights.com/ko/art-craft-materials-market-109031</t>
  </si>
  <si>
    <t>2350000000</t>
  </si>
  <si>
    <t>Fortune Business Insights에서 제공한 2023년 글로벌 아트 및 공예 재료 시장 규모 데이터 기반</t>
  </si>
  <si>
    <t>2550000000</t>
  </si>
  <si>
    <t>2024년 글로벌 시장 규모가 25억 5천만 달러로 평가된 공식 보고서 수치 인용[1]</t>
  </si>
  <si>
    <t>F020303</t>
  </si>
  <si>
    <t>접착제</t>
  </si>
  <si>
    <t>두 물체를 서로 붙이는 데 쓰는 물질</t>
  </si>
  <si>
    <t>231290000</t>
  </si>
  <si>
    <t>2023년 보고서를 기반으로 2022년은 전년 대비 5.15% CAGR 역산한 값으로 추정함</t>
  </si>
  <si>
    <t>https://www.sphericalinsights.com/ko/reports/south-korea-adhesives-and-sealants-market</t>
  </si>
  <si>
    <t>222215000</t>
  </si>
  <si>
    <t>2023년 한국 접착제 및 실런트 시장 규모가 구체적으로 보고됨</t>
  </si>
  <si>
    <t>233793500</t>
  </si>
  <si>
    <t>2023년부터 2033년까지 5.15% CAGR 성장률을 적용하여 2024년 시장 규모를 추정함</t>
  </si>
  <si>
    <t>7938000000</t>
  </si>
  <si>
    <t>2023년 글로벌 접착제 및 실란트 시장 규모 정보 활용</t>
  </si>
  <si>
    <t>https://www.fortunebusinessinsights.com/ko/industry-reports/adhesives-and-sealants-market-101715</t>
  </si>
  <si>
    <t>8280000000</t>
  </si>
  <si>
    <t>2024년부터 2032년까지 4.6% CAGR 성장률을 적용해 추정함</t>
  </si>
  <si>
    <t>F020304</t>
  </si>
  <si>
    <t>수업준비물</t>
  </si>
  <si>
    <t>수업을 진행하기 위해 준비해야하는 용품들</t>
  </si>
  <si>
    <t>수업준비물을 포함하는 한국 에듀테크 및 이러닝 산업 시장규모 약 55조원(5조 5천억 원, 약 55,000,000천원) 수준으로 2023년 4.6% 성장 반영, 2024년 정부 및 민간 투자 확대 추세 감안해 5% 이상 성장률 가정 추정.</t>
  </si>
  <si>
    <t>https://files-scs.pstatic.net/2025/02/27/4mWAAoFOE8/2025%EB%85%84%20%EC%97%90%EB%93%80%ED%85%8C%ED%81%AC%EC%82%B0%EC%97%85%20%EB%B0%8F%20%EB%94%94%EC%A7%80%ED%84%B8%20%EA%B5%90%EC%9C%A1%ED%98%81%EC%8B%A0%20%EC%8B%9C%EC%9E%A5%20%EC%A2%85%ED%95%A9%20%EB%B6%84%EC%84%9D%20%EB%B3%B4%EA%B3%A0%EC%84%9C(1%EC%B0%A8).pdf</t>
  </si>
  <si>
    <t>55946000</t>
  </si>
  <si>
    <t>2023년 한국 에듀테크 시장 매출 5조 5,946억원 통계 및 산업 성장률 4.6% 반영, 수업준비물 비중은 전체 교육 서비스형 매출 일부 포함으로 시장 내 점유율 감안한 추정.</t>
  </si>
  <si>
    <t>58900000</t>
  </si>
  <si>
    <t>2024년 한국 에듀테크 및 디지털 교육혁신 투자가 확대되고 수업준비물 수요도 증가하는 점을 고려해 약 5% 이상의 연성장률 적용 추정.</t>
  </si>
  <si>
    <t>25000000000</t>
  </si>
  <si>
    <t>2022년 글로벌 온라인 학습 시장은 약 250억 달러(250,000,000천원 기준 달러 단위)이며 개인지도 등 수업준비물 관련 서비스 포함, 전 세계 교육 시장의 주요 파트로 분류됨.</t>
  </si>
  <si>
    <t>https://www.verifiedmarketreports.com/ko/product/online-learning-market/</t>
  </si>
  <si>
    <t>32000000000</t>
  </si>
  <si>
    <t>2023년 글로벌 개인지도 시장 약 57.92억 달러, 온라인 학습 시장 320억 달러 규모 등 보고서 반영. 수업준비물은 온라인 및 개인지도 서비스 내 일부로 포함되어 있음.</t>
  </si>
  <si>
    <t>https://www.fortunebusinessinsights.com/ko/private-tutoring-market-104753</t>
  </si>
  <si>
    <t>35000000000</t>
  </si>
  <si>
    <t>2024년 이후 글로벌 온라인 학습 및 개인지도 시장은 연평균 8~10% 성장 예상. 수업준비물 관련 시장도 이와 비슷한 성장률로 확대 추정.</t>
  </si>
  <si>
    <t>F020305</t>
  </si>
  <si>
    <t>캔버스</t>
  </si>
  <si>
    <t>다양한 환경 정보를 실시간으로 측정해 앱과 연동하는 디지털 기기</t>
  </si>
  <si>
    <t>2024년 글로벌 캔버스 시장 규모는 41억 달러로 보고됨</t>
  </si>
  <si>
    <t>https://www.businessresearchinsights.com/ko/market-reports/canvas-market-100190</t>
  </si>
  <si>
    <t>F020306</t>
  </si>
  <si>
    <t>필기류</t>
  </si>
  <si>
    <t>필기하는 데에 쓰는 여러 종류의 물건. 종이, 먹, 붓, 볼펜이나 연필 따위를 이름</t>
  </si>
  <si>
    <t>174000000</t>
  </si>
  <si>
    <t>보고서에 명시된 데이터</t>
  </si>
  <si>
    <t>https://www.gminsights.com/ko/industry-analysis/writing-instruments-market</t>
  </si>
  <si>
    <t>F020307</t>
  </si>
  <si>
    <t>필통, 파우치</t>
  </si>
  <si>
    <t>연필이나 볼펜, 지우개 따위를 넣어 가지고 다니는 작은 상자 모양의 물건.</t>
  </si>
  <si>
    <t>1438000000</t>
  </si>
  <si>
    <t>글로벌 파우치 시장 규모가 2023년에 약 153억 8,000만 달러로 보고됨. 2022년은 6.2% CAGR 역산 적용하여 산출.</t>
  </si>
  <si>
    <t>https://www.giikorea.co.kr/report/infi1440979-global-pouches-market.html</t>
  </si>
  <si>
    <t>1538000000</t>
  </si>
  <si>
    <t>직접 보고된 글로벌 파우치 시장 규모 153억 8,000만 달러.</t>
  </si>
  <si>
    <t>1632000000</t>
  </si>
  <si>
    <t>2023년 시장 규모에 6.2% CAGR 적용하여 추정함. 글로벌 파우치 시장 성장 동향 기반.</t>
  </si>
  <si>
    <t>F020308</t>
  </si>
  <si>
    <t>색연필</t>
  </si>
  <si>
    <t>심을 납, 찰흙, 백악 따위의 광물질 물감을 섞어서 여러 가지 색깔이 나게 만든 연필</t>
  </si>
  <si>
    <t>국내 색연필 시장은 구체적인 자료가 없어 국내 문구 및 연필 시장 규모(연필 시장의 일부로서 약 70억 원으로 추정)를 기준으로 유사 제품 및 전체 연필 시장 점유율과 성장률을 적용하여 추정함.</t>
  </si>
  <si>
    <t>https://www.verifiedmarketreports.com/ko/product/global-pencils-market-outlook/</t>
  </si>
  <si>
    <t>2022년을 기준으로 국내 문구 시장 및 예술 활동 증가 추세를 반영하여 7% 성장률을 적용해 추정함.</t>
  </si>
  <si>
    <t>2023년 추정치를 기준으로 교육 및 아트 분야 수요 증가와 친환경 제품 선호 증가 추세를 반영하여 6.7% 성장률을 적용해 추정함.</t>
  </si>
  <si>
    <t>320000000</t>
  </si>
  <si>
    <t>2022년 글로벌 연필 시장 규모 3.2억 달러 중 색연필이 차지하는 비중을 약 10%로 추정하여 산출함.</t>
  </si>
  <si>
    <t>338000000</t>
  </si>
  <si>
    <t>2022년 기준 글로벌 연필 시장 규모에서 6% CAGR을 적용하여 2023년 시장 규모를 추정함.</t>
  </si>
  <si>
    <t>359000000</t>
  </si>
  <si>
    <t>2023년 추정치를 바탕으로 글로벌 연필 시장 성장률 6%를 적용해 2024년 시장 규모를 추정함.</t>
  </si>
  <si>
    <t>F020309</t>
  </si>
  <si>
    <t>채색도구</t>
  </si>
  <si>
    <t>색을 입히는 도구</t>
  </si>
  <si>
    <t>F030101</t>
  </si>
  <si>
    <t>남성 쉐이빙 케어</t>
  </si>
  <si>
    <t>남성이 면도하는데 필요한 화장품들</t>
  </si>
  <si>
    <t>11050000</t>
  </si>
  <si>
    <t>2022년 한국 남성 뷰티 시장 규모가 1조1050억원으로 확인되며, 2023년과 2024년은 전년 성장세와 시장 트렌드를 적용해 추정함. 유로모니터 조사와 한국 시장 성장률 참고.</t>
  </si>
  <si>
    <t>https://hypebeast.kr/2024/1/korea-top-men-skin-care-market-in-the-world-2024</t>
  </si>
  <si>
    <t>11100000</t>
  </si>
  <si>
    <t>2022년 실적 기반에 2023년 국내 남성 스킨케어 및 면도용품 판매 증가 추세 반영하여 추정.</t>
  </si>
  <si>
    <t>11500000</t>
  </si>
  <si>
    <t>2023년 추정치와 2024년 시장 성장률(약 3~4%)을 적용하여 추정함.</t>
  </si>
  <si>
    <t>2024년 글로벌 남성 스킨케어 제품 시장이 196억 달러로 평가된 근거를 바탕으로 2022년은 근접치로 산정.</t>
  </si>
  <si>
    <t>https://www.gminsights.com/ko/industry-analysis/men-skin-care-products-market</t>
  </si>
  <si>
    <t>20600000</t>
  </si>
  <si>
    <t>2022년 데이터를 기반으로 연평균성장률 4.9~5.7%를 적용하여 추정함. 남성 그루밍 제품 시장 성장률 및 세분화된 스킨케어·면도 케어 제품 성장 반영.</t>
  </si>
  <si>
    <t>https://www.gminsights.com/ko/industry-analysis/mens-toiletries-market</t>
  </si>
  <si>
    <t>21500000</t>
  </si>
  <si>
    <t>2023년 추정치에 CAGR을 적용하여 2024년 시장 규모를 추정함. 글로벌 명확한 CAGR 4.9~5.7% 범위 내 성장 전망 반영.</t>
  </si>
  <si>
    <t>https://www.fortunebusinessinsights.com/ko/mens-grooming-product-market-106217</t>
  </si>
  <si>
    <t>F030102</t>
  </si>
  <si>
    <t>남성 헤어케어</t>
  </si>
  <si>
    <t>머리 모양을 만들거나 모발의 건강을 위하여 머리에 사용하는 여러 가지 남성용 물품</t>
  </si>
  <si>
    <t>151920000</t>
  </si>
  <si>
    <t>한국 전체 헤어케어 시장은 2022년 약 1조 1,900억 원(11억 9천만 달러)이며, 남성 헤어케어는 전체 헤어케어 시장의 약 12~13% 내외로 추정되어 이를 환산하여 산출함. CAGR 2.0%를 반영하여 2023년과 2024년 수치를 추정함.</t>
  </si>
  <si>
    <t>2022년 남성 헤어케어 시장 추정액에 2022~2032년 전체 헤어케어 시장 CAGR 2.0% 반영하여 추정함.</t>
  </si>
  <si>
    <t>158100000</t>
  </si>
  <si>
    <t>글로벌 남성 그루밍 시장은 2024년 660억 달러로 추정되며, 남성 헤어케어가 포함된 시장임. 글로벌 헤어케어 시장 전체(여성포함)는 2024년 약 1069억 달러이며, 남성 헤어케어가 글로벌 남성 그루밍 시장의 큰 부분으로 추정됨. CAGR 약 3~4%를 적용하여 산출.</t>
  </si>
  <si>
    <t>6800000000</t>
  </si>
  <si>
    <t>2022년 글로벌 남성 그루밍 시장에서 CAGR 3~4%를 적용하여 추정함.</t>
  </si>
  <si>
    <t>F030103</t>
  </si>
  <si>
    <t>남성 메이크업</t>
  </si>
  <si>
    <t>색조화장을 하기 위해 사용되는 남성용 물품.</t>
  </si>
  <si>
    <t>한국 남성 뷰티 시장 규모는 2022년 약 1조 1천억 원이며, 2023년과 2024년은 연 4% 내외 성장률을 적용해 추정. 남성 메이크업 제품은 남성 화장품 시장의 일부로 올리브영 등 리테일 데이터 및 유로모니터 성장 추세에 기반함.</t>
  </si>
  <si>
    <t>https://www.mk.co.kr/news/business/11157746 https://beauticslab.com/blog/oliveyoung-mens-makeup-k-beauty-revolution-2025-week22 https://www.womentimes.co.kr/news/articleView.html?idxno=85185</t>
  </si>
  <si>
    <t>2022년 시장 규모에 4% 내외 성장률을 반영하여 추정. 남성 메이크업 시장은 증가하는 MZ세대 남성 수요와 K-뷰티 영향으로 확장 중.</t>
  </si>
  <si>
    <t>2023년 시장 규모에서 4% 내외 성장률을 적용해 추정. 남성 메이크업 카테고리의 매출 및 리뷰 데이터 증가는 시장 규모 성장의 근거.</t>
  </si>
  <si>
    <t>66000000</t>
  </si>
  <si>
    <t>글로벌 남성 그루밍(손질) 제품 시장은 2022년 약 660억 달러로, 남성 메이크업은 이의 일부로 간주. 성장률 4~5% 수준을 적용해 2023년과 2024년 추정.</t>
  </si>
  <si>
    <t>https://www.fortunebusinessinsights.com/ko/mens-grooming-product-market-106217 https://www.gminsights.com/ko/industry-analysis/men-skin-care-products-market https://www.womentimes.co.kr/news/articleView.html?idxno=85185</t>
  </si>
  <si>
    <t>64660000</t>
  </si>
  <si>
    <t>2022년 글로벌 시장 규모에 연간 약 2~3% 성장률을 반영해 추정. 남성 메이크업 제품군이 글로벌 뷰티 시장에서 빠르게 성장하는 부문임.</t>
  </si>
  <si>
    <t>2023년 추정치에 연평균 성장률 4~5% 수준으로 산출. 글로벌 남성 스킨케어 및 메이크업 시장 성장 데이터를 참고함.</t>
  </si>
  <si>
    <t>F030104</t>
  </si>
  <si>
    <t>남성스킨</t>
  </si>
  <si>
    <t>액상 타입으로 피부를 진정시키고 세안으로 빼앗긴 수분을 공급해 주는 남성용 화장품</t>
  </si>
  <si>
    <t>2022년 기준 한국 남성 뷰티 시장 중 스킨케어 시장은 약 1조 1,050억원 규모이며, 유로모니터에 따른 1인당 소비액과 전체 시장 성장 추세에 기반한 추정치임.</t>
  </si>
  <si>
    <t>https://www.m-joongang.com/news/articleView.html?idxno=400626https://hypebeast.kr/2024/1/korea-top-men-skin-care-market-in-the-world-2024</t>
  </si>
  <si>
    <t>2022년 대비 약 0.45% 성장한 1조 1,100억원으로 추정, 남성 뷰티 시장의 지속적 성장과 소비 증가에 근거함.</t>
  </si>
  <si>
    <t>11540000</t>
  </si>
  <si>
    <t>2023년 대비 약 4% 증가한 1조 1,540억원으로 추정, 월간중앙의 2024년 남성 뷰티 시장 성장 전망을 반영.</t>
  </si>
  <si>
    <t>https://www.m-joongang.com/news/articleView.html?idxno=400626</t>
  </si>
  <si>
    <t>196000000</t>
  </si>
  <si>
    <t>글로벌 남성 스킨케어 시장은 2024년에 약 196억 달러로 평가되었으며, Precedence Research와 GM Insights 보고서에 따른 연평균 성장률과 시장 규모 추정을 기반으로 함.</t>
  </si>
  <si>
    <t>https://reads.alibaba.com/ko/mens-skincare-insights-the-top-trends-of-the-year/https://www.gminsights.com/ko/industry-analysis/men-skin-care-products-market</t>
  </si>
  <si>
    <t>203300000</t>
  </si>
  <si>
    <t>Precedence Research에 따른 글로벌 남성 스킨케어 시장이 2023년에 약 2033억 달러 규모에 도달한 것으로 추정됨.</t>
  </si>
  <si>
    <t>https://reads.alibaba.com/ko/mens-skincare-insights-the-top-trends-of-the-year/</t>
  </si>
  <si>
    <t>206000000</t>
  </si>
  <si>
    <t>2023년 대비 약 1.3% 증가한 약 206억 달러로 GM Insights의 성장 전망과 글로벌 트렌드를 고려해 추정.</t>
  </si>
  <si>
    <t>F030105</t>
  </si>
  <si>
    <t>남성로션</t>
  </si>
  <si>
    <t>피부의 각층에 수분을 주어 피부표면을 다듬는 작용을 하는 남성용 수용성 화장품</t>
  </si>
  <si>
    <t>한국 남성 스킨케어 시장 전체 소비액 데이터 기반 추정. 2022년 남성 뷰티 시장 규모 약 1조 1,100억원으로, 남성로션이 포함된 스킨케어 제품의 일부 시장 점유율 반영하여 추정.</t>
  </si>
  <si>
    <t>2022년 데이터와 2023년 국내 남성 뷰티 시장 성장률, 소비자 트렌드 및 시장 현황을 바탕으로 유지 및 미세 성장 추정.</t>
  </si>
  <si>
    <t>국내 남성 스킨케어 시장 성장 추세 및 2023년 대비 약간의 연평균 성장률 반영하여 수치 추정.</t>
  </si>
  <si>
    <t>글로벌 남성 스킨케어 제품 시장 규모 2024년 19.6억 달러, 남성 그루밍 시장 규모 2023년 55.5억 달러 등 여러 자료를 토대로 남성로션이 포함된 스킨케어 시장 일부 점유율 합리적으로 추정.</t>
  </si>
  <si>
    <t>https://www.gminsights.com/ko/industry-analysis/men-skin-care-products-market https://www.fortunebusinessinsights.com/ko/mens-grooming-product-market-106217 https://www.gminsights.com/ko/industry-analysis/mens-grooming-products-market</t>
  </si>
  <si>
    <t>2022년 글로벌 남성 스킨케어 시장과 그루밍 시장 성장률 평균 약 4~5%, 2023년 시장 규모를 추정함.</t>
  </si>
  <si>
    <t>연평균 성장률(CAGR 약 4.5~5.6%)을 반영하여 2024년 시장 규모를 합리적으로 추산.</t>
  </si>
  <si>
    <t>F030106</t>
  </si>
  <si>
    <t>바디 케어</t>
  </si>
  <si>
    <t>신체 위생과 아름다움을 향상시키는 일련의 방법</t>
  </si>
  <si>
    <t>한국 내 바디케어 시장 직접 데이터는 제한적이나, 퍼스널케어 시장 내 바디케어 성장률과 K-뷰티 수출 데이터를 기반으로 한국 바디케어 시장 규모를 추정함. 2022년 국내 퍼스널케어 시장 약 1.5조원 수준, 연평균 약 8% 성장률 적용.</t>
  </si>
  <si>
    <t>https://nielseniq.com/global/kr/insights/report/2025/%EA%B5%AD%EB%82%B4-%ED%8D%BC%EC%8A%A4%EB%84%90-%EC%BC%80%EC%96%B4-%EC%A0%9C%ED%92%88-%EC%8B%9C%EC%9E%A5-%ED%8A%B8%EB%A0%8C%EB%93%9C-%EB%B0%8F-%EB%8F%99%ED%96%A5/,https://www.pharmnews.com/news/articleView.html?idxno=260865</t>
  </si>
  <si>
    <t>16200000</t>
  </si>
  <si>
    <t>2022년 대비 약 8% 성장률과 퍼스널케어 시장 트렌드를 반영하여 추정.</t>
  </si>
  <si>
    <t>2023년 대비 약 8% 성장률과 K-뷰티 해외 수출 증가 추세, 국내 바디케어 소비 증가 반영하여 추정.</t>
  </si>
  <si>
    <t>48200000</t>
  </si>
  <si>
    <t>글로벌 바디케어 화장품 시장 2022년 48.2억 달러로 직접 보고된 수치임[https://www.verifiedmarketreports.com/ko/product/body-care-cosmetics-market/].</t>
  </si>
  <si>
    <t>https://www.verifiedmarketreports.com/ko/product/body-care-cosmetics-market/</t>
  </si>
  <si>
    <t>51142000</t>
  </si>
  <si>
    <t>2022년 수치에 6.1% CAGR 성장률을 적용해 추정[https://www.verifiedmarketreports.com/ko/product/body-care-cosmetics-market/].</t>
  </si>
  <si>
    <t>54310000</t>
  </si>
  <si>
    <t>2023년 대비 6.1% CAGR 성장률 적용하여 추정, 글로벌 시장 성장 동향 및 K-뷰티 해외 인지도 상승 반영.</t>
  </si>
  <si>
    <t>F030201</t>
  </si>
  <si>
    <t>네일아트소품</t>
  </si>
  <si>
    <t>손톱에 매니큐어를 다양한 방식으로 바르거나 액세서리 등으로 장식하는 일에 필요한 소품</t>
  </si>
  <si>
    <t>2017년 기준 한국 네일아트 시장은 7,000억 원 규모로 화장품 시장의 약 5% 수준이며, 이후 연평균 약 5% 내외 성장률을 감안해 2023년과 2024년은 추정치임</t>
  </si>
  <si>
    <t>https://www.adhesion.kr/attachment/download/837/20200410+%EB%84%A4%EC%9D%BC%EC%95%84%ED%8A%B8+%EC%82%B0%EC%97%85%EA%B3%BC+%ED%91%9C%EC%A4%80%ED%99%94+(%EA%B3%B5%EC%97%85%ED%99%94%ED%95%99%EA%B3%BC+%EC%A0%84%EB%A7%9D).pdf</t>
  </si>
  <si>
    <t>연평균 성장률 약 5%를 적용하여 2022년 대비 5% 성장한 수치로 추정</t>
  </si>
  <si>
    <t>77175000</t>
  </si>
  <si>
    <t>2023년 추정치에 연평균 5% 성장률을 적용하여 산출</t>
  </si>
  <si>
    <t>15200000000</t>
  </si>
  <si>
    <t>2024년 전 세계 인조 손톱 시장 규모 15억 2천만 달러이며, 2023년 15억 9천만 달러 예상, 2024년은 연평균 성장률 4~5% 내외를 적용해 추정함</t>
  </si>
  <si>
    <t>https://www.fortunebusinessinsights.com/ko/artificial-nails-market-110177</t>
  </si>
  <si>
    <t>15900000000</t>
  </si>
  <si>
    <t>2022년 시장규모에 약 5% 성장률을 적용하여 추정</t>
  </si>
  <si>
    <t>16500000000</t>
  </si>
  <si>
    <t>2023년 추정치에 5% 내외 성장률을 반영하여 산출</t>
  </si>
  <si>
    <t>F030202</t>
  </si>
  <si>
    <t>매니큐어</t>
  </si>
  <si>
    <t>손톱이나 발톱에 색을 칠해 꾸밈. 또는 그런 화장품.</t>
  </si>
  <si>
    <t>한국 네일케어 시장은 2024년 12억 달러에 달하며 약 7.8%의 연평균 성장률을 보이고 있음. 이를 토대로 전년도 시장 규모를 추정함. (한국무역협회, 통계청 등 산업 데이터 활용)</t>
  </si>
  <si>
    <t>https://www.researchnester.com/kr/reports/nail-care-market/76</t>
  </si>
  <si>
    <t>2024년 시장 규모 및 성장률(7.8%)을 기반으로 2023년 시장 규모를 후향 추정함.</t>
  </si>
  <si>
    <t>산업 보고서에 근거한 2024년 추정 데이터 활용. K-뷰티 영향과 네일 살롱 수 증가가 성장 요인으로 작용함.</t>
  </si>
  <si>
    <t>99000000</t>
  </si>
  <si>
    <t>글로벌 매니큐어 시장은 2024년 약 9.9억 달러. 2022년은 2024년 기준과 CAGR 6.5%를 역산하여 추정함.</t>
  </si>
  <si>
    <t>https://www.gminsights.com/ko/industry-analysis/nail-polish-market</t>
  </si>
  <si>
    <t>2024년 시장 규모를 바탕으로 6.5% CAGR을 적용해 2023년 추정 산출.</t>
  </si>
  <si>
    <t>보고서에서 직접 제공된 2024년 매니큐어 시장 규모 데이터 (9.9억 달러) 사용함.</t>
  </si>
  <si>
    <t>F030203</t>
  </si>
  <si>
    <t>베이스메이크업</t>
  </si>
  <si>
    <t>색조 화장이 잘되도록 피부를 매끄럽게 정리하는 화장</t>
  </si>
  <si>
    <t>국내 베이스메이크업 시장 규모에 대한 직접적 자료가 부족하여, 한국 화장품 시장 내 색조화장품의 베이스 제품군 비중 27.4%와 전체 색조시장 성장률, 국내 화장품 시장 규모 자료를 바탕으로 추산함.</t>
  </si>
  <si>
    <t>https://kcia.or.kr/home/industry/industry_01.php?type=view&amp;no=16100&amp;ss=page%3D2%26skind%3D%26sword%3D%26ob%3D</t>
  </si>
  <si>
    <t>430000000</t>
  </si>
  <si>
    <t>2022년 추정 기준과 유사한 방식으로 2023년 국내 색조화장품 전체 시장 성장률과 베이스메이크업 점유율을 반영하여 추정함.</t>
  </si>
  <si>
    <t>450000000</t>
  </si>
  <si>
    <t>2023년 대비 연평균 성장률 약 4.8~5%를 메이크업 베이스 시장에 적용해 추정함.</t>
  </si>
  <si>
    <t>https://www.giikorea.co.kr/report/infi1627008-global-makeup-base-market.html</t>
  </si>
  <si>
    <t>글로벌 메이크업 베이스 시장은 보고서에 따라 2023년 약 15억 달러 규모로 평가됨(Verified Market Research).</t>
  </si>
  <si>
    <t>https://www.verifiedmarketresearch.com/ko/product/makeup-base-market/</t>
  </si>
  <si>
    <t>1576500000</t>
  </si>
  <si>
    <t>글로벌 시장의 2023년 데이터를 기반으로 5.1% CAGR 성장률을 적용하여 산출함.</t>
  </si>
  <si>
    <t>1656356500</t>
  </si>
  <si>
    <t>2023년 대비 5.1% CAGR 성장률을 적용해 2024년 글로벌 메이크업 베이스 시장 규모를 추정함.</t>
  </si>
  <si>
    <t>F030204</t>
  </si>
  <si>
    <t>바디메이크업</t>
  </si>
  <si>
    <t>화장품을 바르고 매만져 몸을 곱게 꾸미는 행위</t>
  </si>
  <si>
    <t>118000000</t>
  </si>
  <si>
    <t>한국 화장품 시장 규모 118억 달러(2022년 기준)를 바탕으로, 바디메이크업이 전체 화장품 시장 내 메이크업 및 바디케어 부문 일부를 차지하는 점을 고려해 추정. 국내 화장품 시장 연평균 성장률 1.5%를 적용해 산출함.</t>
  </si>
  <si>
    <t>https://tongsangnews.kr/webzine/202409/2024090980142.html</t>
  </si>
  <si>
    <t>122720000</t>
  </si>
  <si>
    <t>2022년 시장 규모에 4% 예상 성장률을 반영하여 산출. 2023년은 코로나 이후 시장 회복 및 메이크업 수요 증가 전망 반영.</t>
  </si>
  <si>
    <t>127628800</t>
  </si>
  <si>
    <t>2023년 대비 4% 성장률 지속 적용. K-뷰티의 글로벌 영향력 확대와 디지털 미용 솔루션 활성화에 따른 바디메이크업 제품 인기도 증가를 반영함.</t>
  </si>
  <si>
    <t>436600000000</t>
  </si>
  <si>
    <t>글로벌 메이크업 시장 규모는 4366억 달러(2024년 추정치)이며, 바디메이크업이 메이크업 시장 내 주요 세그먼트임. 직접적인 바디메이크업 시장 데이터가 부족해 메이크업 시장 규모 기반 참고.</t>
  </si>
  <si>
    <t>https://www.fortunebusinessinsights.com/ko/makeup-market-102587</t>
  </si>
  <si>
    <t>455000000000</t>
  </si>
  <si>
    <t>글로벌 메이크업 시장 2025년 예상 규모 4550억 달러를 기반으로 4.3% 성장률 적용 추정.</t>
  </si>
  <si>
    <t>484535000000</t>
  </si>
  <si>
    <t>2023년 대비 글로벌 메이크업 시장 6.5% 성장률 예상을 적용. 메이크업 시장 내 바디메이크업 점유율 증가 및 아시아 태평양 시장 지배력 강화 감안.</t>
  </si>
  <si>
    <t>F030205</t>
  </si>
  <si>
    <t>눈썹관리도구</t>
  </si>
  <si>
    <t>눈썹을 깔끔하게 다듬고 정리하는데 필요한 도구</t>
  </si>
  <si>
    <t>글로벌 속눈썹 시장 규모(2024년 약 15억 달러)와 가열된 속눈썹 컬러 시장 데이터를 참고하여, 눈썹관리도구 시장을 유사 제품군으로 분류하고 약 1500억 원(달러 기준 1억 3000만 달러 내외) 수준으로 추정함.</t>
  </si>
  <si>
    <t>https://www.fortunebusinessinsights.com/ko/false-eyelashes-market-106573</t>
  </si>
  <si>
    <t>글로벌 화장품 및 미용기기 시장 성장률과 유사 제품군 시장 성장률(CAGR 7~9.5%)을 적용하여 2023년 추정치 산출.</t>
  </si>
  <si>
    <t>2023년 추정치를 기반으로 한 보수적 성장률 적용으로 2024년 시장 규모 예측.</t>
  </si>
  <si>
    <t>F030206</t>
  </si>
  <si>
    <t>화장품 용기</t>
  </si>
  <si>
    <t>화장품을 담는 그릇</t>
  </si>
  <si>
    <t>국내 화장품 용기 시장의 구체적 수치가 공개되지 않아, K-뷰티 수출 규모 및 국내 주요 용기 제조사의 성장과 글로벌 시장 점유율 추세를 고려하여 2022년 약 4,200억 원으로 추정함. 2021~2023년간 K-뷰티 수출 증가율 및 친환경 용기 수요 확산 감안.</t>
  </si>
  <si>
    <t>https://www.hankyung.com/article/202504203290i</t>
  </si>
  <si>
    <t>447000000</t>
  </si>
  <si>
    <t>2022년 기반 수치를 바탕으로 국내 화장품 용기 수요 증가 및 ESG 친환경 패키징 트렌드 확산, 주요 업체 매출 성장률(약 6.5%) 적용해 4,470억 원으로 추정.</t>
  </si>
  <si>
    <t>475000000</t>
  </si>
  <si>
    <t>2023년 추정치에 글로벌 화장품 용기 시장 성장률(약 6.3%)을 반영하고 국내 K-뷰티 수출 호조와 국내 용기 제조사 생산 확대를 감안하여 4,750억 원으로 추정.</t>
  </si>
  <si>
    <t>430000000000</t>
  </si>
  <si>
    <t>글로벌 컨설팅 맥킨지앤컴퍼니 보고서에 따르면 2022년 전 세계 화장품 용기 시장은 430억 달러로 집계되어 직접 데이터임.</t>
  </si>
  <si>
    <t>482000000000</t>
  </si>
  <si>
    <t>2022년 시장 규모에 12.2% 성장률(2023년 예상 글로벌 뷰티 시장 성장률)을 적용해 추정함.</t>
  </si>
  <si>
    <t>553000000000</t>
  </si>
  <si>
    <t>2024년 Fortune Business Insights 및 Research Nester 보고서에서 제시된 글로벌 화장품 포장시장 규모 553억 달러로 공식 평가된 최신 수치임.</t>
  </si>
  <si>
    <t>https://www.fortunebusinessinsights.com/ko/cosmetic-packaging-market-102130</t>
  </si>
  <si>
    <t>F030207</t>
  </si>
  <si>
    <t>색조메이크업</t>
  </si>
  <si>
    <t>입술, 눈, 볼 등을 치장하는 화장품.</t>
  </si>
  <si>
    <t>국내 화장품 총 생산액 중 색조화장품이 차지하는 비중과 성장률을 바탕으로 추정. 2023년 국내 색조화장품 생산액은 1조 1,290억 원 정도로, 2022년 대비 약 28.2% 증가한 립제품 중심의 생산 증가를 반영함. 2024년은 수출 증가율과 내수 시장 성장률을 결합하여 추정함.</t>
  </si>
  <si>
    <t>https://www.thekbs.co.kr/news/articleView.html?idxno=12192</t>
  </si>
  <si>
    <t>11290000</t>
  </si>
  <si>
    <t>국내 생산액 통계 및 립제품이 28.2% 성장한 점, 수출 증가와 온라인 채널 확대에 따른 내수 성장 반영 추정.</t>
  </si>
  <si>
    <t>12800000</t>
  </si>
  <si>
    <t>2023년 생산량 증가를 바탕으로 2024년 수출 증가(색조화장품 수출 13억 달러 추산)와 내수 성장률 7% 이상 반영하여 추정함.</t>
  </si>
  <si>
    <t>https://www.cosinkorea.com/news/article.html?no=53763</t>
  </si>
  <si>
    <t>7773000000</t>
  </si>
  <si>
    <t>세계 색조 화장품 시장 규모는 2023년 777억 3천만 달러로 공신력 있는 시장 조사에서 발표된 수치임[1].</t>
  </si>
  <si>
    <t>https://www.fortunebusinessinsights.com/ko/colour-cosmetics-market-104305</t>
  </si>
  <si>
    <t>2023년 세계 시장 규모는 777억 3천만 달러로 추정치임. 같은 출처에서 2024년까지 성장 전망 제공[1].</t>
  </si>
  <si>
    <t>8216000000</t>
  </si>
  <si>
    <t>2024년 세계 시장 규모는 821억 6천만 달러로 추산. 연평균 성장률 5.7% 적용한 공식 보고서 수치[1].</t>
  </si>
  <si>
    <t>F030208</t>
  </si>
  <si>
    <t>헤어소품</t>
  </si>
  <si>
    <t>헤어 메이크업 하는데 사용되는 작은 도구들</t>
  </si>
  <si>
    <t>135000000</t>
  </si>
  <si>
    <t>한국 헤어 케어 시장 전체 규모 약 1조 3500억 원(약 11.9억 달러 곱하기 환율 1130원 기준)에서 헤어소품(악세서리, 가발, 익스텐션 등 포함) 시장 점유율 약 10%로 추정. 연평균 성장률 약 3.5% 적용.</t>
  </si>
  <si>
    <t>https://www.sphericalinsights.com/ko/reports/south-korea-hair-care-market https://www.openpr.com/news/3377452/</t>
  </si>
  <si>
    <t>139725000</t>
  </si>
  <si>
    <t>2022년 대비 3.5% 성장률 추가 적용하여 산출.</t>
  </si>
  <si>
    <t>144515000</t>
  </si>
  <si>
    <t>2023년 대비 3.5% 성장률 추가 적용하여 산출.</t>
  </si>
  <si>
    <t>글로벌 헤어 가발 및 익스텐션 시장은 2021년 28억 달러이며, 헤어소품 시장 포함으로 2022년 약 28억 달러로 추정. 연평균 성장률 3.7% 적용하여 산출.</t>
  </si>
  <si>
    <t>https://www.bnbmag.com/%ED%97%A4%EC%96%B4-%EC%8B%9C%EC%9E%A5%EC%9D%98-%EC%A0%84%EB%A7%9D%EC%9D%80/ https://www.bnbmag.com/%ED%97%A4%EC%96%B4-%EC%8B%9C%EC%9E%A5%EC%9D%98-%EC%A0%84%EB%A7%9D%EC%9D%80/</t>
  </si>
  <si>
    <t>2903600</t>
  </si>
  <si>
    <t>2022년 대비 3.7% 성장률 추가 적용하여 산출.</t>
  </si>
  <si>
    <t>3008700</t>
  </si>
  <si>
    <t>2023년 대비 3.7% 성장률 추가 적용하여 산출.</t>
  </si>
  <si>
    <t>F030209</t>
  </si>
  <si>
    <t>화장솜</t>
  </si>
  <si>
    <t>화장품을 바르거나 닦아 내는 데 사용하는 솜.</t>
  </si>
  <si>
    <t>국내 화장품 시장 총액 약 35조 원 중 기초화장용 제품류가 약 55% 차지하며, 화장솜은 기초화장용 제품과 스킨케어 보조용품으로 시장 점유율 일부를 차지하는 점을 고려하여 추정.</t>
  </si>
  <si>
    <t>https://www.slideshare.net/slideshow/2024-02-2024-industrial-reportcosmetics/266963290</t>
  </si>
  <si>
    <t>37000000</t>
  </si>
  <si>
    <t>2022년 대비 연평균 5.7% 성장률을 국내 화장품 시장 및 관련 소비재 시장 성장률을 반영하여 추정.</t>
  </si>
  <si>
    <t>39000000</t>
  </si>
  <si>
    <t>국내 화장품 시장 성장 및 친환경, 클린 뷰티 트렌드 확산에 따른 화장솜 수요 증가를 반영해 연평균 성장률로 추정.</t>
  </si>
  <si>
    <t>https://cosinmall.cafe24.com/product/2024-%ED%99%94%EC%9E%A5%ED%92%88-%EC%8B%9C%EC%9E%A5%EB%8F%99%ED%96%A5-%EB%B0%8F-%EC%A0%84%EB%A7%9D/530/</t>
  </si>
  <si>
    <t>글로벌 화장품 시장 규모가 2024년에 약 3,130억 달러이며, 스킨케어 제품군 내에서 보조품인 화장솜의 점유율을 약 0.04%로 가정하여 추정함.</t>
  </si>
  <si>
    <t>https://www.researchnester.com/kr/reports/cosmetics-market/6210</t>
  </si>
  <si>
    <t>126000000</t>
  </si>
  <si>
    <t>글로벌 화장품 시장의 연평균 성장률 6%를 반영해 환율 및 시장 상황을 고려하여 해외 시장 규모 추정치 갱신.</t>
  </si>
  <si>
    <t>133000000</t>
  </si>
  <si>
    <t>글로벌 화장품 시장의 지속 성장과 클린뷰티, 친환경 제품 증가 추세를 반영해 해외 화장솜 시장 규모 증가분을 반영해 추정.</t>
  </si>
  <si>
    <t>F030210</t>
  </si>
  <si>
    <t>네일케어도구</t>
  </si>
  <si>
    <t>손톱을 건강하고 아름답게 유지하기 위해 화장품이나 약품 따위를 써서 피부를 가꾸는 일에 필요한 도구</t>
  </si>
  <si>
    <t>13920000</t>
  </si>
  <si>
    <t>한국 네일케어 시장은 2024년에 약 12억 달러이며 연평균 7.8% 성장률을 적용하여 원화 환산 및 예측함. 국내 네일 살롱 수, 서비스 지출 및 K-뷰티 영향력 반영.</t>
  </si>
  <si>
    <t>2022년부터 2024년까지 성장률 7.8% 기반으로 산출한 추정치임.</t>
  </si>
  <si>
    <t>2024년 추정치는 한국무역협회, 통계청 등의 보고서와 연평균 성장률 7.8% 반영하여 산출함.</t>
  </si>
  <si>
    <t>245500000</t>
  </si>
  <si>
    <t>전세계 네일케어 시장 규모는 2024년에 245억 5천만 달러로 평가되며, Fortune Business Insights 보고서 기반.</t>
  </si>
  <si>
    <t>https://www.fortunebusinessinsights.com/ko/nail-care-market-106149</t>
  </si>
  <si>
    <t>257600000</t>
  </si>
  <si>
    <t>2024년 데이터를 기준으로 5.01% CAGR 성장률을 적용하여 산출함.</t>
  </si>
  <si>
    <t>263160000</t>
  </si>
  <si>
    <t>2024년~2028년 CAGR 4.3%~5.01% 범위 참고하여 2024년 이후 소폭 성장 추정 반영.</t>
  </si>
  <si>
    <t>https://www.giikorea.co.kr/report/infi1491410-global-nail-care-products-market.html</t>
  </si>
  <si>
    <t>F030211</t>
  </si>
  <si>
    <t>화장대 거울</t>
  </si>
  <si>
    <t>화장할 때에 쓰는 기구에 있는 거울</t>
  </si>
  <si>
    <t>30000</t>
  </si>
  <si>
    <t>국내 화장대 거울 시장에 대한 직접적인 시장 규모 데이터는 없으나, 2019년 LED 조명 화장대 및 거울 판매 증가와 가격대를 참고하여 2022년부터 2024년까지 연평균 성장률을 약 15%로 가정하여 추정함. 국내 뷰티 및 인테리어 시장 확장과 소비자 수요 증가 반영.</t>
  </si>
  <si>
    <t>https://www.asiae.co.kr/article/2019022616512735897</t>
  </si>
  <si>
    <t>35000</t>
  </si>
  <si>
    <t>전년 대비 15% 성장률을 반영하여 성장 추세 지속 가정.</t>
  </si>
  <si>
    <t>계속된 소비자 관심 증가 및 뷰티·패션 트렌드 확산, 조명 화장대 등 고가 제품군 판매 증가를 고려해 15% 성장률 유지 추정.</t>
  </si>
  <si>
    <t>84000</t>
  </si>
  <si>
    <t>글로벌 화장대 거울 시장을 포함한 거울 코팅 시장 2023년 약 7억 8270만 달러에서 2024년 8억 4000만 달러로 성장 예측된 자료를 바탕으로, 화장대 거울 시장 점유율을 약 10%로 추정하여 산출. 연평균 성장률 7.2% 적용해 2022년부터 2024년까지 추정함.</t>
  </si>
  <si>
    <t>https://www.fortunebusinessinsights.com/ko/mirror-coatings-market-104226</t>
  </si>
  <si>
    <t>7.2% CAGR 기반으로 2022년 대비 성장 반영.</t>
  </si>
  <si>
    <t>97000</t>
  </si>
  <si>
    <t>시장 성장 지속 전망과 주요 산업 수요 증가에 따른 7.2% CAGR 유지 추정.</t>
  </si>
  <si>
    <t>F030212</t>
  </si>
  <si>
    <t>메이크업 소품</t>
  </si>
  <si>
    <t>메이크업 하는데 사용되는 작은 도구들</t>
  </si>
  <si>
    <t>38000000000000</t>
  </si>
  <si>
    <t>국내 화장품 소매판매액 통계와 면세점 매출 변동, 그리고 중저가 인디 브랜드 성장 및 외국인 관광객 증가에 따른 2024년 시장이 약 38조원으로 추정됨. 메이크업 소품은 컬러 메이크업과 베이스 메이크업에서 시장 점유를 고려하여 전체 화장품 시장 대비 추정함. 출처: 통계청, 대한화장품협회, 미디어기획실, 코스인코리아</t>
  </si>
  <si>
    <t>https://www.nasmedia.co.kr/wp-content/uploads/2024/04/3.nasreport352-2024_%EC%A3%BC%EC%9A%94_%EC%97%85%EC%A2%85_%EC%8B%9C%EB%A6%AC%EC%A6%88_03_%ED%99%94%EC%9E%A5%ED%92%88.pdf</t>
  </si>
  <si>
    <t>32000000000000</t>
  </si>
  <si>
    <t>2023년 매출 감소는 면세점 매출 하락 영향으로 추정하며, 중저가 인디 브랜드 성장세를 고려해 약 32조원으로 추정. 메이크업 소품 시장은 전체 화장품 내 주요 카테고리 점유율과 성장률 참고. 출처: 통계청, 대한화장품협회, 미디어기획실</t>
  </si>
  <si>
    <t>37000000000000</t>
  </si>
  <si>
    <t>2024년 국내 화장품 시장은 중저가 브랜드 강세 및 외국인 관광객 증가로 38조원 선까지 성장할 것으로 추정. 메이크업 소품은 컬러 및 베이스 메이크업 중심으로 시장 내 점유율을 적용해 추정. 출처: 통계청, 미디어기획실, PwC, 코스인코리아</t>
  </si>
  <si>
    <t>글로벌 메이크업 시장은 2023년에 약 440억 달러로 평가됨. 메이크업 소품은 메이크업 시장 내 핵심 카테고리로 간주되어 전체 시장 규모를 그대로 적용하여 추정. 출처: Fortune Business Insights</t>
  </si>
  <si>
    <t>43600000000</t>
  </si>
  <si>
    <t>2023~2024년 글로벌 메이크업 시장은 436억 달러로 소폭 감소한 것으로 보고되었으나 본 질의에 맞춰 시장 전체 규모를 적용함. 출처: Fortune Business Insights</t>
  </si>
  <si>
    <t>46160000000</t>
  </si>
  <si>
    <t>2024년 글로벌 메이크업 시장은 462억 달러로 성장할 전망이고, 이 중 아시아 태평양 지역이 약 47% 점유함. 메이크업 소품은 이 시장 내 주요 세부 카테고리로 간주됨. 출처: Fortune Business Insights</t>
  </si>
  <si>
    <t>F030213</t>
  </si>
  <si>
    <t>면봉</t>
  </si>
  <si>
    <t>끝에 솜을 말아 붙인 가느다란 막대</t>
  </si>
  <si>
    <t>15000</t>
  </si>
  <si>
    <t>한국 내 면봉 시장에 대한 구체적 데이터가 없어, 위생용품 시장 규모(2조 8,837억 원, 2023년 기준)에서 면봉이 차지하는 비중을 약 0.05%로 추정하여 산출함. 유사 의료용 면봉 글로벌 시장 점유율과 성장률 감안, 연평균 약 5.4% 성장률 적용.</t>
  </si>
  <si>
    <t>https://eiec.kdi.re.kr/policy/callDownload.do?num=253316&amp;filenum=1&amp;dtime=20240626185444</t>
  </si>
  <si>
    <t>15810</t>
  </si>
  <si>
    <t>2022년 국내 위생용품 시장 규모와 면봉 관련 의료용 면봉 글로벌 성장률(6.9~7.2% CAGR)과 한국 내 경제성장률, 위생용품 시장 증가율(5.4%)의 중간치 반영하여 추정.</t>
  </si>
  <si>
    <t>글로벌 의료용 면봉 시장 성장율 약 7.2% 및 국내 위생용품 시장 증가율 5.4%를 고려하여 2023년 대비 성장률을 적용해 추정.</t>
  </si>
  <si>
    <t>2880000000</t>
  </si>
  <si>
    <t>글로벌 의료용 면봉 시장 규모 2022년 28억 8,000만 달러(약 3조 8,000억 원)로 평가된 공식 보고서 기준.</t>
  </si>
  <si>
    <t>https://www.giikorea.co.kr/report/sky1447752-global-medical-swabs-market-size-share-growth.html</t>
  </si>
  <si>
    <t>3070000000</t>
  </si>
  <si>
    <t>2023년 글로벌 의료용 면봉 시장 규모 30억 7,000만 달러로 공식 보고서에서 발표된 수치.</t>
  </si>
  <si>
    <t>3290000000</t>
  </si>
  <si>
    <t>2024년 글로벌 의료용 면봉 시장은 CAGR 6.9~7.2% 성장률을 적용하여 35억 1,000만 달러로 추산됨.</t>
  </si>
  <si>
    <t>https://www.fortunebusinessinsights.com/ko/medical-swabs-market-103318</t>
  </si>
  <si>
    <t>F030301</t>
  </si>
  <si>
    <t>남성향수</t>
  </si>
  <si>
    <t>향료를 알코올 등에 녹여서 만든 남성을 타깃으로 한 액체 화장품</t>
  </si>
  <si>
    <t>한국 내 직접적인 남성 향수 시장 규모 데이터가 없으나, 글로벌 남성 향수 시장 규모가 2022년에 약 70억 달러이며 아시아 시장 내 한국 비중과 국내 남성 화장품 시장 성장률, 향수 시장 점유율 등을 고려해 추정함.</t>
  </si>
  <si>
    <t>https://www.verifiedmarketreports.com/ko/product/perfume-for-men-market/</t>
  </si>
  <si>
    <t>국내 남성 향수 시장은 남성 그루밍 제품 시장 성장과 개인관리 인식 확산에 힘입어 연평균 8% 성장률을 적용하여 2022년 추정 규모에서 증가한 수치를 반영함.</t>
  </si>
  <si>
    <t>2024년에는 국내 남성 향수 시장이 프리미엄 제품 수요 증가 및 온라인 유통 확대에 따른 성장세를 감안해 2023년 대비 7.7% 성장한 것으로 추정함.</t>
  </si>
  <si>
    <t>https://reads.alibaba.com/ko/exploring-the-world-of-mens-perfume-a-comprehensive-guide/</t>
  </si>
  <si>
    <t>Verified Market Reports에 따르면 2022년 전 세계 남성 향수 시장 규모는 약 70억 달러로 비추어 정확한 수치임.</t>
  </si>
  <si>
    <t>7400000000</t>
  </si>
  <si>
    <t>Verified Market Reports 및 Alibaba Reads 등 다수 출처에서 제시하는 2023년 글로벌 남성 향수 시장 성장률 5-6%를 바탕으로 산출함.</t>
  </si>
  <si>
    <t>2024년 글로벌 남성 향수 시장은 혁신적 제품 개발과 소비자 인식 증가에 따라 약 5.4% 성장해 78억 달러 규모로 확대될 것으로 예측됨.</t>
  </si>
  <si>
    <t>F030302</t>
  </si>
  <si>
    <t>드레스퍼퓸</t>
  </si>
  <si>
    <t>옷이나 섬유에 밴 나쁜 냄새를 없애며 향기를 더하기 위해 뿌리는 향수.</t>
  </si>
  <si>
    <t>국내 향수 시장은 2019년 약 6천억원대에서 향수 수요 증가와 코로나 이후 보복 소비 효과 등으로 연평균 25% 내외 성장해 2023년 약 7,500억원, 2024년 약 8,500억원 규모로 추정</t>
  </si>
  <si>
    <t>https://www.youtube.com/watch?v=i5iNNWJPJk4</t>
  </si>
  <si>
    <t>75000</t>
  </si>
  <si>
    <t>비슷한 추세로 2023년 7,500억원 규모로 추정, 국내 니치향수 및 드레스퍼퓸 시장의 성장과 새로운 신진 향수 브랜드 출현에 따른 수요 확대 반영</t>
  </si>
  <si>
    <t>2024년에도 개인 맞춤 향수 및 니치향수 수요 증가와 뷰티 산업 성장에 기반해 8,500억원 규모로 추정됨(국내 관련 공식 통계 미공개로 인한 추정치임)</t>
  </si>
  <si>
    <t>524900000</t>
  </si>
  <si>
    <t>글로벌 향수 시장은 2024년 약 524억 9천만 달러(약 5249조 원)로 평가됨. 여러 기관이 발표한 시장 규모 데이터를 기준으로 신뢰성 있는 수치</t>
  </si>
  <si>
    <t>https://www.researchnester.com/kr/reports/fragrance-perfume-market/5376</t>
  </si>
  <si>
    <t>546300000</t>
  </si>
  <si>
    <t>2023년 글로벌 향수 시장은 약 546억 3천만 달러로 평가되어 5% 이상의 연평균 성장률 반영</t>
  </si>
  <si>
    <t>2024년 글로벌 향수 시장은 약 580억 달러로 평가되며 CAGR 약 5.9% 성장률에 따른 공식 보고서 기반 수치</t>
  </si>
  <si>
    <t>https://www.fortunebusinessinsights.com/ko/perfume-market-102273</t>
  </si>
  <si>
    <t>F030303</t>
  </si>
  <si>
    <t>선크림</t>
  </si>
  <si>
    <t>자외선을 차단하기 위해 사용하는 화장품</t>
  </si>
  <si>
    <t>한국 선크림 시장은 2024년 약 0.2조 원 규모로 추정되며, 산업 내 주요 기업 매출 및 시장 점유율을 기반으로 성장률을 반영해 2022~2024년 수치를 추정함. 한국콜마 등 주요 기업 매출 증가와 자외선 차단 제품 수요 증가를 고려함.</t>
  </si>
  <si>
    <t>http://file.myasset.com/sitemanager/upload/2024/0421/140220/20240421140220790_0_ko.pdf</t>
  </si>
  <si>
    <t>2022년 시장 규모와 2024년 성장 전망을 바탕으로 연평균 성장률을 적용하여 추정함. 팬데믹 이후 수요 증가와 미용 및 건강 의식 확대로 선크림 시장 급성장 고려.</t>
  </si>
  <si>
    <t>한국 화장품 선크림 관련 기업 실적과 시장 성장률, 글로벌 시장과의 연계성을 참고하여 추정. 2024년 선진뷰티사이언스 매출 증가 등 산업 성장세 반영.</t>
  </si>
  <si>
    <t>https://www.fortunebusinessinsights.com/ko/sun-care-products-market-103821</t>
  </si>
  <si>
    <t>1137200000</t>
  </si>
  <si>
    <t>글로벌 선크림 시장은 2022년에 약 11.372억 달러(천 단위 환산 1,137,200,000)로 평가되며, 신뢰 가능한 시장 조사기관 데이터임.</t>
  </si>
  <si>
    <t>https://reads.alibaba.com/ko/unlocking-the-secrets-of-korean-sunscreen-for-ultimate-skin-protection/</t>
  </si>
  <si>
    <t>1280000000</t>
  </si>
  <si>
    <t>2022년 실제 시장 데이터에 5.35% 연평균 성장률(CAGR)을 적용하여 2023년 수치를 산출함.</t>
  </si>
  <si>
    <t>1490000000</t>
  </si>
  <si>
    <t>글로벌 시장 규모 2024년 1490억 달러 데이터 기반으로 2023년 대비 성장률 반영하여 산출함.</t>
  </si>
  <si>
    <t>F030304</t>
  </si>
  <si>
    <t>스킨</t>
  </si>
  <si>
    <t>액상 타입으로 피부를 진정시키고 세안으로 빼앗긴 수분을 공급해 주는 화장품</t>
  </si>
  <si>
    <t>20499000</t>
  </si>
  <si>
    <t>한국 화장품 시장 규모 중 스킨케어 부문이 약 60~65% 비중을 차지하는 점을 고려하여, 전체 한국 화장품 시장 162억 3천만 달러(2022년)에서 환율과 비중을 반영해 원화 천원 단위로 추정함.</t>
  </si>
  <si>
    <t>https://www.sphericalinsights.com/ko/reports/south-korea-cosmetics-market</t>
  </si>
  <si>
    <t>21059000</t>
  </si>
  <si>
    <t>2022년 대비 한국 화장품 시장 연평균 성장률 5.01%를 적용하여 스킨케어 부문 비중을 고려한 추정.</t>
  </si>
  <si>
    <t>21622000</t>
  </si>
  <si>
    <t>2023년 추정치에 동일한 성장률 5.01%를 적용해 추정.</t>
  </si>
  <si>
    <t>116500000</t>
  </si>
  <si>
    <t>글로벌 스킨케어 시장이 2024년에 1165억 달러 규모로 평가됨에 따라, 2022년은 2024년 대비 약간 낮은 수치로 설정 (비교 참고).</t>
  </si>
  <si>
    <t>https://www.fortunebusinessinsights.com/ko/skin-care-market-102544</t>
  </si>
  <si>
    <t>121100000</t>
  </si>
  <si>
    <t>2024년 시장 규모 1165억 달러에서 역산하는 성장률 약 3.9%를 적용하여 2023년 추정.</t>
  </si>
  <si>
    <t>126060000</t>
  </si>
  <si>
    <t>포춘 비즈니스 인사이트의 2024년 글로벌 스킨케어 시장 1165억 달러 예상치를 기반으로 함.</t>
  </si>
  <si>
    <t>F030305</t>
  </si>
  <si>
    <t>기능성 케어 제품</t>
  </si>
  <si>
    <t>기능이 있거나 기능을 보강한 화장품.</t>
  </si>
  <si>
    <t>국내 기능성 케어 제품에 대한 공식 시장 규모 데이터는 없으나, 글로벌 기능성 화장품 시장 규모(약 34.5억 달러)를 기반으로 한국 시장 점유율(약 6.4%)로 추정하였음. 글로벌 성장률과 국내 경제성장률, 소득증가 및 K-뷰티 성장세를 반영해 연평균 성장률 6.8%를 적용함.</t>
  </si>
  <si>
    <t>https://www.researchnester.com/kr/reports/functional-cosmetics-market/3884</t>
  </si>
  <si>
    <t>2022년도 추정 데이터를 바탕으로 글로벌 기능성 화장품 시장 성장률 5.5%와 국내 K-뷰티 성장세를 고려해 국내 시장 규모를 연평균 약 6.8% 성장률로 추정.</t>
  </si>
  <si>
    <t>2023년 추정치에 동일 성장률을 적용해 2024년 국내 기능성 케어 제품 시장 규모를 추정함.</t>
  </si>
  <si>
    <t>3450000000</t>
  </si>
  <si>
    <t>글로벌 기능성 화장품 시장은 2022년에 34.5억 달러였고, 2024년에 36.3억 달러로 평가됨. 전 세계적으로 연평균 5.5% 이상의 성장률을 보임.</t>
  </si>
  <si>
    <t>https://www.verifiedmarketreports.com/ko/product/functional-cosmetics-and-skin-care-products-market/</t>
  </si>
  <si>
    <t>3630000000</t>
  </si>
  <si>
    <t>2024년에 36.3억 달러로 평가된 글로벌 기능성 화장품 시장은 2023년에도 약 5.5% 성장률로 추산됨.</t>
  </si>
  <si>
    <t>3800000000</t>
  </si>
  <si>
    <t>2024년 글로벌 기능성 케어 제품 시장 규모는 36.3억 달러이며, 5.5% 연평균 성장률을 반영해 추정함.</t>
  </si>
  <si>
    <t>F030306</t>
  </si>
  <si>
    <t>여성향수</t>
  </si>
  <si>
    <t>향료를 알코올 등에 녹여서 만든 여성을 타깃으로 한 액체 화장품</t>
  </si>
  <si>
    <t>7469000</t>
  </si>
  <si>
    <t>국내 향수 시장 규모는 유로모니터 및 뉴시스 보도에 따르면 2022년 약 7,469억원으로 추산되며, 니치 향수 시장 성장과 면세점 매출 증가 등을 반영한 수치임. 2023년과 2024년은 연평균 성장률과 업계 전망을 근거로 추정함.</t>
  </si>
  <si>
    <t>https://woman.chosun.com/news/articleView.html?idxno=117854https://www.newsis.com/view/NISX20240521_0002743093</t>
  </si>
  <si>
    <t>2022년 데이터를 기반으로 국내 향수 시장이 2023년에 약 8,300억원으로 성장했을 것으로 추정. 시장 성장 추세와 백화점 매출 증가 등의 데이터를 반영하여 추정함.</t>
  </si>
  <si>
    <t>향수 시장이 2025년에 1조원 규모에 도달할 것으로 전망된 점을 고려해 2024년 시장 규모를 1조원에 근접한 1조원으로 추정함. 니치 향수 시장 확대 및 소비자 수요 증가가 근거임.</t>
  </si>
  <si>
    <t>5189000000</t>
  </si>
  <si>
    <t>2023년 글로벌 향수 시장 규모는 518.9억 달러로 글로벌 시장 조사 기관 데이터에 기초한 정확한 수치임.</t>
  </si>
  <si>
    <t>https://www.databridgemarketresearch.com/ko/reports/global-perfume-market</t>
  </si>
  <si>
    <t>5400000000</t>
  </si>
  <si>
    <t>2022년 수치를 기반으로 시장 성장률과 글로벌 향수 시장 전망(예: CAGR 4-5%)을 적용하여 2023년 시장 규모를 추정함.</t>
  </si>
  <si>
    <t>5700000000</t>
  </si>
  <si>
    <t>글로벌 향수 시장의 연평균 성장률과 유럽 및 북미 중심의 시장 확장 추세를 반영하여 2024년 시장 규모를 추정함.</t>
  </si>
  <si>
    <t>F030307</t>
  </si>
  <si>
    <t>마스크,팩</t>
  </si>
  <si>
    <t>보습, 각질 제거, 영양 공급 따위를 위해서 얼굴에 사용하는 팩</t>
  </si>
  <si>
    <t>650000000</t>
  </si>
  <si>
    <t>국내 마스크팩 시장은 대한화장품협회 및 시장 동향 보고서에 따른 페이셜케어 전체 매출 중 마스크팩 점유율과 최근 성장률, 유사 제품군 판매 증가율을 반영하여 추정함.</t>
  </si>
  <si>
    <t>https://kcia.or.kr/inc/down.php?dir=BOARD&amp;file_name=202409_172682022930983_1.pdf&amp;rename=%EC%BD%94%EC%8A%A4%EB%A9%94%ED%8B%B1%EB%A6%AC%ED%8F%AC%ED%8A%B8_424%ED%98%B8%289%EC%9B%94%EC%85%8B%EC%A7%B8%EC%A3%BC%29.pdf</t>
  </si>
  <si>
    <t>2022년 대비 연평균 성장률과 업계 보고, 판매량 증가율 등을 반영하여 추정함.</t>
  </si>
  <si>
    <t>880000000</t>
  </si>
  <si>
    <t>2023년 시장 성장 추세와 해외 수출 증가, 국내 뷰티산업 성장 추세를 반영하여 추정함.</t>
  </si>
  <si>
    <t>593000000</t>
  </si>
  <si>
    <t>베트남, 인도네시아, 독일, 폴란드 등의 해외 마스크팩 시장 수입액과 현지 매출 규모를 종합하여 추정함. 특히 베트남 시장의 한국산 수입액 급증(2022년 596만 달러에서 2024년 8,163만 달러)과 독일 2024년 8500만 유로(약 9,900만 달러)를 근거로 산출함.</t>
  </si>
  <si>
    <t>https://www.pharmnews.com/news/articleView.html?idxno=260806</t>
  </si>
  <si>
    <t>1300000000</t>
  </si>
  <si>
    <t>2022년 대비 해외 주요 시장 수입 확대 및 증가율 반영하여 추정함.</t>
  </si>
  <si>
    <t>1570000000</t>
  </si>
  <si>
    <t>베트남, 독일, 인도네시아 등 주요 시장에서 한국산 마스크팩 수입 증가와 시장 성장률을 반영하여 산출함.</t>
  </si>
  <si>
    <t>F030308</t>
  </si>
  <si>
    <t>태닝</t>
  </si>
  <si>
    <t>피부를 햇볕에 노출시켜 갈색으로 태우는 일.</t>
  </si>
  <si>
    <t>국내 태닝 시장 관련 구체 데이터는 부족하나, 국내 화장품 산업 및 여드름 화장품 시장의 성장 추세와 관련 소비자 피부 건강 인식 증가를 반영해 태닝 제품 및 서비스 시장 규모를 약 200억원으로 추정함.</t>
  </si>
  <si>
    <t>https://kcia.or.kr/inc/down.php?dir=BOARD&amp;file_name=202406_171887295698792_1.pdf&amp;rename=%EC%BD%94%EC%8A%A4%EB%A9%94%ED%8B%B1%EB%A6%AC%ED%8F%AC%ED%8A%B8_412%ED%98%B8%286%EC%9B%94%EC%85%8B%EC%A7%B8%EC%A3%BC%29.pdf</t>
  </si>
  <si>
    <t>2022년 대비 국내 화장품 시장 성장률(약 7.5%)과 태닝 관련 뷰티 트렌드 반영해 시장 규모를 21.5억원으로 추정.</t>
  </si>
  <si>
    <t>추세와 경제성장률, 피부 건강에 대한 인식 확산에 따른 태닝 시장 성장 반영하여 시장 규모 23억원 내외로 추정.</t>
  </si>
  <si>
    <t>2024년 Fortune Business Insights에 따른 글로벌 셀프 태닝 제품 시장 규모 약 11억 6천만 달러(1160억 천 단위) 데이터 활용, 직접적인 시장 규모임.</t>
  </si>
  <si>
    <t>https://www.fortunebusinessinsights.com/ko/self-tanning-products-market-104609</t>
  </si>
  <si>
    <t>1220000000</t>
  </si>
  <si>
    <t>2022년 데이터에 연평균 성장률 7.2% 적용하여 시장 규모를 추정함.</t>
  </si>
  <si>
    <t>1300400000</t>
  </si>
  <si>
    <t>2023년 예상 시장 규모에 동일 성장률 7.2% 적용하여 추정치 산출.</t>
  </si>
  <si>
    <t>F030309</t>
  </si>
  <si>
    <t>로션</t>
  </si>
  <si>
    <t>피부의 각층에 수분을 주어 피부표면을 다듬는 작용을 하는 수용성 화장품.</t>
  </si>
  <si>
    <t>44405000</t>
  </si>
  <si>
    <t>2022년 한국 로션·크림 생산액 데이터 기반.</t>
  </si>
  <si>
    <t>https://www.cosmorning.com/news/article.html?no=50594</t>
  </si>
  <si>
    <t>57515000</t>
  </si>
  <si>
    <t>2023년 한국 로션·크림 생산액 공식 발표 데이터 기반.</t>
  </si>
  <si>
    <t>61500000</t>
  </si>
  <si>
    <t>2023년 대비 7% 내외 성장률 추정하여 2024년 생산액 추정(화장품 전체 성장세 반영).</t>
  </si>
  <si>
    <t>1180000000</t>
  </si>
  <si>
    <t>2022년 한국 화장품 시장 전체 규모 11억 8천만 달러 기반 추정, 로션 포함 기초화장품 비중 고려.</t>
  </si>
  <si>
    <t>1227000000</t>
  </si>
  <si>
    <t>2022년 시장 규모에서 연 4% 성장률 적용하여 2023년 추정.</t>
  </si>
  <si>
    <t>1277000000</t>
  </si>
  <si>
    <t>2023년 대비 연평균 성장률 4% 가정하여 2024년 시장 규모 추정.</t>
  </si>
  <si>
    <t>F030401</t>
  </si>
  <si>
    <t>랩앤아이리무버</t>
  </si>
  <si>
    <t>입술과 눈화장 마스카라를 지우는 클렌징 제품</t>
  </si>
  <si>
    <t>250000</t>
  </si>
  <si>
    <t>국내 '랩앤아이리무버'는 메이크업 리무버 시장 내 점유율과 가격대를 고려하여 전체 화장품 시장의 메이크업 리무버 부문에서 약 250억원 규모로 추정. 한국 내 K-뷰티 영향력과 증가하는 메이크업 리무버 제품 수요를 반영한 성장 추세를 반영함.</t>
  </si>
  <si>
    <t>https://www.fortunebusinessinsights.com/ko/makeup-remover-market-104411</t>
  </si>
  <si>
    <t>275000</t>
  </si>
  <si>
    <t>2022년 추정치에 연평균 성장률 약 10%를 적용하여 국내 시장 규모를 성장 추정함. K-뷰티 및 소비자 피부 관리 의식 증대 영향 고려.</t>
  </si>
  <si>
    <t>2023년 예상치에서 동기간 9%의 성장률 적용, 메이크업 리무버 시장의 지속적 성장과 제품 다양성 확대 영향을 반영함.</t>
  </si>
  <si>
    <t>글로벌 메이크업 리무버 시장의 일부분으로 '랩앤아이리무버'가 속하는 아이 메이크업 리무버 분야 추정을 위해 글로벌 아이 메이크업 시장 230억 달러 중 리무버 부문 점유율 0.14% 적용.</t>
  </si>
  <si>
    <t>https://www.businessresearchinsights.com/ko/market-reports/eye-makeup-market-113870</t>
  </si>
  <si>
    <t>34240</t>
  </si>
  <si>
    <t>2022년 추정치에 글로벌 아이 메이크업 시장 연평균 성장률 7.1%를 반영하여 성장 추정.</t>
  </si>
  <si>
    <t>36630</t>
  </si>
  <si>
    <t>2023년 예상치 기준으로 7% 성장률 적용, 글로벌 뷰티 시장의 혁신과 소비자 수요 확대 추세를 반영함.</t>
  </si>
  <si>
    <t>F030402</t>
  </si>
  <si>
    <t>바디로션/크림</t>
  </si>
  <si>
    <t xml:space="preserve"> 몸에 바르는 로션</t>
  </si>
  <si>
    <t>국내 직접 시장 규모 데이터 부재로 인해 관련 '바디 케어 제품' 시장 규모(약 1조 4천억 원 추정)와 아모레퍼시픽 등 국내 주요 기업의 바디로션 매출 비중을 토대로 추정.</t>
  </si>
  <si>
    <t>국내 화장품 시장 성장률과 관련 바디 케어 제품 매출 증가율 고려하여 연평균 성장률 적용 및 대형 브랜드 매출 비중 확장 추정.</t>
  </si>
  <si>
    <t>2023년 대비 국내 화장품 시장 성장률 및 바디로션/크림 수요 증대 추세 분석 기반 성장률 연장 추정.</t>
  </si>
  <si>
    <t>7944000</t>
  </si>
  <si>
    <t>글로벌 바디로션 시장 규모는 2023년에 약 79.44억 달러로 평가되었으며, 2022년은 직전 연도 CAGR 11.5%를 역산하여 추정하지 않고 원문 데이터 그대로 반영.</t>
  </si>
  <si>
    <t>https://reads.alibaba.com/ko/understanding-body-lotion-a-comprehensive-guide/</t>
  </si>
  <si>
    <t>11900000</t>
  </si>
  <si>
    <t>2023년 글로벌 시장 규모 79.44억 달러, 2024년 11.9억 달러 예상치를 바탕으로 한 공식 보고서 데이터.</t>
  </si>
  <si>
    <t>12280000</t>
  </si>
  <si>
    <t>Research and Markets 보고서에 따른 글로벌 바디로션 시장 2024년 예상 규모 11.9억 달러, 11.5% CAGR 적용에 따른 성장 반영.</t>
  </si>
  <si>
    <t>F030403</t>
  </si>
  <si>
    <t>바디용품</t>
  </si>
  <si>
    <t>몸 전체의 피부를 건강하고 촉촉하게 유지하는 데 필요한 여러 가지 물품</t>
  </si>
  <si>
    <t>국내 화장품 시장에서 스킨케어 및 바디용품이 차지하는 비중과 국내 뷰티 디바이스 및 홈뷰티 시장 성장률(연평균 약 5~10%)을 고려하여 추정함. 국내 스킨케어 시장의 10~15%를 바디용품 시장으로 가정하고, 연평균 약 5% 성장률을 적용함.</t>
  </si>
  <si>
    <t>https://m.m-i.kr/news/articleView.html?idxno=1199868 https://www.nasmedia.co.kr/wp-content/uploads/2024/04/3.nasreport352-2024_%EC%A3%BC%EC%9A%94_%EC%97%85%EC%A2%85_%EC%8B%9C%EB%A6%AC%EC%A6%88_03_%ED%99%94%EC%9E%A5%ED%92%88.pdf</t>
  </si>
  <si>
    <t>13700000</t>
  </si>
  <si>
    <t>2022년 근거에 연평균 성장률 5% 적용하여 추정함.</t>
  </si>
  <si>
    <t>2023년 근거에 연평균 성장률 5% 적용하여 추정함.</t>
  </si>
  <si>
    <t>글로벌 바디 스크럽 시장 규모는 2023년에 약 3.8억 달러로 추정되며, 2023-2028년 CAGR 5.36% 성장률을 반영하여 2022년 기준 약 4억 달러 추산함. 또한 글로벌 스킨케어 시장에서 바디용품 비중을 약 3~5%로 추정하여 산출함.</t>
  </si>
  <si>
    <t>https://www.giikorea.co.kr/report/infi1446179-global-body-scrub-market.html https://www.fortunebusinessinsights.com/ko/skin-care-market-102544</t>
  </si>
  <si>
    <t>423000000</t>
  </si>
  <si>
    <t>2022년 대비 5.36% CAGR 적용하여 추정.</t>
  </si>
  <si>
    <t>445000000</t>
  </si>
  <si>
    <t>2023년 대비 5.22% 성장률 적용하여 추정.</t>
  </si>
  <si>
    <t>F030404</t>
  </si>
  <si>
    <t>샤워용품</t>
  </si>
  <si>
    <t>물로 몸을 씻는데 필요한 물품</t>
  </si>
  <si>
    <t>한국 위생용품 시장 생산액 2023년 2조3595억원 기준, 샤워용품은 위생용품 내 주요 세그먼트로 전체 시장의 약 50~55% 점유율 가정</t>
  </si>
  <si>
    <t>12444000</t>
  </si>
  <si>
    <t>2023년 위생용품 시장 3.7% 성장률 적용, 샤워용품 점유율 50~55% 유지 추정</t>
  </si>
  <si>
    <t>12900000</t>
  </si>
  <si>
    <t>2024년 위생용품 시장 성장률과 샤워용품 점유율 유지 기준으로 추정</t>
  </si>
  <si>
    <t>5170000000</t>
  </si>
  <si>
    <t>2024년 글로벌 욕조 및 샤워용품 시장 517억 달러 평가, 신뢰 출처 데이터</t>
  </si>
  <si>
    <t>https://www.fortunebusinessinsights.com/ko/bath-and-shower-products-market-103302</t>
  </si>
  <si>
    <t>5340000000</t>
  </si>
  <si>
    <t>2025년 534억 달러 추정, 2024년 대비 3.3% 성장률 적용</t>
  </si>
  <si>
    <t>5500000000</t>
  </si>
  <si>
    <t>2025년부터 5.84% CAGR 성장률 적용하여 2024년 이후 추정치 계산</t>
  </si>
  <si>
    <t>F030405</t>
  </si>
  <si>
    <t>샴푸</t>
  </si>
  <si>
    <t>비누 등의 세제를 사용하여 두피나 모발에 붙어 있는 땀·피지·먼지 등을 씻어내는 일</t>
  </si>
  <si>
    <t>한국 헤어케어 시장의 2022년 전체 규모 11억 9천만 달러 중 샴푸 부문 점유율 약 11.35% (약 1350억 원)로 추정. 2% CAGR 적용하여 2023년과 2024년 추정.</t>
  </si>
  <si>
    <t>138000000</t>
  </si>
  <si>
    <t>2022년 시장 규모에 2% 성장률 적용, 헤어케어 내 샴푸 부문의 비중 유지 추정.</t>
  </si>
  <si>
    <t>141000000</t>
  </si>
  <si>
    <t>2023년 시장 규모에 2% 성장률 적용, 샴푸 부문 점유율 변동 없음 가정.</t>
  </si>
  <si>
    <t>글로벌 샴푸 시장 2024년 3200억 달러 중 2022년은 약 32억 달러로 추산. 2025년과 2032년 CAGR 5.76% 적용하여 역산 추정.</t>
  </si>
  <si>
    <t>https://www.fortunebusinessinsights.com/ko/shampoo-market-103432</t>
  </si>
  <si>
    <t>3230000000</t>
  </si>
  <si>
    <t>Fortune Business Insights의 2024년 3200억 달러 규모 데이터와 5.76% CAGR로 2023년 추정.</t>
  </si>
  <si>
    <t>3260000000</t>
  </si>
  <si>
    <t>글로벌 시장 성장률 5.76% CAGR 적용하여 2024년 추정.</t>
  </si>
  <si>
    <t>F030406</t>
  </si>
  <si>
    <t>린스,트리트먼트</t>
  </si>
  <si>
    <t>손상된 모발에 화학 성분의 영양분을 공급하는 미용제품</t>
  </si>
  <si>
    <t>14280000</t>
  </si>
  <si>
    <t>한국 헤어케어 시장 규모가 2022년에 약 11억 9천만 달러로 추산되며, 린스 및 트리트먼트가 헤어케어 시장의 중요한 세그먼트임에 따라 전체 시장의 약 12% 점유율 적용하여 추정함. 해당 시장은 연간 2% 성장률을 기반으로 함.</t>
  </si>
  <si>
    <t>14560000</t>
  </si>
  <si>
    <t>2022년 시장 규모와 연평균 성장률 2%를 기준으로 2023년 추정. 린스, 트리트먼트 제품군이 헤어케어 시장 약 12% 점유율 가정.</t>
  </si>
  <si>
    <t>14850000</t>
  </si>
  <si>
    <t>2023년 추정치에 2% 성장률을 적용하여 2024년 시장 규모 추정. 린스, 트리트먼트가 전체 헤어케어 시장의 약 12% 점유율이라는 가정을 유지함.</t>
  </si>
  <si>
    <t>6030000</t>
  </si>
  <si>
    <t>2023년 글로벌 리브인 트리트먼트 포함 탈모 치료제품 시장이 약 6억 300만 달러로 추산되며[1], 글로벌 헤어케어 시장 내 린스 및 트리트먼트 세그먼트 비중을 고려하여 추정치 산출.</t>
  </si>
  <si>
    <t>https://reads.alibaba.com/ko/sourcing-the-best-leave-in-treatments-for-2025-a-comprehensive-guide/</t>
  </si>
  <si>
    <t>7560000</t>
  </si>
  <si>
    <t>2023년 글로벌 리브인 트리트먼트 등 탈모 치료제품 시장이 6억 300만 달러에서 7억 5600만 달러로 성장이 보고됨[1], 해당 성장률을 반영해 추정.</t>
  </si>
  <si>
    <t>2024년 추정치는 연평균 성장률 및 시장 성장 보고서 기반으로 8억 5천만 달러 규모로 추정. 글로벌 헤어케어 시장과 탈모 치료 시장 연계 분석 기반.</t>
  </si>
  <si>
    <t>F030407</t>
  </si>
  <si>
    <t>염색약</t>
  </si>
  <si>
    <t>염색을 할 때에 물감과 함께 풀어서 물이 잘 들도록 해 주는 약품.</t>
  </si>
  <si>
    <t>한국 헤어 케어 시장 총 규모에서 약 2%대 내외를 염색약 시장이 차지하는 것으로 유사 가정하여 추정. 2022년부터 2024년까지 연평균 5% 내외 성장률 적용.</t>
  </si>
  <si>
    <t>https://www.imarcgroup.com/report/ko/south-korea-hair-care-market</t>
  </si>
  <si>
    <t>365000000</t>
  </si>
  <si>
    <t>한국 헤어 케어 시장 규모가 2024년에 17억 달러로 전망됨에 따라 전년도 및 금년 성장률을 감안해 소폭 증가 적용, 염색약 시장 점유율 유사 가정.</t>
  </si>
  <si>
    <t>2024년 한국 헤어 케어 시장 성장 전망과 염색약 시장 점유율 변동이 크지 않다고 가정해 5% 성장률로 산출.</t>
  </si>
  <si>
    <t>330000000000</t>
  </si>
  <si>
    <t>글로벌 모발 색소 시장은 2023년 기준 약 426억 달러이며 2024년 연평균 5.1% 성장률로 증가 중. 2022~2024년은 이 CAGR을 반영해 계산.</t>
  </si>
  <si>
    <t>https://www.fortunebusinessinsights.com/ko/dyes-pigments-market-102333</t>
  </si>
  <si>
    <t>346800000000</t>
  </si>
  <si>
    <t>2023년 426억 달러, 2024년 447억 달러로 시장이 성장하는 추세를 감안해 CAGR 5.1% 적용.</t>
  </si>
  <si>
    <t>363000000000</t>
  </si>
  <si>
    <t>2024년 이후 예측 자료에 따라 5.1% CAGR 적용한 산출.</t>
  </si>
  <si>
    <t>F030408</t>
  </si>
  <si>
    <t>클렌징 로션</t>
  </si>
  <si>
    <t>얼굴의 화장을 닦아 내기 위하여 사용하는 로션 형태의 화장품.</t>
  </si>
  <si>
    <t>국내 스킨케어 시장 규모가 2023년 약 12조 6천억원(126억 달러)이고, 클렌징 로션은 스킨케어 전체 시장의 약 5~6% 점유율로 추정. 2022년 한국 화장품 산업 성장률 약 3.2%를 적용하여 추정.</t>
  </si>
  <si>
    <t>https://business.hwahae.co.kr/insight/beauty-trends-2025-skincare</t>
  </si>
  <si>
    <t>72420000</t>
  </si>
  <si>
    <t>2022년 추정치에 대해 국내 화장품 시장 연평균 성장률 약 3.2%를 적용하여 산출.</t>
  </si>
  <si>
    <t>74910000</t>
  </si>
  <si>
    <t>2023년 추정치에 대해 국내 화장품 시장 연평균 성장률 약 3.5%를 적용하여 산출.</t>
  </si>
  <si>
    <t>글로벌 스킨케어 시장이 2022년 약 1,165억 달러이며, 클렌징 제품을 포함한 로션 부문이 전체의 약 10% 내외로 추정되어 계산함.</t>
  </si>
  <si>
    <t>1265600000</t>
  </si>
  <si>
    <t>2022년 시장 추정치에 5.5%~6%의 글로벌 스킨케어 시장 성장률을 반영하여 산출.</t>
  </si>
  <si>
    <t>https://www.fortunebusinessinsights.com/ko/moisturizer-market-103869</t>
  </si>
  <si>
    <t>1334200000</t>
  </si>
  <si>
    <t>2023년 추정치에 대한 동일 성장률을 적용하여 산출.</t>
  </si>
  <si>
    <t>F030409</t>
  </si>
  <si>
    <t>클렌징 비누</t>
  </si>
  <si>
    <t>얼굴의 화장을 깨끗이 닦아 내기 위하여 사용하는 세숫비누</t>
  </si>
  <si>
    <t>국내 클렌저 매출 성장률 및 화장품 전체 시장 규모와 K-뷰티 스킨케어 성장 추세를 바탕으로 클렌징 비누를 포함한 클렌저 시장 추정. 한국콜마 클렌저 매출 연평균 57% 성장률 적용 및 국내 화장품 소매판매 증가 참고.</t>
  </si>
  <si>
    <t>https://www.handmk.com/news/articleView.html?idxno=27764 https://business.hwahae.co.kr/insight/k-beaury-cleanser-and-toner-in-2023 https://kcia.or.kr/inc/down.php?dir=BOARD&amp;file_name=202409_172559465715692_1.pdf&amp;rename=%EC%BD%94%EC%8A%A4%EB%A9%94%ED%8B%B1%EB%A6%AC%ED%8F%AC%ED%8A%B8_423%ED%98%B8%289%EC%9B%94%EC%B2%AB%EC%A7%B8%EC%A3%BC%29.pdf</t>
  </si>
  <si>
    <t>23550000</t>
  </si>
  <si>
    <t>2022년 대비 한국콜마 클렌저 매출 연평균 성장률 57% 지속 적용, 그리고 2023년 국내 화장품 소매판매액 성장률 반영하여 추정.</t>
  </si>
  <si>
    <t>36823500</t>
  </si>
  <si>
    <t>2023년까지 추세 기반, 국내 클렌저 시장이 지속 성장하며 마이크로바이옴 등 기능성 클렌징 제품 확대 고려하여 성장 반영.</t>
  </si>
  <si>
    <t>480000000000</t>
  </si>
  <si>
    <t>글로벌 비누 시장 규모 2024년 4800억 달러 데이터 기반, 6.05% CAGR로 추정되며, 클렌징 비누 주요 시장 점유율 포함으로 시장 전체 규모로 평가.</t>
  </si>
  <si>
    <t>https://www.fortunebusinessinsights.com/ko/soap-market-102841</t>
  </si>
  <si>
    <t>566000000000</t>
  </si>
  <si>
    <t>2022년 대비 6.05% 성장률 적용, 글로벌 비누 시장 및 바 비누 시장 규모 지표와 점유율 분석 기반 추정.</t>
  </si>
  <si>
    <t>605100000000</t>
  </si>
  <si>
    <t>글로벌 비누 시장 CAGR 6.05% 적용, 아시아 태평양 등 주요 시장 성장 영향 반영.</t>
  </si>
  <si>
    <t>F030410</t>
  </si>
  <si>
    <t>클렌징 티슈</t>
  </si>
  <si>
    <t>세수하기 전에 얼굴 또는 피부에 바른 화장품을 깨끗이 닦아 내는 데 사용하는 미용 티슈</t>
  </si>
  <si>
    <t>국내 클렌징 티슈 시장에 대한 구체적 자료는 부족하여, 국내 화장용 물티슈 및 클렌저 시장 성장률과 규모를 고려하여 2022년 약 1,200억원, 5~10% 성장을 반영해 추정함. 한국콜마 매출 성장률 57%는 클렌저 전체로, 일부만 클렌징 티슈라 가중치 낮춤.</t>
  </si>
  <si>
    <t>http://www.cosmoct.co.kr/bbs/board.php?bo_table=table46&amp;wr_id=42</t>
  </si>
  <si>
    <t>1320000000</t>
  </si>
  <si>
    <t>2022년 추정치에 연평균 10% 수준의 성장률을 반영하여 추정. 클렌징 트렌드 상승과 뷰티 시장 성장 반영.</t>
  </si>
  <si>
    <t>https://www.handmk.com/news/articleView.html?idxno=27764</t>
  </si>
  <si>
    <t>1386000000</t>
  </si>
  <si>
    <t>2023년 추정치 대비 5% 성장률 반영, 내수 뷰티클렌징 및 친환경 제품 수요 증가와 시장 성숙도 반영.</t>
  </si>
  <si>
    <t>581910000</t>
  </si>
  <si>
    <t>글로벌 화장용 물티슈 시장은 2022년 약 5억 8191만 달러(약 8286억원)로 보고되었으며[2][6].</t>
  </si>
  <si>
    <t>610000000</t>
  </si>
  <si>
    <t>퍼스널케어 물티슈 시장은 2024년에 162억 2000만 달러로 예상되며, 연평균성장률 7.41%를 적용해 2023년은 약 610억 달러 수준으로 추정함[1].</t>
  </si>
  <si>
    <t>https://www.giikorea.co.kr/report/moi1404427-personal-care-wipes-market-share-analysis-industry.html</t>
  </si>
  <si>
    <t>6400000000</t>
  </si>
  <si>
    <t>2024년 글로벌 퍼스널케어 물티슈 시장 규모 162억 2000만 달러로 추정. 코로나 이후 위생용 습식 와이프 수요 증가 반영[1][3].</t>
  </si>
  <si>
    <t>F030411</t>
  </si>
  <si>
    <t>두피, 탈모케어</t>
  </si>
  <si>
    <t>손상된 머리카락에 영양을 주어 머릿결을 좋게 만드는 미용법</t>
  </si>
  <si>
    <t>3072000</t>
  </si>
  <si>
    <t>2020년 실제 시장규모 데이터 기반, 한국과학기술정보연구원 자료</t>
  </si>
  <si>
    <t>http://m.yakup.com/news/index.html?mode=view&amp;cat=18&amp;nid=299720</t>
  </si>
  <si>
    <t>KB증권 2023년 국내 탈모 시장 4조원 추산을 토대로 연평균 성장률 반영 추정</t>
  </si>
  <si>
    <t>https://www.opinionnews.co.kr/news/articleView.html?idxno=118285</t>
  </si>
  <si>
    <t>4385000</t>
  </si>
  <si>
    <t>2023년 추정치에 한국 탈모케어 시장 연평균 성장률(약 9.6%) 적용하여 추정</t>
  </si>
  <si>
    <t>2022년 글로벌 두피 케어 시장 약 32억 달러 규모, Verified Market Reports 자료</t>
  </si>
  <si>
    <t>https://www.verifiedmarketreports.com/ko/product/scalp-care-market/</t>
  </si>
  <si>
    <t>33600000</t>
  </si>
  <si>
    <t>글로벌 두피 케어 시장 6.7% CAGR 적용하여 2023년 추정치 산출</t>
  </si>
  <si>
    <t>35200000</t>
  </si>
  <si>
    <t>2023년 추정치에 CAGR 6.7% 적용하여 2024년 추정치 산출</t>
  </si>
  <si>
    <t>F030412</t>
  </si>
  <si>
    <t>스크럽/필링</t>
  </si>
  <si>
    <t>피부의 각질을 제거하기 위해 사용하는 크림</t>
  </si>
  <si>
    <t>17600000000</t>
  </si>
  <si>
    <t>글로벌 각질 제거제 및 스크럽 시장 규모는 2024년 176억 달러로 신뢰 출처 제공, 2022년은 약간 낮은 규모 추정치</t>
  </si>
  <si>
    <t>https://www.businessresearchinsights.com/ko/market-reports/exfoliators-scrub-market-106479</t>
  </si>
  <si>
    <t>18568000000</t>
  </si>
  <si>
    <t>2024년 176억 달러에서 보고된 CAGR 5.5%를 역산해 2023년 추정치 산출</t>
  </si>
  <si>
    <t>19564800000</t>
  </si>
  <si>
    <t>2024년 176억 달러에 5.5% 성장률 적용해 시장 규모 추정</t>
  </si>
  <si>
    <t>F030413</t>
  </si>
  <si>
    <t>클렌징크림</t>
  </si>
  <si>
    <t>얼굴의 화장을 깨끗이 닦아 내는 데 사용하는 화장용 크림.</t>
  </si>
  <si>
    <t>463000</t>
  </si>
  <si>
    <t>식약처 통계에 의한 국내 여드름 화장품 생산실적 자료 중 클렌징 크림 관련 매출 약 463억원 확인[3].</t>
  </si>
  <si>
    <t>http://www.thebk.co.kr/news/articleView.html?idxno=205122</t>
  </si>
  <si>
    <t>530000</t>
  </si>
  <si>
    <t>2022년 대비 국내 화장품 시장 성장과 여드름 화장품 개발 추세를 기반으로 14% 성장률 적용 추정[3][7].</t>
  </si>
  <si>
    <t>2023년 성장률과 여드름 클렌저 시장 확대에 따른 지속 성장률 13% 적용 추정[3][7].</t>
  </si>
  <si>
    <t>1410000</t>
  </si>
  <si>
    <t>글로벌 페이셜 클렌저 시장 2024년 약 14.1억 달러 추정치 기반 2022년은 약 13.5억 달러로 역산 추정[2].</t>
  </si>
  <si>
    <t>https://www.gminsights.com/ko/industry-analysis/facial-cleanser-market</t>
  </si>
  <si>
    <t>1480000</t>
  </si>
  <si>
    <t>해외 시장은 2024년 14.1억 달러에서 5.9% CAGR 적용하여 2023년 차감 추정[2].</t>
  </si>
  <si>
    <t>1570000</t>
  </si>
  <si>
    <t>전 세계 클렌저 시장은 5.9% CAGR 성장 기준 2024년 약 15.7억 달러로 추산[2].</t>
  </si>
  <si>
    <t>F030414</t>
  </si>
  <si>
    <t>입욕용품</t>
  </si>
  <si>
    <t>목욕을 좀 더 쾌적하게 하기 위하여 쓰는 화장품으로 주로 욕조에 넣어 쓰는 것</t>
  </si>
  <si>
    <t>270000</t>
  </si>
  <si>
    <t>한국의 입욕용품 시장 규모는 별도의 직접 데이터가 없으나, 위생용품 시장(2조8837억 원, 2023년)의 약 1~1.5% 비중으로 추정했으며, 연간 5% 이상 성장률을 감안해 환산함.</t>
  </si>
  <si>
    <t>https://www.newsis.com/view/NISX20240626_0002787846</t>
  </si>
  <si>
    <t>285000</t>
  </si>
  <si>
    <t>2022년 추정치를 바탕으로 위생용품 시장 성장률 5.4%를 적용하여 산출, 입욕용품 시장이 위생용품 내 일부 카테고리로 성장하는 점 반영.</t>
  </si>
  <si>
    <t>2023년 추정치를 연평균 성장률 5%로 증가시켜 산출함. 입욕용품은 홈 케어와 웰빙 트렌드에 힘입어 지속 성장 중임을 감안.</t>
  </si>
  <si>
    <t>19560000</t>
  </si>
  <si>
    <t>글로벌 욕조 및 샤워 제품 시장의 2024년 가치 517억 달러 중 아시아 태평양 시장 점유율 38.23%를 고려하여 2022년 시장 규모 약 195.6억 달러로 산출.</t>
  </si>
  <si>
    <t>20660240</t>
  </si>
  <si>
    <t>2022년 시장 규모에 5.84% CAGR을 적용해 2023년 시장 규모 추산. 욕조 및 샤워 제품 시장의 대표적 입욕용품 포함 추정치임.</t>
  </si>
  <si>
    <t>21865685</t>
  </si>
  <si>
    <t>2023년 추산치에 5.84% CAGR을 연속 적용해 2024년 시장 규모 산출. 글로벌 웰빙과 스파 트렌드로 인한 성장 근거 포함.</t>
  </si>
  <si>
    <t>F030415</t>
  </si>
  <si>
    <t>파마약</t>
  </si>
  <si>
    <t>파마를 할 때 원하는 머리 모양을 만들기 위하여 바르는 약품.</t>
  </si>
  <si>
    <t>81000</t>
  </si>
  <si>
    <t>2022년 한국파마 매출액 810억원으로 직접 데이터 확보. 2023년과 2024년은 신제품 출시에 따른 매출 성장 및 시장 확장 전망을 반영한 추정치.</t>
  </si>
  <si>
    <t>https://ssl.pstatic.net/imgstock/upload/research/company/1695683170842.pdf</t>
  </si>
  <si>
    <t>2022년 실적과 2023년 신제품 출시 및 시장 성장 동향을 기반으로 추정, 성장률 약 5% 반영.</t>
  </si>
  <si>
    <t>2023년 추정치와 2024년 신제품 FDA 허가 및 시장 확대 예상에 기반한 추정치, 연평균 성장률 약 5% 적용.</t>
  </si>
  <si>
    <t>1606800000</t>
  </si>
  <si>
    <t>글로벌 제약시장 총 규모 1.61조 달러(한화 약 2093조 원)로 IQVIA 2024년 전망 자료 기반.</t>
  </si>
  <si>
    <t>https://www.khidi.or.kr/menu?menuId=MENU03555</t>
  </si>
  <si>
    <t>2093000000</t>
  </si>
  <si>
    <t>2023년 글로벌 제약시장 규모 1.6조 달러에서 2024년 2.09조 달러로 지속 성장 전망 반영, IQVIA 자료에 따른 추정.</t>
  </si>
  <si>
    <t>2240000000</t>
  </si>
  <si>
    <t>IQVIA 및 한국보건산업진흥원 자료의 연평균 성장률 6%를 반영해 2024년 글로벌 제약시장 규모 추정.</t>
  </si>
  <si>
    <t>F030416</t>
  </si>
  <si>
    <t>헤어스타일링</t>
  </si>
  <si>
    <t>머리에 모양을 내는 일</t>
  </si>
  <si>
    <t>한국 헤어 케어 시장 규모(약 11억 9천만 달러) 중 헤어 스타일링 제품이 차지하는 비중을 약 12%로 추산하여 환율 1200원 적용 후 산출함. 2023년과 2024년은 CAGR 2.0%를 적용하여 성장 추정함.</t>
  </si>
  <si>
    <t>1466760000</t>
  </si>
  <si>
    <t>2022년 시장 규모를 기준으로 CAGR 2.0%를 적용하여 산출함.</t>
  </si>
  <si>
    <t>1496095200</t>
  </si>
  <si>
    <t>2023년 시장 규모를 기준으로 CAGR 2.0%를 적용하여 산출함.</t>
  </si>
  <si>
    <t>5380000000</t>
  </si>
  <si>
    <t>글로벌 헤어 스타일링 제품 시장은 2023년 기준 약 53억 6천만 달러였으며, 5.39% CAGR 적용하여 역산 추정함. 2022년은 5.39% CAGR을 거꾸로 적용하여 산출함.</t>
  </si>
  <si>
    <t>5660662000</t>
  </si>
  <si>
    <t>글로벌 시장 2023년 수치를 2023년부터 2028년까지 CAGR 5.39% 성장률을 적용하여 추정함.</t>
  </si>
  <si>
    <t>5951704750</t>
  </si>
  <si>
    <t>2023년 수치를 기준으로 CAGR 5.39%를 적용하여 산출함.</t>
  </si>
  <si>
    <t>F030417</t>
  </si>
  <si>
    <t>클렌징폼</t>
  </si>
  <si>
    <t>거품을 일으켜서 얼굴에 남아 있는 화장 찌꺼기나 노폐물을 제거할 수 있게 만든 화장품.</t>
  </si>
  <si>
    <t>한국 내 클렌징폼 시장 직접 규모 데이터 미공개로 인해 국내 스킨케어 시장 규모와 클렌징 제품 점유율, 주요 제조사 매출 성장률(한국콜마 연평균 57% 성장), 인기 제품 가격 및 판매량 데이터를 기반으로 산출</t>
  </si>
  <si>
    <t>https://www.thebk.co.kr/news/articleView.html?idxno=27764</t>
  </si>
  <si>
    <t>68000000</t>
  </si>
  <si>
    <t>국내 주요 H&amp;B스토어 및 제조사 매출 성장률과 뷰틱스랩 2025년 상반기 17.5% 성장률 데이터를 반영하여 추정</t>
  </si>
  <si>
    <t>https://beauticslab.com/blog/cleansing-foam-trend-analysis-2025</t>
  </si>
  <si>
    <t>2023년 대비 연 성장률 17.5%를 유지한 추정치로, 국내 소비자 클렌징폼/젤 세분화된 성장 트렌드 반영</t>
  </si>
  <si>
    <t>글로벌 클렌징 폼 시장규모 2.5억 달러(2022년) 공식 보고서 데이터에 근거</t>
  </si>
  <si>
    <t>https://www.verifiedmarketreports.com/ko/product/cleansing-foam-market/</t>
  </si>
  <si>
    <t>267000000</t>
  </si>
  <si>
    <t>Verified Market Reports에서 제시한 2023~2030년 연평균 성장률 7.5%를 연단위 적용하여 산출</t>
  </si>
  <si>
    <t>285000000</t>
  </si>
  <si>
    <t>2023년 대비 7.5% CAGR 적용한 추정치</t>
  </si>
  <si>
    <t>F030418</t>
  </si>
  <si>
    <t>클렌징오일</t>
  </si>
  <si>
    <t>얼굴의 화장을 깨끗이 지우는 데 사용하는 기름 형태의 화장품</t>
  </si>
  <si>
    <t>1018000</t>
  </si>
  <si>
    <t>국내 대표 클렌징오일 브랜드 매출자료 기반(마녀공장 매출 약 1018억 원, 2022년)와 국내 클렌징 오일 시장이 드럭스토어, 미국·중국 등 해외 사업 확대로 성장하는 점을 고려한 추정</t>
  </si>
  <si>
    <t>https://www.verifiedmarketreports.com/ko/product/cleansing-oil-market-size-and-forecast/ https://www.globalgrowthinsights.com/barGraphSVG?m_size_value_in=1677.89&amp;m_size_value_by=2937.47&amp;mid_forecast_value=1785.61&amp;baseYear=2024&amp;m_end_year=+2033&amp;mid_forecast_year=2025&amp;value_type=Million&amp;slug=%ED%81%B4%EB%A0%8C%EC%A7%95+%EC%98%A4%EC%9D%BC+%EC%8B%9C%EC%9E%A5&amp;historical_data=2020-2023&amp;study_period=2022+to+2033&amp;cagr=6.42&amp;pages=116 https://www.cosinkorea.com/news/article.html?no=48050 https://ssl.pstatic.net/imgstock/upload/research/company/1712185419806.pdf</t>
  </si>
  <si>
    <t>1050000</t>
  </si>
  <si>
    <t>2023년 국내 시장은 2022년 대비 완만한 성장 추세로 추정되며 마녀공장 등 주요 브랜드 실적과 국내 화장품 시장 성장률을 반영한 예상치</t>
  </si>
  <si>
    <t>https://ssl.pstatic.net/imgstock/upload/research/company/1712185419806.pdf https://www.globalgrowthinsights.com/barGraphSVG?m_size_value_in=1677.89&amp;m_size_value_by=2937.47&amp;mid_forecast_value=1785.61&amp;baseYear=2024&amp;m_end_year=+2033&amp;mid_forecast_year=2025&amp;value_type=Million&amp;slug=%ED%81%B4%EB%A0%8C%EC%A7%95+%EC%98%A4%EC%9D%BC+%EC%8B%9C%EC%9E%A5&amp;historical_data=2020-2023&amp;study_period=2022+to+2033&amp;cagr=6.42&amp;pages=116</t>
  </si>
  <si>
    <t>1244000</t>
  </si>
  <si>
    <t>마녀공장 2024년 매출 1244억원 전망을 비롯해 국내 클렌징오일 시장이 오프라인 채널 확장 및 해외수출 확대에 따른 매출 증가로 1244억 원으로 추정</t>
  </si>
  <si>
    <t>https://ssl.pstatic.net/imgstock/upload/research/company/1712185419806.pdf https://www.businessresearchinsights.com/ko/market-reports/cleansing-oil-market-109076 https://www.cosinkorea.com/news/article.html?no=48050</t>
  </si>
  <si>
    <t>글로벌 클렌징오일 시장은 2022년 약 14억 달러 규모로 추정되며, Verified Market Reports 및 Business Research Insights의 2022-2024년 시장 규모 자료 및 CAGR 6~7%대 성장률 근거</t>
  </si>
  <si>
    <t>https://www.verifiedmarketreports.com/ko/product/cleansing-oil-market-size-and-forecast/ https://www.businessresearchinsights.com/ko/market-reports/cleansing-oil-market-109076</t>
  </si>
  <si>
    <t>14600000</t>
  </si>
  <si>
    <t>2022년 시장규모에서 CAGR 약 6.4~7.5%를 적용해 2023년 추정치 산출</t>
  </si>
  <si>
    <t>16600000</t>
  </si>
  <si>
    <t>2024년 시장 규모는 Business Research Insights의 16억 6천만 달러 전망과 CAGR 6.42%를 기반으로 산출</t>
  </si>
  <si>
    <t>https://www.businessresearchinsights.com/ko/market-reports/cleansing-oil-market-109076</t>
  </si>
  <si>
    <t>F030419</t>
  </si>
  <si>
    <t>클렌징워터</t>
  </si>
  <si>
    <t>얼굴의 화장을 깨끗이 닦아 내기 위해 사용하는 액상 형태의 화장품</t>
  </si>
  <si>
    <t>1400000</t>
  </si>
  <si>
    <t>국내 클렌징워터 시장 관련 구체적 수치가 없으나, 국내 스킨케어 시장 규모의 일부 비중과 성장률을 고려하여 추정함.</t>
  </si>
  <si>
    <t>https://kcia.or.kr/home/industry/industry_01.php?type=view&amp;no=16165&amp;ss=page%3D%26skind%3D%26sword%3D%26ob%3D</t>
  </si>
  <si>
    <t>국내 스킨케어 시장 성장률과 클렌징워터 내 인기 제품 비중 증가에 따른 시장 확대를 반영하여 추정.</t>
  </si>
  <si>
    <t>2023년 시장 성장률과 스킨케어 시장 내 클렌징워터 수요 증가 추세를 반영하여 추정.</t>
  </si>
  <si>
    <t>170000</t>
  </si>
  <si>
    <t>글로벌 미셀라 클렌징 워터 시장 규모 2023년 약 1.7억 달러로 추정되는 점과 아시아·베트남 스킨케어 시장 성장률을 참고해 추정함.</t>
  </si>
  <si>
    <t>https://www.qyr.co.kr/reports/135282/micellar-cleansing-water</t>
  </si>
  <si>
    <t>2023년 글로벌 시장 추정치 유지하며, 베트남 등 아시아 시장 수요 증가 감안해 반영.</t>
  </si>
  <si>
    <t>미셀라 클렌징 워터 글로벌 시장 성장과 베트남 스킨케어 시장 5년 CAGR 약 10% 예측을 근거로 시장 확대 추정.</t>
  </si>
  <si>
    <t>F030420</t>
  </si>
  <si>
    <t>클렌징 시트</t>
  </si>
  <si>
    <t>얼굴의 화장을 깨끗이 닦아 내는 천</t>
  </si>
  <si>
    <t>국내 클렌징 시트 시장에 대한 직접적인 수치는 없으나, 한국 스킨케어 전체 시장과 세안제 시장 규모 및 한국산 세안제 베트남 수입시장 점유율 등을 바탕으로 추정함. 2023년 일본 세안제 시장 규모(1,284억 엔, 약 1.32조 원)와 비교하여, 국내 클렌징 시트가 스킨케어 내 일부 카테고리임을 감안해 국내시장 규모를 추정함. 국내 스킨케어 성장률 및 베...</t>
  </si>
  <si>
    <t>https://kcia.or.kr/home/industry/industry_01.php?type=view&amp;no=16165&amp;ss=page%3D%26skind%3D%26sword%3D%26ob%3D,https://kcia.or.kr/home/industry/industry_01.php?type=view&amp;no=15989&amp;ss=page%3D2%26skind%3D%26sword%3D%26ob%3D</t>
  </si>
  <si>
    <t>전년 대비 약 5% 성장률 적용, 한국 및 일본 세안제 시장 성장 데이터와 베트남 수입 점유율 추세 반영.</t>
  </si>
  <si>
    <t>132300000</t>
  </si>
  <si>
    <t>2023년 데이터에 기반하여 5% 내외 성장률 가정, 피부 관리 및 클렌징 제품 수요 증가 추세 반영.</t>
  </si>
  <si>
    <t>글로벌 페이셜 클렌저 시장이 2024년에 약 60억 달러 규모로 평가되었으며, 클렌징 시트가 이 시장의 일부 제품군임을 감안해 페이셜 클렌저 시장 규모를 근거로 추정. 클렌징 오일, 클렌징 폼 등 유사 클렌징 제품들의 글로벌 시장 성장률을 참고해 2022년 기준 60억 달러로 가정.</t>
  </si>
  <si>
    <t>https://www.businessresearchinsights.com/ko/market-reports/facial-wash-cleanser-market-106569</t>
  </si>
  <si>
    <t>62940000</t>
  </si>
  <si>
    <t>2022년 시장 규모에서 4.9-5.9%의 CAGR 적용하여 보수적으로 약 5% 성장률 적용 추정.</t>
  </si>
  <si>
    <t>https://www.businessresearchinsights.com/ko/market-reports/facial-wash-cleanser-market-106569,https://www.gminsights.com/ko/industry-analysis/facial-cleanser-market</t>
  </si>
  <si>
    <t>글로벌 클렌저 시장 성장률을 토대로 지속 성장 예상, 약 5%~6% 성장률 적용 추정.</t>
  </si>
  <si>
    <t>F040101</t>
  </si>
  <si>
    <t>건강관리용품</t>
  </si>
  <si>
    <t>건강의 유지와 증진, 질병의 예방 따위를 꾀하는데 사용하는 용품</t>
  </si>
  <si>
    <t>60414000</t>
  </si>
  <si>
    <t>2022년과 2023년 건강기능식품 시장 규모는 2024년 조사 자료에 기반한 추정치로서, 6조 414억원 수준으로 간주됨. 2024년은 한국건강기능식품협회의 2024년 공식 조사 결과를 근거로 함.</t>
  </si>
  <si>
    <t>https://www.khff.or.kr/user/info/InfoBoardUserView.do?_menuNo=369&amp;boardSeqno=10035&amp;postsSeqno=119022</t>
  </si>
  <si>
    <t>2023년 시장 규모는 2022년과 2024년 사이의 성장률과 시장 동향을 고려한 추정치.</t>
  </si>
  <si>
    <t>60440000</t>
  </si>
  <si>
    <t>2024년 건강기능식품 시장 규모는 한국건강기능식품협회 조사 결과로서 6조 440억원으로 공식 발표됨.</t>
  </si>
  <si>
    <t>127970000000</t>
  </si>
  <si>
    <t>2022년 글로벌 보건산업 총 시장규모로 12조 7,971억 달러를 한국보건산업진흥원 자료에서 확인.</t>
  </si>
  <si>
    <t>https://www.khidi.or.kr/board/view?pageNum=2&amp;rowCnt=20&amp;no1=6728&amp;linkId=48909530&amp;menuId=MENU01498&amp;maxIndex=&amp;minIndex=&amp;schType=0&amp;schText=&amp;schStartDate=&amp;schEndDate=&amp;boardStyle=&amp;categoryId=&amp;continent=&amp;country=</t>
  </si>
  <si>
    <t>135849700000</t>
  </si>
  <si>
    <t>2023년은 2022년 대비 연평균 성장률 약 6.1%를 적용해 추정.</t>
  </si>
  <si>
    <t>144000000000</t>
  </si>
  <si>
    <t>2024년은 2023년 성장률을 유지하고 코로나19 이후 건강관리 관심 증가를 반영한 추정치임.</t>
  </si>
  <si>
    <t>F040102</t>
  </si>
  <si>
    <t>스마트 체온조절 이불</t>
  </si>
  <si>
    <t>사용자의 체온과 환경에 맞춰 온도를 자동 조절해 쾌적한 수면을 돕는 이불</t>
  </si>
  <si>
    <t>800000</t>
  </si>
  <si>
    <t>국내 스마트 홈 텍스타일 시장 규모와 스마트 침구 제품군의 시장 점유율을 바탕으로 추정. 2022년 스마트 홈 텍스타일 시장은 약 8천억원 규모이며, 이불 제품군 내 스마트 체온조절 이불 점유율을 10%로 가정하여 산출.</t>
  </si>
  <si>
    <t>https://kafaaa.or.kr/sub02/sungmoo/sungmoo51.pdf</t>
  </si>
  <si>
    <t>920000</t>
  </si>
  <si>
    <t>전년도 시장 규모에 연평균 성장률 15%를 적용하여 추정. 스마트 가전 및 IoT 제품 수요 증가를 반영함.</t>
  </si>
  <si>
    <t>1060000</t>
  </si>
  <si>
    <t>2023년 대비 15% 성장률을 유지하며 스마트 홈 텍스타일 및 체온조절 기술 수요 확대로 시장 확대 예상.</t>
  </si>
  <si>
    <t>글로벌 스마트 침구 시장과 IoT 홈 텍스타일 시장 데이터를 기반으로 추정. 2022년 글로벌 스마트 침구 시장은 약 15억 달러 규모이며, 스마트 체온조절 이불은 약 10% 점유율로 산출.</t>
  </si>
  <si>
    <t>2022년 대비 13% 글로벌 시장 성장률 반영하여 추정. 스마트 홈 및 웰니스 제품 수요 증가 영향.</t>
  </si>
  <si>
    <t>2023년 대비 15% 성장률 적용. 건강 및 웰니스 트렌드와 IoT 기술 보급 확대에 따른 시장 성장 예상.</t>
  </si>
  <si>
    <t>F040103</t>
  </si>
  <si>
    <t>복약 알림기</t>
  </si>
  <si>
    <t>머리카락을 고정하거나 스타일링에 사용하는 착용형 액세서리</t>
  </si>
  <si>
    <t>국내 복약 알림기 시장은 유사한 건강기능식품 및 디지털 헬스케어 시장 규모와 비례하여 약 150억 원으로 추정하였으며, 인구 고령화와 헬스케어 기기 수요 증가를 반영해 연평균 10% 성장률을 적용했습니다.</t>
  </si>
  <si>
    <t>https://www.giikorea.co.kr/report/luci1661776-medication-reminder-device-market-report-trends.html</t>
  </si>
  <si>
    <t>16500</t>
  </si>
  <si>
    <t>2022년 추정치에 기반해 헬스케어 디지털화 및 복약 순응도 솔루션 확산으로 10% 성장한 165억 원으로 추정했습니다.</t>
  </si>
  <si>
    <t>2023년 추정치에 기반해 스마트 헬스케어 기술 발전과 고령 인구 증가를 반영해 6% 성장한 175억 원으로 추정했습니다.</t>
  </si>
  <si>
    <t>40000</t>
  </si>
  <si>
    <t>글로벌 복약 알림기 시장은 2025년부터 2031년까지 CAGR 6.3%가 예상되는 2025년 기준 약 4억 달러를 바탕으로 2022년 약 4억 달러로 추정하였습니다.</t>
  </si>
  <si>
    <t>42520</t>
  </si>
  <si>
    <t>2022년 시장규모에 CAGR 6.3%를 적용하여 2023년은 약 4.25억 달러로 산정했습니다.</t>
  </si>
  <si>
    <t>45100</t>
  </si>
  <si>
    <t>2023년 추정치를 기반으로 6.3% CAGR 성장률을 반영해 약 4.51억 달러로 추정했습니다.</t>
  </si>
  <si>
    <t>F040104</t>
  </si>
  <si>
    <t>혈압계</t>
  </si>
  <si>
    <t xml:space="preserve">	스킨케어, 메이크업, 향수 등 뷰티 제품을 판매</t>
  </si>
  <si>
    <t>한국 혈압계 시장에 대한 직접적인 공개 데이터는 제한적이나, 가정용 혈압계 보유율과 의료용 기기 시장 성장률 등을 바탕으로 추정함. 고혈압 환자 증가와 정부 건강관리 정책을 고려하여 연평균 9% 내외의 성장률을 적용하여 산출.</t>
  </si>
  <si>
    <t>http://www.dataeconomy.co.kr/news/articleView.html?idxno=27475</t>
  </si>
  <si>
    <t>2022년 추정치와 유사한 근거로, 국내 가정용 혈압계 수요 증가와 디지털 의료 기기 보급 확산을 반영해 추정치 상향 조정.</t>
  </si>
  <si>
    <t>2023년까지의 시장 성장 추세 및 해외 시장 성장률(약 9.2%-9.3% CAGR)을 참고하여 국내 시장도 유사한 성장률 적용해 추정함.</t>
  </si>
  <si>
    <t>1980000000</t>
  </si>
  <si>
    <t>2024년 글로벌 혈압계 시장이 약 19.8억 달러(천 단위 1,980,000,000)로 평가된 공식 보고서 데이터 기반 산출.</t>
  </si>
  <si>
    <t>https://www.fortunebusinessinsights.com/ko/ko/industry-reports/blood-pressure-monitors-market-100059</t>
  </si>
  <si>
    <t>2150000000</t>
  </si>
  <si>
    <t>2025년 21.5억 달러 시장 전망과 9.2%-9.3% 성장률을 고려한 2023년 추정치.</t>
  </si>
  <si>
    <t>https://www.coherentmarketinsights.com/ko/%ED%98%88%EC%95%95%EA%B3%84%EC%8B%9C%EC%9E%A5-6798</t>
  </si>
  <si>
    <t>2280000000</t>
  </si>
  <si>
    <t>2023년 추정치에 연평균 9.2% 성장률을 적용하여 2024년 추정치 산출.</t>
  </si>
  <si>
    <t>F040105</t>
  </si>
  <si>
    <t>마사지용품</t>
  </si>
  <si>
    <t>손으로 몸을 두드리거나 주물러서 피의 순환을 도와주는 일에 사용하는 용품</t>
  </si>
  <si>
    <t>국내 공식 시장 규모 공개 자료 부족으로, 중국 시장의 대형 및 소형 마사지기 시장 비율과 국내 업체 매출 성장 추세를 기반으로 추정함.</t>
  </si>
  <si>
    <t>https://www.ohmycompany.com/invest/280</t>
  </si>
  <si>
    <t>국내 시장에서 소형 전자 마사지기기 수요 증가와 관련 기업 매출 급증 등 시장 성장 동향을 반영하여 추정함.</t>
  </si>
  <si>
    <t>국내 소형 마사지기 시장 성장 가속화와 기존 대형 마사지기 시장 규모 유지 추세를 반영하여 추정함.</t>
  </si>
  <si>
    <t>2200000000</t>
  </si>
  <si>
    <t>글로벌 마사지 장비 시장 규모는 2024년에 2,200억 달러로 평가되었으며 신뢰할 수 있는 시장조사 기관의 보고서에 기반함.</t>
  </si>
  <si>
    <t>2676000000</t>
  </si>
  <si>
    <t>2025년 2,676억 달러로 예상되는 자료를 토대로 연평균 성장률 6.35%를 적용하였음.</t>
  </si>
  <si>
    <t>2800000000</t>
  </si>
  <si>
    <t>시장 성장률과 보고서 예측치를 반영하여 2024년 추정치 산출함.</t>
  </si>
  <si>
    <t>F040106</t>
  </si>
  <si>
    <t>마스크</t>
  </si>
  <si>
    <t>병균이나 먼지 따위를 막기 위하여 입과 코를 가리는 물건</t>
  </si>
  <si>
    <t>7600000</t>
  </si>
  <si>
    <t>국내 일반방독면 시장 총금액 약 76억 원 중 일부인 일반방독면과 화재대피마스크 판매를 포함하여 추정. 정부예산, 보급률 확대계획 반영.</t>
  </si>
  <si>
    <t>https://kind.krx.co.kr/external/2024/03/05/000476/20240305001341/00591.htm</t>
  </si>
  <si>
    <t>2022년 시장규모와 정부 보급 확대계획 유지를 바탕으로 동일수준 유지 추정.</t>
  </si>
  <si>
    <t>정부의 보급 확대와 대피용마스크 수요 증가에 근거한 2023년 수준 유지 및 성장 예상.</t>
  </si>
  <si>
    <t>26700000000</t>
  </si>
  <si>
    <t>글로벌 페이스 마스크 시장 규모는 2022년 약 267억 달러로 보고, 시장 조사 기관의 데이터 기반.</t>
  </si>
  <si>
    <t>https://www.sphericalinsights.com/ko/reports/face-mask-market</t>
  </si>
  <si>
    <t>31600000000</t>
  </si>
  <si>
    <t>2022년 시장 규모에 연평균 성장률 18.39% 적용하여 추정.</t>
  </si>
  <si>
    <t>32200000000</t>
  </si>
  <si>
    <t>의료용 마스크 시장 보고서에 따른 2024년 글로벌 시장 규모 322억 달러.</t>
  </si>
  <si>
    <t>https://www.fortunebusinessinsights.com/ko/medical-mask-market-102703</t>
  </si>
  <si>
    <t>F040107</t>
  </si>
  <si>
    <t>의료기기 소매업</t>
  </si>
  <si>
    <t xml:space="preserve">	병원용, 가정용 의료기기 및 재활기구를 판매</t>
  </si>
  <si>
    <t>118782000</t>
  </si>
  <si>
    <t>2022년 국내 의료기기 시장규모는 공식 통계로 11조 8,782억원임.</t>
  </si>
  <si>
    <t>https://www.khidi.or.kr/board?menuId=MENU03198&amp;siteId=SITE00039</t>
  </si>
  <si>
    <t>135366000</t>
  </si>
  <si>
    <t>2022년 대비 13.9% 성장률 적용하여 2023년 시장규모 추정.</t>
  </si>
  <si>
    <t>154316000</t>
  </si>
  <si>
    <t>2023년 대비 비슷한 연평균 성장률(약 13.9%)을 적용하여 2024년 시장규모 추정.</t>
  </si>
  <si>
    <t>91200000000</t>
  </si>
  <si>
    <t>2024년 글로벌 웨어러블 의료기기 시장 규모가 912억 달러로 평가되어, 2022년은 약간 낮은 것으로 추정.</t>
  </si>
  <si>
    <t>https://www.fortunebusinessinsights.com/ko/industry-reports/wearable-medical-devices-market-101070</t>
  </si>
  <si>
    <t>103000000000</t>
  </si>
  <si>
    <t>연평균 성장률 10~15%를 적용하여 2023년 글로벌 시장 규모 추정.</t>
  </si>
  <si>
    <t>https://www.gminsights.com/ko/industry-analysis/wearable-medical-devices-market</t>
  </si>
  <si>
    <t>120100000000</t>
  </si>
  <si>
    <t>2024년 글로벌 웨어러블 의료기기 시장 규모 1201억 달러 추정치 사용.</t>
  </si>
  <si>
    <t>F040108</t>
  </si>
  <si>
    <t>웨어러블 헬스케어기기</t>
  </si>
  <si>
    <t>몸에 착용하여 사용자의 건강을 관리할 수 있는 기기</t>
  </si>
  <si>
    <t>한국은 직접적인 웨어러블 헬스케어기기 시장 규모 데이터가 부족하여 글로벌 시장 점유율과 한국 IT 및 헬스케어 산업 규모를 고려해 약 1,500억원으로 추정</t>
  </si>
  <si>
    <t>180000000</t>
  </si>
  <si>
    <t>2022년 대비 20% 성장률을 적용하여 약 1,800억원으로 추정</t>
  </si>
  <si>
    <t>2023년 대비 17% 성장률을 적용해 약 2,100억원으로 추정됨. 이는 아시아 태평양 지역의 빠른 성장세와 국내 기술 발전을 반영함</t>
  </si>
  <si>
    <t>2022년 글로벌 웨어러블 의료기기 시장 규모는 약 912억 달러로 평가됨. Fortune Business Insights 보고서 기반</t>
  </si>
  <si>
    <t>103400000000</t>
  </si>
  <si>
    <t>글로벌 시장은 2024년 1,201억 달러 규모로 성장할 것으로 예측되며, 2022년에서 2024년 CAGR 약 16-20%로 환산하여 2023년은 약 1,034억 달러로 추정</t>
  </si>
  <si>
    <t>Verified Market Research 및 Fortune Business Insights 등 보고서에 근거하여 2024년 시장 규모는 약 1,201억 달러로 평가됨</t>
  </si>
  <si>
    <t>F040109</t>
  </si>
  <si>
    <t>무통 주사 패치</t>
  </si>
  <si>
    <t>미세 침을 활용해 피부에 통증 없이 약물을 전달하는 패치형 주사</t>
  </si>
  <si>
    <t>28500000</t>
  </si>
  <si>
    <t>글로벌 마이크로니들 약물전달 시스템 시장 규모가 2025년에 32억 달러로 추정되어, 2022년은 CAGR 6.83% 역산하여 약 28.5억 달러로 추정함.</t>
  </si>
  <si>
    <t>https://www.giikorea.co.kr/report/moi1690945-microneedle-drug-delivery-systems-market-share.html</t>
  </si>
  <si>
    <t>30500000</t>
  </si>
  <si>
    <t>2022년 시장 규모에 CAGR 6.83%를 적용해 30.5억 달러로 추정함.</t>
  </si>
  <si>
    <t>2023년 시장 규모에 CAGR 6.83% 적용하여 약 32억 달러로 추정함.</t>
  </si>
  <si>
    <t>F040110</t>
  </si>
  <si>
    <t>자세교정 기구</t>
  </si>
  <si>
    <t>센서나 장치를 통해 사용자의 자세를 감지하고 올바른 자세로 유도하는 기구</t>
  </si>
  <si>
    <t>국내 자세교정기 시장에 대한 공식 데이터가 부족하여 글로벌 시장 규모(2022년 1,470.23백만 달러)와 국내 의료기기 시장 내 유사 제품군 시장 점유율(약 2~3%)을 기반으로 환율 1,200원/USD 적용하여 추정함.</t>
  </si>
  <si>
    <t>https://www.databridgemarketresearch.com/ko/reports/global-posture-corrector-market</t>
  </si>
  <si>
    <t>3200000</t>
  </si>
  <si>
    <t>2022년 추정치를 기초로 연간 약 6% 성장률을 반영하여 추정함.</t>
  </si>
  <si>
    <t>3450000</t>
  </si>
  <si>
    <t>2023년 추정치에 7% 성장률 적용하여 추정함.</t>
  </si>
  <si>
    <t>1470230</t>
  </si>
  <si>
    <t>글로벌 자세 교정기 시장 규모는 2022년에 1,470.23백만 달러로 평가되었으며 공식 보고서를 기반으로 함.</t>
  </si>
  <si>
    <t>1660000</t>
  </si>
  <si>
    <t>Data Bridge Market Research 보고서에 따른 2024년 1.66십억 달러 추산과 2022년 대비 약 13% 성장률을 적용하여 추정함.</t>
  </si>
  <si>
    <t>1764900</t>
  </si>
  <si>
    <t>2023년 추정치에 약 6.4% 성장률을 적용하여 추정함.</t>
  </si>
  <si>
    <t>F040111</t>
  </si>
  <si>
    <t>가발 소매업</t>
  </si>
  <si>
    <t xml:space="preserve">	패션용 또는 의료용 가발을 전문적으로 판매</t>
  </si>
  <si>
    <t>한국 가발 소매업 시장은 직접적인 시장 규모 데이터가 없으나, 한국모발제수출협회 데이터를 바탕으로 2022년 한국 가발 관련 수출액이 약 10억 달러 수준으로 추정되어 국내 소매시장 규모는 수출 대비 비율과 내수 및 소매 판매 추이를 고려하여 약 1,200억 원으로 추정.</t>
  </si>
  <si>
    <t>https://www.beautytimes.com/%EC%82%AC%EB%9E%8C%EB%93%A4-2/kaysonglee/%ED%95%9C%EA%B5%AD-%EA%B0%80%EB%B0%9C-%EC%82%B0%EC%97%85-60%EC%97%AC%EB%85%84-%EC%A7%80%EC%BC%9C%EC%98%A8-%ED%95%9C%EA%B5%AD%EB%AA%A8%EB%B0%9C%EC%A0%9C%EC%88%98%EC%B6%9C%ED%98%91-%EC%9D%B4/</t>
  </si>
  <si>
    <t>2022년 추정치를 기반으로 국내 가발 소매업이 약 5% 성장한 점과 국내 소비자의 문화적, 사회적 수요 증가를 반영하여 2023년 시장 규모를 1,260억 원으로 추정.</t>
  </si>
  <si>
    <t>2023년 대비 보수적 5.5% 성장률을 적용, 국내 경제 및 소매시장 성장률 둔화 상황을 감안하여 2024년 한국 가발 소매업 시장 규모를 1,330억 원으로 추정.</t>
  </si>
  <si>
    <t>3920000000</t>
  </si>
  <si>
    <t>글로벌 가발 시장 규모는 2024년 약 39억 1,520만 달러로, 2022년은 이에 약간 못 미치는 39억 2천만 달러 수준으로 보고된 데이터 사용. 전 세계 시장 데이터를 직접 제공하는 신뢰 출처 이용.</t>
  </si>
  <si>
    <t>https://insights.made-in-china.com/kr/Analysis-of-the-Current-Situation-of-the-Wig-Industry-in-2024_MfrTqevjZQHC.html</t>
  </si>
  <si>
    <t>4260000000</t>
  </si>
  <si>
    <t>2022년 글로벌 시장 규모에서 8~9%의 CAGR을 적용한 추정치로 2023년 시장 규모 42억 6천만 달러 산출.</t>
  </si>
  <si>
    <t>2024년 글로벌 가발 시장 규모는 39억 1,520만 달러(2024년 데이터 기반)이며, 최신 연구 보고서에 따른 신뢰 가능한 수치 반영.</t>
  </si>
  <si>
    <t>F040112</t>
  </si>
  <si>
    <t>이비인후과 의원</t>
  </si>
  <si>
    <t>귀, 코, 목 등 관련 질환을 외래 중심으로 진단·치료하는 전문 의료기관</t>
  </si>
  <si>
    <t>85000000</t>
  </si>
  <si>
    <t>직접적인 국내 이비인후과 의원 시장 규모 데이터는 없으나, 코로나19 영향으로 매출 감소 후 점진적 회복과 전국 의원 수, 한국 의료서비스 시장 규모를 고려해 합리적 추정을 적용함.</t>
  </si>
  <si>
    <t>https://medicalworldnews.co.kr/m/view.php?idx=1510949196&amp;mcode=m6313kq&amp;page=4</t>
  </si>
  <si>
    <t>90000000</t>
  </si>
  <si>
    <t>2022년 데이터 기반 시장 회복 추세와 한국 인구 및 의료 이용 증가율을 반영하여 추정함.</t>
  </si>
  <si>
    <t>2023년 대비 성장률과 경제성장 및 의료 인프라 확대를 반영하여 추정함.</t>
  </si>
  <si>
    <t>1680000000</t>
  </si>
  <si>
    <t>2023년 기준 글로벌 이비인후과 기기 시장 규모 168억 달러 데이터이며, 이는 직접적인 서비스 및 의원급 시장을 아우름.</t>
  </si>
  <si>
    <t>https://www.giikorea.co.kr/report/del1439476-ent-devices-market-insights-competitive-landscape.html</t>
  </si>
  <si>
    <t>2022년과 동일한 시장 규모 사용, 상세 분할 데이터 부재로 보수적 유지.</t>
  </si>
  <si>
    <t>2023년부터 6.89% CAGR 적용하여 2024년 시장 규모 추정.</t>
  </si>
  <si>
    <t>F040113</t>
  </si>
  <si>
    <t>알러지 스티커</t>
  </si>
  <si>
    <t>알레르기 정보를 표시해 위험 식품이나 환경을 쉽게 알릴 수 있는 스티커</t>
  </si>
  <si>
    <t>직접적인 알러지 스티커 시장 데이터는 없으나, 산업용 라벨 시장 규모 및 관련 의료, 개인 맞춤형 라벨 시장의 일부 점유율을 반영하여 추정. 한국 내 맞춤형 헬스케어 및 알러지 인식 관련 시장 성장률 평균을 적용하여 산출함.</t>
  </si>
  <si>
    <t>https://www.mordorintelligence.kr/industry-reports/industrial-labels-market</t>
  </si>
  <si>
    <t>42000</t>
  </si>
  <si>
    <t>2022년 추정치를 바탕으로 산업용 라벨 시장 연평균 성장률과 국내 알러지 및 건강관리 인식 증가를 고려해 성장률을 반영하여 추정함.</t>
  </si>
  <si>
    <t>2023년 추정치에 의료용 라벨 및 맞춤형 스티커 수요 증가와 더불어 아시아 태평양 지역 시장 성장 추세를 참고해 연평균 성장률을 적용하여 추정함.</t>
  </si>
  <si>
    <t>950000</t>
  </si>
  <si>
    <t>산업용 라벨 시장 글로벌 규모(2024년 약 24.86억 달러)에서 의료 및 개인 맞춤형 라벨이 차지하는 약 3~4% 비중을 알러지 스티커 시장으로 추정. 각 국가별 알러지 관리 인구 비율과 산업용 라벨 성장률을 적용해 산출함.</t>
  </si>
  <si>
    <t>1020000</t>
  </si>
  <si>
    <t>2022년 글로벌 산업용 라벨 시장 성장률과 알러지 및 개인 맞춤형 시장 성장 요인을 반영하여 점진적 성장 추정.</t>
  </si>
  <si>
    <t>1080000</t>
  </si>
  <si>
    <t>2023년 추정치에 연평균 성장률 5.19%를 적용하고, 알러지 인식 증대와 의료용 라벨 시장 확장을 반영하여 산출.</t>
  </si>
  <si>
    <t>F040114</t>
  </si>
  <si>
    <t>활동보조 기구</t>
  </si>
  <si>
    <t>신체 활동을 보조하거나 이동을 돕는 다양한 도구</t>
  </si>
  <si>
    <t>2910000000</t>
  </si>
  <si>
    <t>2022년 글로벌 장애인 보조기기 시장 규모는 291억 달러로 산업 보고서에 근거한 공식 데이터임.</t>
  </si>
  <si>
    <t>https://www.genspark.ai/spark/2022%EB%85%84%EB%B6%80%ED%84%B0-2025%EB%85%84%EA%B9%8C%EC%A7%80-%EC%9E%A5%EC%95%A0%EC%9D%B8-%EC%8A%A4%EB%A7%88%ED%8A%B8%EA%B8%B0%EA%B8%B0-%EC%8B%9C%EC%9E%A5-%EC%A0%84%EB%A7%9D/50494184-c18f-496d-9ac7-ead6c0445a0f</t>
  </si>
  <si>
    <t>2376000000</t>
  </si>
  <si>
    <t>2023년 시장 규모는 237억 6천만 달러로 공신력 있는 시장 조사기관 보고서에서 제공하는 수치임.</t>
  </si>
  <si>
    <t>https://www.databridgemarketresearch.com/ko/reports/global-disabled-assistive-devices-market</t>
  </si>
  <si>
    <t>2515000000</t>
  </si>
  <si>
    <t>2024년은 일부 보고서에서 251억 5천만 달러로 예상되는 수치로, CAGR 5.9%를 적용해 추정함.</t>
  </si>
  <si>
    <t>F040115</t>
  </si>
  <si>
    <t>소독, 구충, 방제 서비스업</t>
  </si>
  <si>
    <t xml:space="preserve">	병원균, 해충, 바이러스 등 유해 생물의 확산 방지 및 제거를 목적으로 하는 위생 안전 서비스업</t>
  </si>
  <si>
    <t>10140000</t>
  </si>
  <si>
    <t>2022년 통계청 한국표준산업분류에 따른 소독, 구충 및 방제 서비스업 매출액 데이터 기반. 2018년 1조 114억 원에서 연평균 성장률을 감안해 2023-24년 추정 적용.</t>
  </si>
  <si>
    <t>https://www.etoday.co.kr/news/view/2150957</t>
  </si>
  <si>
    <t>2018년 매출 기반 연평균 성장률 약 5% 추정 적용하여 2023년 시장 규모 산출.</t>
  </si>
  <si>
    <t>2023년 추정치에 코로나19 재확산 및 위생 관심 증가로 인한 수요 증가 반영하여 보수적 성장률 적용 추정치 산출.</t>
  </si>
  <si>
    <t>247000000</t>
  </si>
  <si>
    <t>IMARC 그룹 보고서에 기반한 2023년 세계 해충 방제 시장 규모(247억 달러) 공식 통계에 근거.</t>
  </si>
  <si>
    <t>https://www.giikorea.co.kr/report/imarc1541591-pest-control-market-report-by-type-chemical.html</t>
  </si>
  <si>
    <t>257900000</t>
  </si>
  <si>
    <t>IMARC 그룹의 4.2% 연평균 성장률(CAGR)을 적용, 2023년 데이터에서 1년 성장 반영 추정.</t>
  </si>
  <si>
    <t>269000000</t>
  </si>
  <si>
    <t>동일한 연평균 성장률(4.2%) 적용하여 2024년 시장 규모 추정.</t>
  </si>
  <si>
    <t>F040116</t>
  </si>
  <si>
    <t>반려동물용품</t>
  </si>
  <si>
    <t>반려동물의 생활을 편리하고 건강하게 하기 위한 물품 또는 서비스</t>
  </si>
  <si>
    <t>82500000</t>
  </si>
  <si>
    <t>농림축산식품부와 KPMG 보고서 기반으로 2022년 국내 반려동물 시장 규모 약 62억 달러(약 8조 2500억 원)로 환산. 연평균 성장률 약 9.1% 추정을 통해 2023, 2024년 수치 산출.</t>
  </si>
  <si>
    <t>https://www.donga.com/news/Economy/article/all/20241028/130311159/,https://assets.kpmg.com/content/dam/kpmg/kr/pdf/2024/issue-monitor/kpmg-korea-petmarket-trends-20240604.pdf</t>
  </si>
  <si>
    <t>90100000</t>
  </si>
  <si>
    <t>2022년 시장 규모와 연평균 성장률 약 9.1%를 적용하여 추정. 성장률은 국내 반려동물 시장 성장세와 경기 영향 등을 반영한 추정치임.</t>
  </si>
  <si>
    <t>95690000</t>
  </si>
  <si>
    <t>2023년 추정치에 같은 성장률 약 9.1%를 적용해 산출. 국내 반려동물 시장의 지속 성장과 정부 및 산업계 육성 의지 반영.</t>
  </si>
  <si>
    <t>37810000000</t>
  </si>
  <si>
    <t>글로벌 반려동물 연관시장 규모 2022년 3,781억 달러 (약 4,515조 원) 보고에 기반하며, 연평균 7.5% 성장률을 적용해 2023, 2024년 추정.</t>
  </si>
  <si>
    <t>https://www.aglook.kr/upload/event/pdf/2024/time2/5chaper_report.pdf</t>
  </si>
  <si>
    <t>40549800000</t>
  </si>
  <si>
    <t>2022년 글로벌 시장 규모에 7.5% 연평균 성장률 적용하여 추정치 산출.</t>
  </si>
  <si>
    <t>43428900000</t>
  </si>
  <si>
    <t>2023년 추정치에 7.5% 성장률 재적용하여 도출. 글로벌 반려동물 시장의 지속 성장과 프리미엄 제품 수요 증가 반영.</t>
  </si>
  <si>
    <t>F040117</t>
  </si>
  <si>
    <t>보호대</t>
  </si>
  <si>
    <t>신체 등을 보호하기 위해 대거나 두르는 도구</t>
  </si>
  <si>
    <t>국내 보호대 관련 관절 건강 시장 규모가 연 4조원 이상이라는 보건 및 기업 사례 기반 추정치임. 2023년과 2024년은 전년 대비 5% 성장률을 적용해 추정함.</t>
  </si>
  <si>
    <t>http://www.hitnews.co.kr/news/articleView.html?idxno=44496</t>
  </si>
  <si>
    <t>42000000</t>
  </si>
  <si>
    <t>2022년 시장 규모에 기반해 5% 연평균 성장률 적용 추정치임.</t>
  </si>
  <si>
    <t>44100000</t>
  </si>
  <si>
    <t>2023년 시장 규모에 기반한 5% 연평균 성장률 적용 추정치임.</t>
  </si>
  <si>
    <t>24213000</t>
  </si>
  <si>
    <t>신뢰할 수 있는 출처</t>
  </si>
  <si>
    <t>https://www.databridgemarketresearch.com/ko/reports/north-america-orthopedic-braces-and-supports-market</t>
  </si>
  <si>
    <t>25948000</t>
  </si>
  <si>
    <t>연평균 성장률(CAGR) 5.8% 적용</t>
  </si>
  <si>
    <t>27823000</t>
  </si>
  <si>
    <t>F040118</t>
  </si>
  <si>
    <t>수면케어(용품)</t>
  </si>
  <si>
    <t>수면에 도움을 주는 용품</t>
  </si>
  <si>
    <t>2021년 기준 한국수면산업협회가 발표한 국내 슬리포노믹스 시장 규모 3조원 데이터에 근거함</t>
  </si>
  <si>
    <t>https://www.mk.co.kr/economy/view.php?sc=50000001&amp;year=2024&amp;no=809512</t>
  </si>
  <si>
    <t>2021년 데이터에 연평균 약 6.5%의 수면장애 환자 증가율과 시장 성장 추세 반영하여 추정</t>
  </si>
  <si>
    <t>34000000</t>
  </si>
  <si>
    <t>2023년 추정치에 비슷한 성장률을 적용해 추정함</t>
  </si>
  <si>
    <t>24680000</t>
  </si>
  <si>
    <t>글로벌 수면 기술 장치 시장 2024년 246억 8천만 달러 데이터에 근거함</t>
  </si>
  <si>
    <t>https://www.researchnester.com/kr/reports/sleep-tech-devices-market/4760</t>
  </si>
  <si>
    <t>28100000</t>
  </si>
  <si>
    <t>2022년부터 2025년까지 17.3% CAGR 성장률을 적용하여 추정함</t>
  </si>
  <si>
    <t>2023년 추정치 성장률 적용해 추정함</t>
  </si>
  <si>
    <t>F040119</t>
  </si>
  <si>
    <t>찜질용품</t>
  </si>
  <si>
    <t>신체의 일부에 온열 자극 또는 한랭자극을 주어 병변의 치료과정촉진, 통증의 완화, 국소의 안정 및 환자의 기분호전에 효과를 올리는데 필요한 용품</t>
  </si>
  <si>
    <t>직접적인 찜질용품 시장 규모 데이터가 없으나, 한국 홈텍스타일 및 위생용품 시장 규모와 성장률을 참고하여 찜질용품이 포함될 수 있는 건강 및 생활용품 관련 산업군 기반으로 추정함. 한국 위생용품 시장은 2조 3,595억 원 규모이며, 찜질용품은 이 중 약 5-7% 점유율로 추정해 산출함. 약 3~5% 복합성장률 적용으로 추정.</t>
  </si>
  <si>
    <t>15555000</t>
  </si>
  <si>
    <t>2022년 근거에 3.7% 성장률 반영하여 추정. 위생용품 시장 성장과 홈텍스타일 시장의 건강 관련 수요 증가 추세 고려.</t>
  </si>
  <si>
    <t>16100000</t>
  </si>
  <si>
    <t>2023년 근거에 약 3.5% 성장률 반영 및 시장 수요 지속 확대 가정하여 추정.</t>
  </si>
  <si>
    <t>https://www.sphericalinsights.com/ko/reports/south-korea-home-textile-market</t>
  </si>
  <si>
    <t>글로벌 욕실 및 건강 관련 생활용품 시장 규모 참고. 욕조 및 샤워 제품 시장이 2024년에 약 517억 달러, 위생도기 시장 343억 달러 규모 등 대형 관련 시장을 기반으로 찜질용품은 약 1% 내외 점유율로 추정. 글로벌 건강 및 홈케어 시장 성장률 5~6% 적용.</t>
  </si>
  <si>
    <t>2022년 근거에 연평균 성장률 약 5.5% 반영해 추정.</t>
  </si>
  <si>
    <t>390000000</t>
  </si>
  <si>
    <t>2023년 근거에 성장률 유지 가정하여 추정.</t>
  </si>
  <si>
    <t>F040201</t>
  </si>
  <si>
    <t>건전지</t>
  </si>
  <si>
    <t>전해액과 화학 물질을 종이나 솜에 흡수시키거나 반죽된 형태로 만들어 유동성 액체를 사용하지 않고 제조한 전지</t>
  </si>
  <si>
    <t>한국 건전지(배터리) 시장 데이터를 직접 제공하는 자료가 없어, 국내 배터리 관리 시스템 시장 성장률(연평균 14%)과 한국 배터리 3사 시장 점유율 및 배터리 생산증가율을 반영해 추정함</t>
  </si>
  <si>
    <t>https://www.sphericalinsights.com/ko/reports/south-korea-battery-management-systems-market</t>
  </si>
  <si>
    <t>2022년 기준 성장 추세에 따라 국내 배터리 산업 투자 증가와 생산능력 확대를 반영해 연평균 성장률을 반영해 추정함</t>
  </si>
  <si>
    <t>2023년까지 성장 추세와 전기차 및 ESS 배터리 수요 성장 전망을 바탕으로 추정함</t>
  </si>
  <si>
    <t>https://www.hellot.net/news/article.html?no=85474</t>
  </si>
  <si>
    <t>6734000000</t>
  </si>
  <si>
    <t>글로벌 리튬이온 배터리 시장 규모 2022년 673억 4천만 달러는 직접 제공된 신뢰성 있는 보고서를 기반으로 함</t>
  </si>
  <si>
    <t>https://www.researchnester.com/kr/reports/lithium-ion-battery-market/1313</t>
  </si>
  <si>
    <t>7736000000</t>
  </si>
  <si>
    <t>2023년 글로벌 리튬이온 배터리 시장은 773억 6천만 달러로, 리서치 자료에 따라 산출됨</t>
  </si>
  <si>
    <t>8350000000</t>
  </si>
  <si>
    <t>2024년 추정치는 2023년 수치에 연평균 8% 성장률을 반영해 추정함</t>
  </si>
  <si>
    <t>https://www.gminsights.com/ko/industry-analysis/lithium-ion-battery-market</t>
  </si>
  <si>
    <t>F040202</t>
  </si>
  <si>
    <t>멀티탭</t>
  </si>
  <si>
    <t>여러 개의 플러그를 꽂을 수 있게 만든 이동식 콘센트</t>
  </si>
  <si>
    <t>국내 멀티탭 시장은 직접적인 시장 규모 데이터가 없어 유사 가정용 전기제품 시장 규모와 판매가격을 바탕으로 전체 판매량과 평균 단가를 추정하여 산출함. 3~6구 멀티탭 평균가격대 약 9,000~13,000원, 연간 가정 및 사무용 전기제품 수요를 고려해 약 350억원 추정.</t>
  </si>
  <si>
    <t>https://search.danawa.com/dsearch.php?query=3%EA%B5%AC+%EB%A9%80%ED%8B%B0%ED%83%AD</t>
  </si>
  <si>
    <t>국내 멀티탭 시장은 전년도 대비 가정용 IoT제품 및 스마트 플러그 수요 증가와 경제성장률을 반영해 약 5% 성장률 가정하여 산출.</t>
  </si>
  <si>
    <t>국내 멀티탭 시장은 스마트홈 보급 확대 및 신제품 출시 효과를 감안하여 추가 5% 성장률을 적용해 추정함.</t>
  </si>
  <si>
    <t>글로벌 스마트 플러그(멀티탭 포함) 시장이 2022년에 18억 3천만 달러로 평가됨. 멀티탭이 포함된 전기 연결기기 시장 규모를 대표한다고 판단하여 그 수치를 활용함.</t>
  </si>
  <si>
    <t>2260000000</t>
  </si>
  <si>
    <t>2022년 글로벌 스마트 플러그 시장 18억 3천만 달러에서 26.1% CAGR을 적용해 2023년 추정치를 산출함.</t>
  </si>
  <si>
    <t>2850000000</t>
  </si>
  <si>
    <t>26.1% 연평균 성장률을 계속 적용해 2024년 예상 시장 규모를 산출함.</t>
  </si>
  <si>
    <t>F040203</t>
  </si>
  <si>
    <t>스마트 측정기기</t>
  </si>
  <si>
    <t>케이블 없이 전자기기를 올려놓으면 충전되는 기기</t>
  </si>
  <si>
    <t>웨어러블 의료기기 및 피트니스 추적기 시장 성장률과 ICT 웨어러블 기술 발전 추세를 바탕으로 2024년 국내 시장 규모를 6천억원으로 추정.</t>
  </si>
  <si>
    <t>https://www.giikorea.co.kr/report/moi1444513-wearable-medical-devices-market-share-analysis.html https://www.fortunebusinessinsights.com/ko/fitness-tracker-market-103358 https://www.globalict.kr/upload_file/kms/202312/45651448873749916.pdf</t>
  </si>
  <si>
    <t>글로벌 스마트 센서 시장 규모는 2024년에 약 54억 달러였으며, 연평균 성장률 18.3%를 적용해 2022년 약 54억 달러, 2023년 59억 달러, 2024년 66억 달러로 추정.</t>
  </si>
  <si>
    <t>https://www.mordorintelligence.kr/industry-reports/global-smart-sensors-market-industry</t>
  </si>
  <si>
    <t>59000000</t>
  </si>
  <si>
    <t>동일 근거 및 CAGR 18.3% 적용하여 2023년 59억 달러로 추정.</t>
  </si>
  <si>
    <t>Mordor Intelligence의 스마트 센서 시장 보고서에 따른 직접적 수치로 추정.</t>
  </si>
  <si>
    <t>F040204</t>
  </si>
  <si>
    <t>피난 유도등</t>
  </si>
  <si>
    <t>비상시 탈출 경로를 밝히고 안내하는 조명 장치</t>
  </si>
  <si>
    <t>국내 스마트 재난대응산업 시장 중 피난 유도등이 포함된 소방 관련 제품들이 차지하는 비중과 건축물의 소방 안전 규제 강화에 따른 수요 증가를 고려하여 추정함. '스마트 재난대응산업'의 국내 시장 규모 자료를 바탕으로 피난 유도등 비율을 보수적으로 10%로 산정하고 연평균 10% 성장률 적용.</t>
  </si>
  <si>
    <t>https://www.codil.or.kr/filebank/original/RK/OTKCRK220082/OTKCRK220082.pdf</t>
  </si>
  <si>
    <t>2022년 추정치와 국내 건축물 안전 관련 법규 강화, 그리고 재난 대응 기술 발전에 따른 수요 증가를 반영하여 10% 연성장률 적용 추정.</t>
  </si>
  <si>
    <t>6050000</t>
  </si>
  <si>
    <t>2023년 추정치에서 신기술 적용 및 정부 정책 강화로 추가 수요 증가 예상, 10% 연 성장률 유지하여 추정.</t>
  </si>
  <si>
    <t>https://kidd.co.kr/news/237328</t>
  </si>
  <si>
    <t>글로벌 안전 및 화재 방지 시장 규모에서 피난 유도등 분야가 차지하는 비중을 약 3%로 추정하고, 관련 글로벌 소방 안전 시장의 성장률을 10%로 가정하여 산출함.</t>
  </si>
  <si>
    <t>https://industryjournal.co.kr/news/238765</t>
  </si>
  <si>
    <t>2022년 글로벌 시장 추정치를 기반으로 AI 및 스마트 기술 도입 가속화에 따른 시장 확대 반영하여 10% 성장률 적용 추정.</t>
  </si>
  <si>
    <t>54450000</t>
  </si>
  <si>
    <t>글로벌 시장에서 AI 기반 스마트 피난 유도등의 확산과 안전 규제 강화로 시장이 지속 성장할 것으로 예상되어 10% 성장률 유지하여 추정.</t>
  </si>
  <si>
    <t>F040205</t>
  </si>
  <si>
    <t>사다리</t>
  </si>
  <si>
    <t xml:space="preserve"> 높은 곳이나 낮은 곳을 오르내릴 때 디딜 수 있도록 만든 기구</t>
  </si>
  <si>
    <t>국내 사다리 시장의 구체적 데이터는 없으나, 글로벌 사다리 시장 규모 약 48억 달러(2024년)를 바탕으로 한국 내 건설 및 산업용 수요 비중을 고려해 약 1,500억원 규모로 추정. 연평균 성장률 6%를 글로벌 시장 성장률에 준해 적용하여 산출.</t>
  </si>
  <si>
    <t>https://www.businessresearchinsights.com/ko/market-reports/ladders-market-110938</t>
  </si>
  <si>
    <t>159000000</t>
  </si>
  <si>
    <t>2022년 추정치에 글로벌 CAGR 6%를 적용하여 2023년 시장 규모 추정.</t>
  </si>
  <si>
    <t>168540000</t>
  </si>
  <si>
    <t>2023년 추정치에 글로벌 CAGR 6%를 적용하여 2024년 시장 규모 추정.</t>
  </si>
  <si>
    <t>2024년 글로벌 사다리 시장 규모 48억 달러는 신뢰할 수 있는 시장 보고서에 기반함. 정확한 수치 제공.</t>
  </si>
  <si>
    <t>50976000</t>
  </si>
  <si>
    <t>전년 대비 6% 성장률(CAGR)에 따른 추정치로, 시장 보고서 기반 추정.</t>
  </si>
  <si>
    <t>https://www.giikorea.co.kr/report/luci1497002-ladder-market-trends-opportunities-competitive.html</t>
  </si>
  <si>
    <t>54034515</t>
  </si>
  <si>
    <t>2023년 대비 6% 성장률(CAGR)에 따른 추정치로, 시장 보고서 기반 추정.</t>
  </si>
  <si>
    <t>F040206</t>
  </si>
  <si>
    <t>수공구</t>
  </si>
  <si>
    <t>수공에 사용하는 비교적 간단한 공구. 톱, 줄, 대패, 끌, 송곳, 칼 따위를 이른다.</t>
  </si>
  <si>
    <t>한국 내 수공구 시장에 대한 구체적 데이터 부재로, 세계 수공구 시장 규모 대비 한국 제조업과 DIY 시장 비중 고려하여 0.35조원으로 추정함. 2023년과 2024년은 2022년 대비 5% 성장률 적용하여 추정.</t>
  </si>
  <si>
    <t>https://www.giikorea.co.kr/report/coh1349927-hand-tools-market-by-application-by-product-type.html</t>
  </si>
  <si>
    <t>2022년 추정치에 근거해 국내 시장의 성장률을 5% 적용하여 산출.</t>
  </si>
  <si>
    <t>2023년 추정치에 근거해 국내 시장의 성장률을 5% 적용하여 산출.</t>
  </si>
  <si>
    <t>22800000000</t>
  </si>
  <si>
    <t>글로벌 수공구 시장은 2022년 228억 달러로 Coherent Market Insights에서 발표한 구체적 데이터임.</t>
  </si>
  <si>
    <t>23800000000</t>
  </si>
  <si>
    <t>2022년 대비 약 5% 성장하여 238억 달러로 추정. 2023-2030년 CAGR 5.9% 적용 근거.</t>
  </si>
  <si>
    <t>25200000000</t>
  </si>
  <si>
    <t>2023년 대비 6% 성장률 적용하여 252억 달러로 추정. 연평균 성장률 5.9% 기반의 연장 예측.</t>
  </si>
  <si>
    <t>F040207</t>
  </si>
  <si>
    <t>전구</t>
  </si>
  <si>
    <t xml:space="preserve">전류를 통하여 빛을 내는 기구. </t>
  </si>
  <si>
    <t>780000000000</t>
  </si>
  <si>
    <t>글로벌 LED 조명 시장 규모가 2022년에 약 782억 4천만 달러로 평가되었으며, 2023년과 2024년은 신뢰도 높은 시장 보고서에 따라 각각 약 970억 달러, 1115억 달러로 성장 추정됨[1][4][5]. 전구(LED 전구 포함)가 LED 조명 시장 내 주요 세그먼트임을 감안함.</t>
  </si>
  <si>
    <t>https://www.fortunebusinessinsights.com/ko/led-lighting-market-106832</t>
  </si>
  <si>
    <t>970000000000</t>
  </si>
  <si>
    <t>2022년 기반으로 보고서 내 CAGR과 시장 성장률 반영하여 추정.</t>
  </si>
  <si>
    <t>1115000000000</t>
  </si>
  <si>
    <t>2023년 수치를 바탕으로 업계 및 시장 보고서에서 제시하는 성장률과 교체 수요를 반영함.</t>
  </si>
  <si>
    <t>https://www.researchnester.com/kr/reports/led-lighting-market/5269</t>
  </si>
  <si>
    <t>F040208</t>
  </si>
  <si>
    <t>전기설비</t>
  </si>
  <si>
    <t xml:space="preserve"> 전력을 생산ㆍ유통ㆍ소비하는 데 필요한 설비를 통틀어 이르는 말</t>
  </si>
  <si>
    <t>51000000000</t>
  </si>
  <si>
    <t>국내 전기산업 생산규모(51.1조 원, 2022년 예상치)와 수출입 규모를 바탕으로 시장규모를 추정함. 전기설비 엔지니어링 및 안전관리 사업 등의 연관 산업 성장도 참고.</t>
  </si>
  <si>
    <t>https://www.elenews.co.kr/news/articleView.html?idxno=18563</t>
  </si>
  <si>
    <t>51500000000</t>
  </si>
  <si>
    <t>2023년 국내 전기기기 생산이 51.5조 원 전망이며, 전력그룹사 투자 확대 및 전기설비 수요 증가 감안하여 전년 대비 소폭 증가로 추정.</t>
  </si>
  <si>
    <t>2024년 국내 전기기기 생산 규모와 전력산업 내 투자계획, 전기설비 설치 및 점검 현황 등을 종합하여 전년 수준 유지로 추정.</t>
  </si>
  <si>
    <t>1513200000</t>
  </si>
  <si>
    <t>2024년 전기 장비 시장 규모 1,513억 달러로 명확히 보고됨.</t>
  </si>
  <si>
    <t>https://www.fortunebusinessinsights.com/ko/electrical-equipment-market-109921</t>
  </si>
  <si>
    <t>글로벌 전기설비 시장은 연평균 성장률 10.4% 적용하여 1,650억 달러 내외로 추정.</t>
  </si>
  <si>
    <t>1660000000</t>
  </si>
  <si>
    <t>2024년 전기 장비 시장 규모 1,660억 달러 예상치에 근거.</t>
  </si>
  <si>
    <t>F040209</t>
  </si>
  <si>
    <t>기계요소 소재부품</t>
  </si>
  <si>
    <t>각종 기계 부품 및 소재의 생산과 관련된 업종</t>
  </si>
  <si>
    <t>850000000000000</t>
  </si>
  <si>
    <t>한국 소재·부품·장비 산업 출하액은 2020년 약 846조 6,325억원에서 연평균 7.32% 증가했으며, 2024년 1,122조 7,322억원으로 추정됨. 기계요소 소재부품 시장은 전체 소재·부품·장비 산업 내 부품산업의 일부로, 약 10% 내외 점유율을 고려해 산출함.</t>
  </si>
  <si>
    <t>https://www.techforum.co.kr/bbs/news/140961</t>
  </si>
  <si>
    <t>1050000000000000</t>
  </si>
  <si>
    <t>2023년은 2022년 추세와 출하액 성장률 4~7%를 적용해 추정함.</t>
  </si>
  <si>
    <t>1122000000000000</t>
  </si>
  <si>
    <t>2024년은 산업통상자원부 및 테크포럼에서 발표한 1,122조 7,322억원 출하액 통계에 근거하여, 부품산업 비중을 반영해 산출함.</t>
  </si>
  <si>
    <t>5800000000</t>
  </si>
  <si>
    <t>기계 안전 시장을 해외 기계요소 및 부품 시장 대체 지표로 활용, 2023년 약 58억 달러 규모 추정.</t>
  </si>
  <si>
    <t>https://www.gminsights.com/ko/industry-analysis/machine-safety-market</t>
  </si>
  <si>
    <t>6000000000</t>
  </si>
  <si>
    <t>시장 성장률 5-6% 예상 적용하여 추정.</t>
  </si>
  <si>
    <t>6300000000</t>
  </si>
  <si>
    <t>동일 추세로 2024년까지 성장률 적용 추정함.</t>
  </si>
  <si>
    <t>F040210</t>
  </si>
  <si>
    <t>전선정리용품</t>
  </si>
  <si>
    <t>전선을 깔끔하게 정리하는데 사용되는 용품</t>
  </si>
  <si>
    <t>48000</t>
  </si>
  <si>
    <t>국내 전선 및 케이블 피복재 시장은 2022년에 약 48억 달러로 평가되며, 전선정리용품은 전선 및 케이블 피복재 시장 내 유사 제품군의 일부로 포함되어 있어 전체 시장의 일부 점유율을 고려한 추정치임.</t>
  </si>
  <si>
    <t>https://www.giikorea.co.kr/report/ksi1495954-wire-cable-jacket-material-market-forecasts-from.html</t>
  </si>
  <si>
    <t>50200</t>
  </si>
  <si>
    <t>국내 관련 산업의 성장률과 전선 및 케이블 시장의 연평균 성장률을 감안하여 2022년 대비 4.6% 증가한 추정치임.</t>
  </si>
  <si>
    <t>2023년 대비 비슷한 성장률이 유지될 것으로 보고 2024년 시장 규모를 추정함.</t>
  </si>
  <si>
    <t>2224600000</t>
  </si>
  <si>
    <t>글로벌 전선 및 케이블 시장 규모는 2024년에 2,224억 6천만 달러이며, 이는 직접적인 전선정리용품 시장은 아니나 해당 시장의 상위 카테고리 자료임.</t>
  </si>
  <si>
    <t>https://www.researchnester.com/kr/reports/wires-and-cables-market/6077</t>
  </si>
  <si>
    <t>2329600000</t>
  </si>
  <si>
    <t>2024년 시장 규모에서 5.9% CAGR을 적용하여 2023년과 2024년을 역산 및 예측한 수치임.</t>
  </si>
  <si>
    <t>2440000000</t>
  </si>
  <si>
    <t>2024년 데이터는 2025년 예상치와 CAGR을 기반으로 산출하였음.</t>
  </si>
  <si>
    <t>F040211</t>
  </si>
  <si>
    <t>조명</t>
  </si>
  <si>
    <t>인공적인 빛을 이용하여 물체와 그 주변을 볼 수 있도록 밝게 해 주는 것.</t>
  </si>
  <si>
    <t>65376900</t>
  </si>
  <si>
    <t>2022년과 2023년 한국 LED 조명 조달시장 실적에 근거한 실제 시장 규모이며, 2024년은 1% 성장률을 적용하여 추정함</t>
  </si>
  <si>
    <t>https://www.electimes.com/news/articleView.html?idxno=331556</t>
  </si>
  <si>
    <t>2022년과 2023년 한국 LED 조명 조달시장 실적에 근거한 실제 시장 규모임</t>
  </si>
  <si>
    <t>2023년 조달시장 규모에서 1% 성장률을 적용해 추정함</t>
  </si>
  <si>
    <t>782400000</t>
  </si>
  <si>
    <t>Fortune Business Insights와 Spherical Insights, Research Nester 등에서 제공한 글로벌 LED 조명 시장 규모 및 성장률 데이터를 근거로 산출</t>
  </si>
  <si>
    <t>https://www.fortunebusinessinsights.com/ko/led-lighting-market-106832 https://www.sphericalinsights.com/ko/reports/south-korea-led-lighting-market https://www.researchnester.com/kr/reports/led-lighting-market/5269</t>
  </si>
  <si>
    <t>970700000</t>
  </si>
  <si>
    <t>2022년 대비 성장률과 시장 예측 자료를 반영하여 산출함</t>
  </si>
  <si>
    <t>https://www.fortunebusinessinsights.com/ko/led-lighting-market-106832 https://www.sphericalinsights.com/ko/reports/south-korea-led-lighting-market</t>
  </si>
  <si>
    <t>1115700000</t>
  </si>
  <si>
    <t>글로벌 LED 조명 시장 전망과 CAGR 11.35%를 적용하여 2024년 시장 규모 산출함</t>
  </si>
  <si>
    <t>https://m.giikorea.co.kr/report/moi1404475-led-lighting-market-share-analysis-industry-trends.html</t>
  </si>
  <si>
    <t>F040212</t>
  </si>
  <si>
    <t>건축자재 구독 서비스</t>
  </si>
  <si>
    <t>건축자재를 정기적으로 공급하는 구독형 서비스</t>
  </si>
  <si>
    <t>한국 내에서 건축자재 구독 서비스 시장에 대한 직접적 데이터 부재로 국내 건설자재 시장 규모 약 70조원(7조원) 내외를 기반으로 B2B 시장 내 구독 서비스 점유율과 성장률을 감안하여 추정함. 2023~2024년 건설 투자 및 공사 물량 감소 예상에 따라 약간의 감소 추세로 반영함.</t>
  </si>
  <si>
    <t>https://www.lafent.com/inews/news_view.html?news_id=133533 https://www.bain.com/ko/industries/infrastructure-construction-building-products/</t>
  </si>
  <si>
    <t>2022년 추정 근거와 동일하며, 2023년 건설경기 위축과 건설자재 수요 감소를 반영하여 소폭 축소 추정.</t>
  </si>
  <si>
    <t>2024년 정부 건설투자 감소 전망 및 건설기성 감소 전망을 반영, 건축자재 구독 서비스에 대한 초기 도입 및 성장세 감안 시 전체 시장 축소 예상으로 추정함.[5][6]</t>
  </si>
  <si>
    <t>1320010000</t>
  </si>
  <si>
    <t>글로벌 건설자재 시장이 약 1조 3,200억 달러 수준으로 파악되는 가운데, 구독 서비스는 아직 초기 단계이나 건설 및 친환경 자재 시장 성장률(CAGR 약 3.9~12.3%)과 신기술 도입률을 고려해 2022년 시장으로 산정함.[3][7]</t>
  </si>
  <si>
    <t>https://www.fortunebusinessinsights.com/ko/construction-materials-market-107415 https://www.fortunebusinessinsights.com/ko/green-building-materials-market-102932</t>
  </si>
  <si>
    <t>1369860000</t>
  </si>
  <si>
    <t>2023년 글로벌 건설자재 시장 1조 3,698억 달러 추산을 바탕으로 성장률 반영 추정이며 구독서비스 점유율 증가를 감안함.</t>
  </si>
  <si>
    <t>1420000000</t>
  </si>
  <si>
    <t>2024년 이후 지속 성장 예상에 따라 CAGR 3.9% 이상 적용 및 구독 서비스 도입 확산 고려해 시장 규모 추정함.[3][7]</t>
  </si>
  <si>
    <t>F040213</t>
  </si>
  <si>
    <t>보조배터리</t>
  </si>
  <si>
    <t>휴대용 기기에 장착되어 있는 배터리가 다 닳았을 때 갈아 끼울 수 있도록 따로 마련한 배터리</t>
  </si>
  <si>
    <t>국내 보조배터리 시장은 정확한 수치가 미공개이나, 2019~2023년 판매량과 용량별 점유율 변화, 코로나19 영향 등을 고려한 다나와리서치와 업계 분석 근거로 추정함.</t>
  </si>
  <si>
    <t>http://dpg.danawa.com/news/view?boardSeq=293&amp;listSeq=5380660</t>
  </si>
  <si>
    <t>2022년 판매 증가 추세와 해외여행 재개로 인한 수요 증가에 기반한 시장 성장률 적용 추정치임.</t>
  </si>
  <si>
    <t>520000000</t>
  </si>
  <si>
    <t>2023년 시장 성장 추세와 글로벌 시장 성장률 일부 반영 및 국내 전자기기 보급률 증가 등 거시경제 변수 감안하여 추정함.</t>
  </si>
  <si>
    <t>15700000000</t>
  </si>
  <si>
    <t>2024년 글로벌 파워뱅크 시장 전망 보고서에 기반한 2022년 수치임.</t>
  </si>
  <si>
    <t>https://www.giikorea.co.kr/report/coh1449655-camping-power-bank-market-by-product-type-by.html</t>
  </si>
  <si>
    <t>15897000000</t>
  </si>
  <si>
    <t>2024년 글로벌 파워뱅크 시장 규모 보고서 실제 수치임.</t>
  </si>
  <si>
    <t>2024년부터 2031년까지 연평균 9.28% 성장률을 적용해 2024년도 시장 규모를 추정함.</t>
  </si>
  <si>
    <t>https://www.giikorea.co.kr/report/ksi1574103-global-power-bank-market-forecasts-from.html</t>
  </si>
  <si>
    <t>F040214</t>
  </si>
  <si>
    <t>연장선</t>
  </si>
  <si>
    <t>케이블의 길이가 짧은 경우 연장하여 사용할 수 있는 전선</t>
  </si>
  <si>
    <t>216000000000</t>
  </si>
  <si>
    <t>글로벌 전선 및 케이블 시장 규모 보고서에서 2022년 2,160억 달러를 정확한 데이터로 수집함.</t>
  </si>
  <si>
    <t>https://www.gminsights.com/ko/industry-analysis/wire-and-cable-market</t>
  </si>
  <si>
    <t>240300000000</t>
  </si>
  <si>
    <t>글로벌 전선 및 케이블 시장 규모 보고서에서 2023년 2,403억 달러로 발표된 공식 수치를 근거로 함.</t>
  </si>
  <si>
    <t>267800000000</t>
  </si>
  <si>
    <t>글로벌 시장 보고서에서 2024년 2,678억 달러 평가액을 공식 데이터로 활용함.</t>
  </si>
  <si>
    <t>F040215</t>
  </si>
  <si>
    <t>에어공구</t>
  </si>
  <si>
    <t>압축 공기의 압력으로 작동하는 공구</t>
  </si>
  <si>
    <t>국내 전동공구 시장은 2019년 약 6억 달러 규모에서 연평균 성장률 약 6.5%를 가정하여 2022년부터 2024년까지 환율과 시장 성장률을 적용해 원화로 환산하여 추정.</t>
  </si>
  <si>
    <t>https://cosd.ksa.or.kr/CONFIG/path_down.php?file1=COSD_20221115181141.pdf&amp;file2=TC%EB%8F%99%ED%96%A5_%EC%A0%84%EA%B8%B0%EC%A0%84%EC%9E%90_%ED%95%9C%EA%B5%AD%EA%B8%B0%EA%B3%84%EC%A0%84%EA%B8%B0%EC%A0%84%EC%9E%90%EC%8B%9C%ED%97%98%EC%97%B0%EA%B5%AC%EC%9B%90_TC116.pdf&amp;p=%2Fhome%2Fcosd%2Fcosd_upload%2FNEWS%2F</t>
  </si>
  <si>
    <t>11700000</t>
  </si>
  <si>
    <t>동일하게 6.5% 연평균 성장률을 적용하고 원화 환율 변동을 반영하여 추정.</t>
  </si>
  <si>
    <t>12400000</t>
  </si>
  <si>
    <t>추세를 유지하여 6.5% 성장률과 환율 변동을 반영해 추정함.</t>
  </si>
  <si>
    <t>285600000</t>
  </si>
  <si>
    <t>글로벌 전동공구 시장 규모 데이터는 신뢰할 수 있는 시장 보고서에서 제공되어 직접적인 수치임.</t>
  </si>
  <si>
    <t>https://www.fortunebusinessinsights.com/ko/industry-reports/power-tools-market-101444</t>
  </si>
  <si>
    <t>296900000</t>
  </si>
  <si>
    <t>2022년 데이터와 4.7~6.8% 추정 성장률을 바탕으로 산출한 수치임.</t>
  </si>
  <si>
    <t>318000000</t>
  </si>
  <si>
    <t>Fortune Business Insights와 Research Nester 보고서 기반 2024년 실측치.</t>
  </si>
  <si>
    <t>https://www.researchnester.com/kr/reports/power-tools-market/4906</t>
  </si>
  <si>
    <t>F040216</t>
  </si>
  <si>
    <t>건축자재</t>
  </si>
  <si>
    <t>건축에 쓰는 여러 가지 재료. 시멘트, 기와, 벽돌, 석회, 목재, 유리 따위를 이른다.</t>
  </si>
  <si>
    <t>26470000</t>
  </si>
  <si>
    <t>2022년과 2023년은 국내 건축자재 업계 매출에 기반한 실제 매출액이며, 2024년은 3분기까지 매출 하락율과 전년 대비 감소 추세 등을 고려한 추정치임</t>
  </si>
  <si>
    <t>https://www.fetv.co.kr/news/article.html?no=184911</t>
  </si>
  <si>
    <t>25681000</t>
  </si>
  <si>
    <t>19287000</t>
  </si>
  <si>
    <t>2024년은 3분기까지 국내 건축자재 매출이 전년 동기 대비 약 24.9% 감소한 점과 건설 경기 침체 및 분양 물량 감소 등의 영향을 고려하여 추정함</t>
  </si>
  <si>
    <t>2022년 글로벌 건축자재 시장 규모 1조 3,200억 달러 기준, 2023년 시장 규모 및 2024년 예측은 3.9%의 CAGR 성장률을 적용한 추정치임</t>
  </si>
  <si>
    <t>https://www.fortunebusinessinsights.com/ko/construction-materials-market-107415</t>
  </si>
  <si>
    <t>1444000000</t>
  </si>
  <si>
    <t>2022년 글로벌 건축자재 시장 규모 1조 3,200억 달러에서 CAGR 3.9%를 적용해 2024년 시장 규모를 산출한 추정치임</t>
  </si>
  <si>
    <t>F040217</t>
  </si>
  <si>
    <t>운반용품</t>
  </si>
  <si>
    <t>물건 따위를 옮겨 나르는 용품</t>
  </si>
  <si>
    <t>국내 운반용품 시장에 대한 직접적인 데이터 부재로 관련 산업인 농기계 및 물류장비 시장 규모와 성장률을 참고하여 추정함. 농기계 및 물류운반 장비 관련 통계와 내수경기 변동 등을 반영하여 연간 약 3% 성장률 적용.</t>
  </si>
  <si>
    <t>https://www.aflnews.co.kr/news/articleView.html?idxno=286863</t>
  </si>
  <si>
    <t>83000000</t>
  </si>
  <si>
    <t>2022년 추정값에 연간 3% 성장률을 적용하여 산출함. 국내 농기계 및 운반장비 시장 관련 통계와 내수시장 상황 반영.</t>
  </si>
  <si>
    <t>2023년 예상치에 연간 3% 성장률 적용. 산업 동향 및 내수 소비 증가 추세 감안한 보수적 추정치임.</t>
  </si>
  <si>
    <t>56600000000</t>
  </si>
  <si>
    <t>글로벌 운반장비 시장은 2024년에 566억 달러로 평가되었으며 4% 이상의 CAGR로 2025년부터 성장할 것으로 예상되는 자료를 기반으로 2022년 수치를 산출함.</t>
  </si>
  <si>
    <t>https://www.gminsights.com/ko/industry-analysis/conveying-equipment-market</t>
  </si>
  <si>
    <t>58924000000</t>
  </si>
  <si>
    <t>2022년 시장 규모에서 4% 이상의 CAGR 성장률을 적용해 2023년 시장규모를 산출함.</t>
  </si>
  <si>
    <t>61299000000</t>
  </si>
  <si>
    <t>2023년 예상치에서 4% 이상 CAGR을 적용하여 2024년 해외 시장 규모를 추정함.</t>
  </si>
  <si>
    <t>F040218</t>
  </si>
  <si>
    <t>절단도구</t>
  </si>
  <si>
    <t>자르거나 베어서 끊는 도구</t>
  </si>
  <si>
    <t>8240000000</t>
  </si>
  <si>
    <t>2024년 글로벌 금속 절단 도구 시장 규모 824억 달러 공식 평가 수치임</t>
  </si>
  <si>
    <t>https://www.fortunebusinessinsights.com/ko/industry-reports/metal-cutting-tools-market-101751</t>
  </si>
  <si>
    <t>8624000000</t>
  </si>
  <si>
    <t>2025년 862.4억 달러 시장 전망치는 신뢰할 만한 시장 조사기관의 자료임</t>
  </si>
  <si>
    <t>9000000000</t>
  </si>
  <si>
    <t>2025년 이후 연평균 성장률 7.3%를 적용해 추정함</t>
  </si>
  <si>
    <t>F040219</t>
  </si>
  <si>
    <t>단열재</t>
  </si>
  <si>
    <t>불을 켜서 어두운 곳을 밝히거나 신호를 보내는 기구</t>
  </si>
  <si>
    <t>5024000</t>
  </si>
  <si>
    <t>통계청 제조업 조사 및 국내 암면 단열재 시장 2018년 4,150억 원과 연평균 성장률 4.89% 적용으로 2022년 약 5,024억 원 도출, 이후 6.78% CAGR 적용 추정</t>
  </si>
  <si>
    <t>https://ssl.pstatic.net/imgstock/upload/research/company/1714086348459.pdf</t>
  </si>
  <si>
    <t>5375160</t>
  </si>
  <si>
    <t>2022년 추정치에서 국내 건축용 단열재 연평균 성장률 6.78% 적용 추정</t>
  </si>
  <si>
    <t>5739934</t>
  </si>
  <si>
    <t>2023년 추정치에서 국내 건축용 단열재 연평균 성장률 6.78% 적용 추정</t>
  </si>
  <si>
    <t>86100000</t>
  </si>
  <si>
    <t>글로벌 산업용 단열재 시장 규모 2024년 7.39억 달러 추산에서 2022년 역산 및 연평균 성장률 5.38% 적용 추정</t>
  </si>
  <si>
    <t>https://www.giikorea.co.kr/report/infi1426045-global-industrial-insulation-market.html</t>
  </si>
  <si>
    <t>90354000</t>
  </si>
  <si>
    <t>2022년 추정치에서 글로벌 산업용 단열재 시장 연평균 성장률 5.38% 적용 추정</t>
  </si>
  <si>
    <t>94620800</t>
  </si>
  <si>
    <t>2023년 추정치에서 글로벌 산업용 단열재 시장 연평균 성장률 5.38% 적용 추정</t>
  </si>
  <si>
    <t>F040220</t>
  </si>
  <si>
    <t>페인트 스프레이건</t>
  </si>
  <si>
    <t>압축 공기로 페인트를 고르게 분사하는 도장 도구</t>
  </si>
  <si>
    <t>국내 직접 시장 규모 데이터는 없으나, 글로벌 시장의 아시아 태평양 지역 점유율과 국내 산업 및 건설, 자동차산업 현황을 고려하여 글로벌 시장의 약 1.4% 내외 점유율로 추정함.</t>
  </si>
  <si>
    <t>https://www.giikorea.co.kr/report/bzc1311121-global-paint-spray-guns-market-size-study-forecast.html</t>
  </si>
  <si>
    <t>22800000</t>
  </si>
  <si>
    <t>2022년 대비 글로벌 시장 성장률 3.6%를 반영하여 국내 시장도 유사한 성장률 가정하여 추정함.</t>
  </si>
  <si>
    <t>23600000</t>
  </si>
  <si>
    <t>2023년 대비 동일한 CAGR 3.6%를 적용하여 추정함.</t>
  </si>
  <si>
    <t>1550000000</t>
  </si>
  <si>
    <t>글로벌 페인트 스프레이 건 시장은 2022년에 15억 5천만 달러로 평가되었고, 해당 수치는 시장조사 보고서에서 직접 제공됨.</t>
  </si>
  <si>
    <t>1605800000</t>
  </si>
  <si>
    <t>2022년 시장 규모에 3.6% CAGR을 적용한 예측치임.</t>
  </si>
  <si>
    <t>1662300000</t>
  </si>
  <si>
    <t>2023년 예측치에 3.6% CAGR을 동일하게 적용하여 산출한 예측치임.</t>
  </si>
  <si>
    <t>F040221</t>
  </si>
  <si>
    <t>무화학 코팅재</t>
  </si>
  <si>
    <t>화학 성분 없이 표면을 보호하는 친환경 코팅제</t>
  </si>
  <si>
    <t>한국 내 무화학 코팅재 직접 시장 데이터 부재로 인해, 친수성 코팅과 나노 코팅 시장의 국내 점유율과 성장률을 바탕으로 추정함. 친수성 코팅 시장은 의료, 자동차 등 분야에서 성장 중이며, 나노 코팅 및 친환경 코팅 첨가제 시장의 성장세를 고려하여 국내 시장 규모를 연평균 약 10% 성장 가정으로 산출.</t>
  </si>
  <si>
    <t>https://www.researchnester.com/kr/reports/hydrophilic-coating-market/5003https://www.fortunebusinessinsights.com/ko/nanocoatings-market-105023</t>
  </si>
  <si>
    <t>2022년 추정을 기반으로 코팅 산업 내 무화학 코팅재 수요 증가와 친환경 트렌드 강화에 따라 연간 약 10% 성장을 가정하여 추정.</t>
  </si>
  <si>
    <t>2023년 추정치에 시장 성장률 9~10%를 적용해 산출. 국내 환경규제 강화와 친환경 제품 수요 증가가 예상됨에 따라 무화학 코팅재 수요가 증가할 것으로 봄.</t>
  </si>
  <si>
    <t>175400000</t>
  </si>
  <si>
    <t>2023년 기준 나노 코팅 시장이 143억 2천만 달러, 친수성 코팅 시장은 133억 8천만 달러로 보고됨. 무화학 코팅재는 이들 시장 내 친환경 및 기능성 코팅 분야에 포함되며, 2024년 나노 코팅 시장 규모 175억 4천만 달러를 근거로 직접적인 시장 규모 산출.</t>
  </si>
  <si>
    <t>https://www.fortunebusinessinsights.com/ko/nanocoatings-market-105023https://www.researchnester.com/kr/reports/hydrophilic-coating-market/5003</t>
  </si>
  <si>
    <t>184000000</t>
  </si>
  <si>
    <t>2022년 해외 시장 데이터를 바탕으로 기존 성장률(CAGR 약 22.7%인 나노 코팅 시장 성장률 및 친수성 코팅 10.4%)을 감안하여 2023년과 2024년 규모를 추정함.</t>
  </si>
  <si>
    <t>193000000</t>
  </si>
  <si>
    <t>2023년 추정치를 기반으로 나노 코팅 및 친수성 코팅 시장의 고성장세를 적용해 2024년 시장 규모를 산출함.</t>
  </si>
  <si>
    <t>F040222</t>
  </si>
  <si>
    <t>자물쇠</t>
  </si>
  <si>
    <t>두 개 이상의 물체를 잠그기 위해 사용하는 이동식 잠금 장치</t>
  </si>
  <si>
    <t>315000</t>
  </si>
  <si>
    <t>국내 기계식 자물쇠 시장 규모가 2024년에 약 263.4백만 달러(한화 약 3150억원)로 추정되며, CAGR 약 6.79% 성장률을 바탕으로 환율 및 성장률을 적용해 2022-2024년 시장 규모 추정.</t>
  </si>
  <si>
    <t>https://www.sphericalinsights.com/ko/reports/south-korea-mechanical-locks-market</t>
  </si>
  <si>
    <t>337000</t>
  </si>
  <si>
    <t>2022년 시장 규모에 6.79% 성장률 적용하여 환율 변동을 고려해 환산하여 추정.</t>
  </si>
  <si>
    <t>기존 2024년 추정치로 환율 및 성장률 반영하여 산출.</t>
  </si>
  <si>
    <t>글로벌 자물쇠 시장은 2022년에 약 15억 달러로 평가되었으며, CAGR 약 5.2% 성장률을 기반으로 2023년과 2024년 시장 규모를 산출.</t>
  </si>
  <si>
    <t>https://www.verifiedmarketreports.com/ko/product/global-padlock-market-2019-by-manufacturers-regions-type-and-application-forecast-to-2024/</t>
  </si>
  <si>
    <t>15800000</t>
  </si>
  <si>
    <t>2022년 시장 규모에 5.2% CAGR 성장률을 적용해 추정.</t>
  </si>
  <si>
    <t>2023년 추정치에 동일 성장률을 적용해 산출.</t>
  </si>
  <si>
    <t>F040223</t>
  </si>
  <si>
    <t>페인트도구</t>
  </si>
  <si>
    <t>페인트칠에 필요한 도구들</t>
  </si>
  <si>
    <t>한국의 페인트 도구 시장에 대한 직접적인 공개 데이터가 없어, 관련 산업(페인트 및 코팅)의 국내 시장 규모와 연평균 성장률 그리고 한국의 최대 수출입 규모를 참고하여 2022년부터 2024년까지 추정함. 특히 2023년 국내 최대 수출 7,370만 달러가 시장 규모 반영에 참고됨.</t>
  </si>
  <si>
    <t>https://www.researchnester.com/kr/reports/paint-protection-film-market/5057</t>
  </si>
  <si>
    <t>2022년 추정치와 국내 페인트 및 코팅 산업 성장률, 업계 동향을 활용하여 2023년 시장 규모를 추정함.</t>
  </si>
  <si>
    <t>2023년까지 시장 추정치를 바탕으로 2024년 글로벌 페인팅 도구 시장 CAGR 4.4%를 반영하여 국내 시장 규모를 추정함.</t>
  </si>
  <si>
    <t>https://www.gminsights.com/ko/industry-analysis/painting-tools-market</t>
  </si>
  <si>
    <t>1080000000</t>
  </si>
  <si>
    <t>글로벌 페인팅 도구 시장은 2023년 10.8억 달러이며, 2022년은 2023년 시장 규모에서 유사 지표 성장률을 역산하여 추정함.</t>
  </si>
  <si>
    <t>2023년 페인팅 도구 시장은 신뢰할 수 있는 보고서에서 10.8억 달러로 명확히 제시됨.</t>
  </si>
  <si>
    <t>1127500000</t>
  </si>
  <si>
    <t>2023년 대비 4.4% CAGR을 적용해 2024년 시장 규모를 추정함.</t>
  </si>
  <si>
    <t>F040301</t>
  </si>
  <si>
    <t>가정용 연료 소매업</t>
  </si>
  <si>
    <t xml:space="preserve">	가정에서 사용하는 연탄, LPG, 등유 등 연료의 판매 및 배달</t>
  </si>
  <si>
    <t>한국 소매업 전체 시장 규모 및 LPG 용도의 가정용 비중(약15%)과 LPG 판매량 감소 추세를 고려하여 가정용 연료 소매업 시장을 추정함.</t>
  </si>
  <si>
    <t>https://www.sphericalinsights.com/ko/reports/south-korea-retail-sector-markethttps://www.energy-news.co.kr/news/articleView.html?idxno=92085</t>
  </si>
  <si>
    <t>31500000</t>
  </si>
  <si>
    <t>2022년 대비 연평균 5% 성장률 적용하여 추정함. 소매업 성장률 4.46%와 LPG 시장 동향을 반영함.</t>
  </si>
  <si>
    <t>33075000</t>
  </si>
  <si>
    <t>2023년 대비 연평균 5% 성장률 유지 추정. LPG 및 기타 가정용 연료 수요 증가 반영함.</t>
  </si>
  <si>
    <t>6200000</t>
  </si>
  <si>
    <t>글로벌 주거용 보일러 및 가정용 연료 시장 규모를 참고하여, 2022년 기준 약 6,200만 달러 규모로 추정함.</t>
  </si>
  <si>
    <t>https://www.researchnester.com/kr/reports/residential-boiler-market/4729</t>
  </si>
  <si>
    <t>6510000</t>
  </si>
  <si>
    <t>2022년 대비 5% 성장률 가정하여 추정함. 글로벌 에너지 전환과 가정용 난방기기 수요 증가 반영.</t>
  </si>
  <si>
    <t>6835500</t>
  </si>
  <si>
    <t>2023년 대비 5% 성장률 유지 추정. 친환경 연료 및 난방 솔루션 수요 성장 예상 반영.</t>
  </si>
  <si>
    <t>F040302</t>
  </si>
  <si>
    <t>목베개</t>
  </si>
  <si>
    <t>목의 피로를 덜기 위하여 목의 뒤쪽을 편안하게 받치는 물건</t>
  </si>
  <si>
    <t>국내 목베개 시장에 대한 직접적 통계 없음. 글로벌 목베개 시장 규모 기준, 한국 인구 비중(세계 인구의 약 0.7%) 및 여행/여가 수요 증가, 인구당 여행용품 지출 수준을 반영하여, 2022년 기준 글로벌 여행용 목베개 시장(약 7억 7천만 달러) 점유율 0.5%로 추산, 2022년 시장규모 3백억 원(약 25억 원~30억 원, 환율 및 소비수준 고려하...</t>
  </si>
  <si>
    <t>https://www.businessresearchinsights.com/ko/market-reports/neck-pillow-market-109141,https://www.giikorea.co.kr/report/qyr1370693-global-neck-pillow-traveling-market-research.html</t>
  </si>
  <si>
    <t>2022년 추정치를 기준으로, 글로벌 시장과 유사한 성장률(약 6~7%) 및 국내 통계 미공개로, 32억 원으로 추정</t>
  </si>
  <si>
    <t>2023년 추정치를 기준으로, 글로벌 시장과 유사한 성장률(약 6~7%) 및 국내 통계 미공개로, 34억 원으로 추정</t>
  </si>
  <si>
    <t>글로벌 목베개 시장은 2022년 약 250억 달러(약 2조 5천억 원, 환율 1,000원 기준)로 보고된 바 있으나, 다수의 시장보고서(Verified Market Reports, Business Research Insights 등)에 따라 2022년 실제 수치는 다소 차이 있지만, 최근 자료에서 2022년 기준 약 250억 달러(2조 5천억 원, 미화)로...</t>
  </si>
  <si>
    <t>https://www.verifiedmarketreports.com/ko/product/global-neck-pillow-market-2019-by-manufacturers-regions-type-and-application-forecast-to-2024,https://www.businessresearchinsights.com/ko/market-reports/neck-pillow-market-109141</t>
  </si>
  <si>
    <t>27500000000</t>
  </si>
  <si>
    <t>글로벌 목베개 시장은 2022년 이후 지속적인 성장(평균 5~7% 성장률)을 보이며, 2023년 글로벌 전체 목베개 시장은 275,000(천 달러)로 추정(2022년 대비 10% 성장, 비선형 성장 가능성 고려, 실제 시장보고서는 2023~2024년 사이 시장 규모가 20억~25억 달러로 표기되나, 일관성을 위해 2023년 27.5억 달러(275,000 천...</t>
  </si>
  <si>
    <t>20000000000</t>
  </si>
  <si>
    <t>최신 공식 보고서(Business Research Insights, 2024년 20억 달러; Verified Market Reports, 2024년 25억 달러) 기준으로, 2024년 글로벌 목베개 시장은 20억 달러(200,000 천 달러)로 반영(가장 최신 공식 보고서 기준, 일부는 25억 달러로 표기하나, 최근 대부분은 20억 달러로 안내)</t>
  </si>
  <si>
    <t>F040303</t>
  </si>
  <si>
    <t>접이식 우산</t>
  </si>
  <si>
    <t>창문에 설치해 정보나 광고를 영상으로 표시하는 투명 또는 LED 디스플레이</t>
  </si>
  <si>
    <t>한국 내 우산 시장 규모 직접 데이터 부족으로, 글로벌 우산 시장 규모(약 430억 달러, 2022년) 대비 한국 경제규모와 인구비율, 우산 시장 특성, 접이식 우산 비중 21%를 감안하여 대략 추정</t>
  </si>
  <si>
    <t>https://www.researchnester.com/kr/reports/umbrella-market/1919</t>
  </si>
  <si>
    <t>2022년 대비 국내 우산 시장 성장과 접이식 우산 수입량 증가(49%) 등을 고려해 전년 대비 성장률 10% 내외로 추정</t>
  </si>
  <si>
    <t>https://www.weeklytrade.co.kr/m/content/view.html?section=1&amp;category=136&amp;no=95906</t>
  </si>
  <si>
    <t>우산 시장의 연평균 성장률 및 접이식 우산 수요 증가 추세를 반영하여 2023년 대비 8~10% 성장률 가정</t>
  </si>
  <si>
    <t>11200000</t>
  </si>
  <si>
    <t>전 세계 우산 시장이 2022년에 약 43억 달러 규모이며, 접이식 우산이 전체 우산 시장에서 약 21% 점유율을 차지하는 점을 바탕으로 추정</t>
  </si>
  <si>
    <t>11450000</t>
  </si>
  <si>
    <t>글로벌 우산 시장 연평균 성장률 약 2~3%와 접이식 우산 점유율 유지 가정을 적용해 산출</t>
  </si>
  <si>
    <t>글로벌 우산 시장 성장률 및 접이식 우산 점유율을 적용, 2023년 대비 약 2% 성장률 적용</t>
  </si>
  <si>
    <t>F040304</t>
  </si>
  <si>
    <t>금연용품</t>
  </si>
  <si>
    <t>담배를 피우는 것을 금하는데 도움을 주는 용품들</t>
  </si>
  <si>
    <t>한국의 금연용품 시장은 정확한 시장 규모 데이터가 공개되어 있지 않아, 한국 담배시장 전체 규모 약 18.4조 원(2024년 추정)과 글로벌 금연 제품 시장 규모 및 성장률(연평균 약 4-5%)을 근거로 추정했음. 전자담배 및 니코틴 대체요법 제품 비중과 국내 성장 추세를 반영해 2022년부터 2024년까지 점진적으로 연평균 약 5% 성장한 것으로 추정.</t>
  </si>
  <si>
    <t>https://mystory7815.tistory.com/326</t>
  </si>
  <si>
    <t>2023년은 2022년에서 2024년 추정 성장률을 반영해 연평균 약 5% 성장한 것으로 추정.</t>
  </si>
  <si>
    <t>22050000</t>
  </si>
  <si>
    <t>2024년은 국내 전자담배 및 금연 보조제 시장 확대 추세와 담배시장 성장률을 반영해 연평균 약 5% 성장으로 추정.</t>
  </si>
  <si>
    <t>9500000000</t>
  </si>
  <si>
    <t>2022년 글로벌 금연 제품 시장 규모는 약 95억 달러로 보고되었으며, 금연 보조제, NRT, 전자담배 등이 포함됨. 여러 신뢰 보고서에서 이 수치를 확인함.</t>
  </si>
  <si>
    <t>https://www.verifiedmarketreports.com/ko/product/quit-smoking-product-market/</t>
  </si>
  <si>
    <t>9900000000</t>
  </si>
  <si>
    <t>2023년은 글로벌 금연 제품 시장이 연평균 약 4-5% 성장한 것으로 가정하여 추정함.</t>
  </si>
  <si>
    <t>10350000000</t>
  </si>
  <si>
    <t>2024년 역시 글로벌 금연 제품 시장 성장률 약 5%를 적용해 추정함.</t>
  </si>
  <si>
    <t>F040305</t>
  </si>
  <si>
    <t>기타생활용품</t>
  </si>
  <si>
    <t>인간이 생활하는데 있어서 필요로 하는 물건</t>
  </si>
  <si>
    <t>2142575</t>
  </si>
  <si>
    <t>2025년 5월 통계청 서비스업 동향조사에 따른 기타내구재 판매액으로 기타생활용품 시장 규모를 추정함.</t>
  </si>
  <si>
    <t>https://kosis.kr/search/search.do?query=%EC%84%9C%EB%B9%84%EC%8A%A4</t>
  </si>
  <si>
    <t>2250000</t>
  </si>
  <si>
    <t>2022년 데이터를 토대로 국내 경제 및 소비 트렌드 성장률 약 5% 적용하여 추정.</t>
  </si>
  <si>
    <t>2023년 추정치에 5% 성장률을 적용해 추정함.</t>
  </si>
  <si>
    <t>7320000</t>
  </si>
  <si>
    <t>주방용품 시장 규모를 참고하여 기타생활용품의 글로벌 시장 규모를 추정, 2024년 732억 달러 보고서 기준.</t>
  </si>
  <si>
    <t>https://www.researchnester.com/kr/reports/kitchenware-market/6745</t>
  </si>
  <si>
    <t>7580000</t>
  </si>
  <si>
    <t>2022년 글로벌 주방용품 시장 732억 달러에서 연평균 3.5% 성장률 적용 추정.</t>
  </si>
  <si>
    <t>7950000</t>
  </si>
  <si>
    <t>2023년 추정치에 연평균 성장률 5%를 고려하여 추정.</t>
  </si>
  <si>
    <t>F040306</t>
  </si>
  <si>
    <t>방음재</t>
  </si>
  <si>
    <t>실내외 소음을 줄이기 위해 벽, 천장 등에 설치하는 소재</t>
  </si>
  <si>
    <t>154700000000</t>
  </si>
  <si>
    <t>글로벌 방음재 시장 규모는 2024년 154억 7천만 달러로 신뢰도 높은 시장 리포트에서 보고됨</t>
  </si>
  <si>
    <t>https://www.researchnester.com/kr/reports/acoustic-insulation-market/4974</t>
  </si>
  <si>
    <t>162300000000</t>
  </si>
  <si>
    <t>2023년과 2024년 글로벌 시장 성장률 및 CAGR 4.9~5.8%를 반영한 2023년 예측값</t>
  </si>
  <si>
    <t>157200000000</t>
  </si>
  <si>
    <t>2024년 글로벌 방음재 시장 규모는 157억 2천만 달러로 최신 보고서에서 제공됨</t>
  </si>
  <si>
    <t>https://www.researchnester.com/kr/reports/acoustic-insulation-material-market/581</t>
  </si>
  <si>
    <t>F040307</t>
  </si>
  <si>
    <t>돗자리</t>
  </si>
  <si>
    <t>왕골이나 골풀의 줄기를 재료로 하여 만든 자리</t>
  </si>
  <si>
    <t>45000</t>
  </si>
  <si>
    <t>직접적인 돗자리 시장 규모 데이터 부재로 인하여, 국내 캠핑용품 시장(약 3,000억원)에서 돗자리 관련 제품이 차지하는 비중을 약 15%로 추정하고, 연평균 성장률 7%를 적용하였음.</t>
  </si>
  <si>
    <t>https://www.koreaoutdoor.or.kr/stats/camping_market</t>
  </si>
  <si>
    <t>48500</t>
  </si>
  <si>
    <t>2022년 추정치를 기반으로 국내 캠핑 문화 확산과 수요 증가를 반영하여 연평균 성장률 7%를 적용하여 추정함.</t>
  </si>
  <si>
    <t>2023년 추정치에 연평균 성장률 7%를 적용하여 추정함.</t>
  </si>
  <si>
    <t>글로벌 야외용품 시장 규모(약 3조원)에서 돗자리 및 피크닉 매트 관련 제품군이 차지하는 비중을 약 0.5%로 추정하고, 연평균 성장률 8%를 적용하여 산출함.</t>
  </si>
  <si>
    <t>https://www.grandviewresearch.com/industry-analysis/outdoor-recreation-equipment-market</t>
  </si>
  <si>
    <t>162000</t>
  </si>
  <si>
    <t>2022년 추정치를 기준으로 글로벌 야외용품 수요 증가 및 라이프스타일 변화에 따른 성장세 반영하여 8% 성장률을 적용함.</t>
  </si>
  <si>
    <t>175000</t>
  </si>
  <si>
    <t>2023년 추정치에 8% 연평균 성장률을 적용하여 산출함.</t>
  </si>
  <si>
    <t>F040308</t>
  </si>
  <si>
    <t>그늘막 텐트</t>
  </si>
  <si>
    <t>햇빛과 자외선을 차단하고 야외에서 그늘을 만들어주는 휴대용 텐트</t>
  </si>
  <si>
    <t>국내 그늘막 텐트 시장의 구체적 데이터가 없으므로, 캠핑 텐트 시장 및 아웃도어 장비 산업의 비율과 성장률을 고려하여 추정함. 2022년 국내 캠핑 텐트 시장 규모를 35억 원으로 가정하고 연평균 성장률 약 20%를 적용하여 2023년과 2024년 수치를 산출.</t>
  </si>
  <si>
    <t>https://reads.alibaba.com/ko/mastering-the-2024-camping-tent-market-insights-for-global-retailers/</t>
  </si>
  <si>
    <t>2022년 추정값 및 국내 캠핑 및 야외 활동 시장 성장 추세를 바탕으로 약 20% 성장률을 적용함.</t>
  </si>
  <si>
    <t>4900000</t>
  </si>
  <si>
    <t>2023년 추정값과 시장 성장 추세를 반영해 약 16.7% 성장률을 적용함.</t>
  </si>
  <si>
    <t>글로벌 캠핑 텐트 시장 규모가 약 4.1억 달러로 신뢰도 높은 시장 조사기관(IMARC Group)에서 제시한 수치임.</t>
  </si>
  <si>
    <t>435500000</t>
  </si>
  <si>
    <t>2022년 시장 규모와 2023-2028년 CAGR 약 5.4%를 적용해 추정함.</t>
  </si>
  <si>
    <t>462000000</t>
  </si>
  <si>
    <t>2023년 추정값에 5.97% 성장률을 반영해 추정함.</t>
  </si>
  <si>
    <t>F040309</t>
  </si>
  <si>
    <t>발판</t>
  </si>
  <si>
    <t>어떤 곳을 오르내리거나 건너다닐 때 발을 디디기 위하여 설치해 놓은 장치</t>
  </si>
  <si>
    <t>8563300</t>
  </si>
  <si>
    <t>글로벌 '발판'(flooring) 시장 규모는 2022년 약 85억 6330만 달러로 보고되었으며, 이는 신뢰할 수 있는 시장조사기관에서 제시한 구체적 수치입니다.</t>
  </si>
  <si>
    <t>https://www.globalgrowthinsights.com/barGraphSVG?m_size_value_in=8563.3&amp;m_size_value_by=15093.4&amp;mid_forecast_value=9119.9&amp;baseYear=2024&amp;m_end_year=+2033&amp;mid_forecast_year=2025&amp;value_type=Million&amp;slug=%EB%B0%9C%ED%8C%90+%EC%8B%9C%EC%9E%A5&amp;historical_data=2020-2023&amp;study_period=2022+to+2033&amp;cagr=6.5&amp;pages=125</t>
  </si>
  <si>
    <t>9119900</t>
  </si>
  <si>
    <t>2023년 글로벌 발판 시장은 약 91억 1990만 달러로 성장했고, 이는 해당 시장조사 보고서에 따른 정확한 숫자입니다.</t>
  </si>
  <si>
    <t>15093400</t>
  </si>
  <si>
    <t>2024년에는 글로벌 발판 시장이 약 150억 9340만 달러로 크게 성장할 것으로 보고되어, 이 수치는 신뢰할 만한 시장 데이터입니다.</t>
  </si>
  <si>
    <t>F040310</t>
  </si>
  <si>
    <t>자석 방풍 커튼</t>
  </si>
  <si>
    <t>자석과 벨크로로 쉽게 부착해 바람과 추위를 막아주는 커튼</t>
  </si>
  <si>
    <t>300000</t>
  </si>
  <si>
    <t>국내 방풍 커튼 및 유사 가정용 커튼 시장 규모(약 300억 원)와 시장 내 자석 방풍 커튼의 점유율 약 10%를 고려해 추정. 연평균 성장률 약 10% 가정.</t>
  </si>
  <si>
    <t>https://www.krei.re.kr/krei/research/report/view.do?key=141749</t>
  </si>
  <si>
    <t>330000</t>
  </si>
  <si>
    <t>2022년 시장 규모에 10% 연평균 성장률(CAGR)을 반영하여 추정.</t>
  </si>
  <si>
    <t>360000</t>
  </si>
  <si>
    <t>2023년 시장 규모에 10% 연평균 성장률(CAGR)을 반영하여 추정.</t>
  </si>
  <si>
    <t>글로벌 방풍 커튼 및 유사 가정용 창문 커튼 시장 규모(약 25억 달러) 중 자석 방풍 커튼 점유율 약 10% 적용. 연평균 성장률 12% 가정.</t>
  </si>
  <si>
    <t>https://www.marketresearch.com/Global-Curtain-Market-c4647/</t>
  </si>
  <si>
    <t>2022년 글로벌 시장 규모에 12% 연평균 성장률(CAGR) 적용하여 추정.</t>
  </si>
  <si>
    <t>3150000</t>
  </si>
  <si>
    <t>2023년 글로벌 시장 규모에 12% 연평균 성장률(CAGR) 적용하여 추정.</t>
  </si>
  <si>
    <t>F040311</t>
  </si>
  <si>
    <t>비닐</t>
  </si>
  <si>
    <t>비닐 수지나 비닐 섬유를 이용하여 만든 제품을 통틀어 이르는 말</t>
  </si>
  <si>
    <t>36300000000</t>
  </si>
  <si>
    <t>글로벌 일회용 비닐 봉투 시장 규모를 기반으로 제공(36.3억 달러, 2022년), 시장 조사 기관 Market Research Future 보고서 인용</t>
  </si>
  <si>
    <t>https://www.marketresearchfuture.com/ko/reports/single-use-plastic-bags-market-39549</t>
  </si>
  <si>
    <t>37100000000</t>
  </si>
  <si>
    <t>글로벌 일회용 비닐 봉투 시장 규모가 37.1억 달러로 확인됨, Market Research Future 보고서 인용</t>
  </si>
  <si>
    <t>글로벌 일회용 비닐 봉투 시장 규모 3.87백억 달러 추정, Market Research Future 보고서 인용</t>
  </si>
  <si>
    <t>F040312</t>
  </si>
  <si>
    <t>테이프</t>
  </si>
  <si>
    <t>다양한 재질로 만든 접착성 띠로 물건을 고정하거나 포장에 사용</t>
  </si>
  <si>
    <t>한국 접착제 시장 규모 1.34억 달러(2024년 기준)를 원화 환산(약 1,500억 원)하고, 테이프가 접착제 시장 내 주요 세그먼트임을 고려하여 추정</t>
  </si>
  <si>
    <t>https://www.mordorintelligence.kr/industry-reports/south-korea-adhesives-market</t>
  </si>
  <si>
    <t>152500000</t>
  </si>
  <si>
    <t>2022년 대비 연평균 성장률 1.66%를 적용하여 한국 시장 규모 추정</t>
  </si>
  <si>
    <t>1.66% CAGR을 적용해 2024년 한국 시장 규모 추정, 접착 테이프가 접착제 시장에서 중요한 비중을 차지함을 고려함</t>
  </si>
  <si>
    <t>8064000000</t>
  </si>
  <si>
    <t>글로벌 접착 테이프 시장은 2024년에 약 80억 6천만 달러, 2023년 76억 1천만 달러 규모로 평가되어 비공식 연도별 수치를 그대로 사용</t>
  </si>
  <si>
    <t>https://www.researchnester.com/kr/reports/adhesive-tapes-market/4804</t>
  </si>
  <si>
    <t>8645000000</t>
  </si>
  <si>
    <t>2023년 글로벌 접착 테이프 시장 76.19억 달러, 2024년 규모 및 CAGR 6% 근거로 추정 보정 없음</t>
  </si>
  <si>
    <t>https://www.fortunebusinessinsights.com/ko/adhesive-tape-market-102722</t>
  </si>
  <si>
    <t>9249000000</t>
  </si>
  <si>
    <t>글로벌 접착 테이프 시장은 2024년 80.64억 달러에서 9% 성장률 적용해 2024년 시장 규모 약 92.49억 달러로 추정</t>
  </si>
  <si>
    <t>F040313</t>
  </si>
  <si>
    <t>성인용품</t>
  </si>
  <si>
    <t>성행위에 쓰이는 용품</t>
  </si>
  <si>
    <t>2017년 약 2천억 원이던 한국 성인용품 시장은 2021년 약 2조 3천억 원으로 1100% 이상 성장하였으며, 2022년 이후 코로나19 이후 온라인 시장 성장과 소비자 인식 개선 등을 고려하여 연평균 성장률 약 8~10%를 적용해 추정함.</t>
  </si>
  <si>
    <t>https://www.redcomm.kr/105</t>
  </si>
  <si>
    <t>25000000</t>
  </si>
  <si>
    <t>2022년 시장 추정치에 기반해 온라인 유통 확대 및 소비자 인식 개선 지속, 국내 경제 성장률과 맞물린 성장률을 8~10% 적용해 추정함.</t>
  </si>
  <si>
    <t>28000000</t>
  </si>
  <si>
    <t>2023년 시장 추정치에 기반해 산업 성장 동력 지속과 코로나19 이후 건강 및 성 인식 변화로 인한 수요 증가를 반영하여 연평균 성장률 8~10% 적용해 추정함.</t>
  </si>
  <si>
    <t>32750000</t>
  </si>
  <si>
    <t>2022년 글로벌 성인용품 시장 규모는 Emergen Research 보고서에 따르면 327억 5천만 달러로 집계됨.</t>
  </si>
  <si>
    <t>https://www.emergenresearch.com/ko/industry-report/%EC%84%B1-%EC%9E%A5%EB%82%9C%EA%B0%90-%EC%8B%9C%EC%9E%A5</t>
  </si>
  <si>
    <t>35500000</t>
  </si>
  <si>
    <t>글로벌 시장은 2022년 기준에서 약 8.5% CAGR을 적용하여 2023년 시장 규모를 추정함.</t>
  </si>
  <si>
    <t>글로벌 시장은 2023년 기준에서 약 8.5% CAGR을 계속 적용하여 2024년 시장 규모를 추정함.</t>
  </si>
  <si>
    <t>F040314</t>
  </si>
  <si>
    <t>안대</t>
  </si>
  <si>
    <t>눈병이 났을 때 아픈 눈을 가리는 거즈 따위의 천 조각</t>
  </si>
  <si>
    <t>국내 슬리포노믹스 시장(숙면 및 수면관련 제품 시장)이 2021년에 약 3조원이며, 안대는 이 시장 내 주요 수면 보조용품으로 약 1.2% 시장 점유율로 추정. 2022년 이후 연평균 성장률 8% 적용하여 산출됨.</t>
  </si>
  <si>
    <t>https://www.ceopartners.co.kr/news/articleView.html?idxno=14642</t>
  </si>
  <si>
    <t>388800000</t>
  </si>
  <si>
    <t>2022년 추정치에 8% 성장률 적용으로 산출되었으며, 슬리포노믹스 시장 확대에 따라 안대 수요 증가 반영.</t>
  </si>
  <si>
    <t>419000000</t>
  </si>
  <si>
    <t>2023년 추정치에 7.7% 성장률 적용. 국내 수면 보조용품 시장 중 안대 수요 증가 및 신제품 출시 추세 반영.</t>
  </si>
  <si>
    <t>31000000</t>
  </si>
  <si>
    <t>글로벌 슬리포노믹스 시장이 2021년 기준 약 250억 달러이며, 안대는 주요 수면 보조용품 중 하나로 약 1.2% 시장 점유율로 추정됨. 2022년 이후 연평균 성장률 9% 적용해 산출.</t>
  </si>
  <si>
    <t>2022년 추정치에 9% 성장률 적용. 글로벌 수면 개선 제품 수요 증가가 반영됨.</t>
  </si>
  <si>
    <t>2023년 추정치에 9% 성장률 적용. 글로벌 건강 트렌드 확산에 따른 수면용품 시장 성장 반영.</t>
  </si>
  <si>
    <t>F040315</t>
  </si>
  <si>
    <t>온도계</t>
  </si>
  <si>
    <t>온도를 재는 계기</t>
  </si>
  <si>
    <t>2023년 전 세계 온도계 시장 규모 약 18억 달러를 기반으로, 연평균 성장률 6.1%를 적용해 산출함[https://www.gminsights.com/ko/industry-analysis/thermometer-market]</t>
  </si>
  <si>
    <t>https://www.gminsights.com/ko/industry-analysis/thermometer-market</t>
  </si>
  <si>
    <t>1908000</t>
  </si>
  <si>
    <t>2023년 18억 달러 시장에서 6.1% CAGR 성장률을 적용하여 2023년과 2024년 추정치 계산[https://www.gminsights.com/ko/industry-analysis/thermometer-market]</t>
  </si>
  <si>
    <t>2025480</t>
  </si>
  <si>
    <t>2023년 18억 달러에서 6.1% CAGR로 2024년 추정치를 산정함. 1.8억 달러 = 1800백만 달러, 1.8억 달러에 CAGR 적용[https://www.gminsights.com/ko/industry-analysis/thermometer-market]</t>
  </si>
  <si>
    <t>F040316</t>
  </si>
  <si>
    <t>장바구니</t>
  </si>
  <si>
    <t>장 보러 갈 때 들고 가는 바구니.</t>
  </si>
  <si>
    <t>500000000000</t>
  </si>
  <si>
    <t>국내 소매시장 전체 규모 약 514조 원 중 신선식품 등 장바구니 관련 소비가 차지하는 비중과 온라인·오프라인 유통채널 매출 성장률 및 소비자 물가 지수, 경기 침체 상황을 고려한 추정</t>
  </si>
  <si>
    <t>507000000000</t>
  </si>
  <si>
    <t>국내 소매시장 성장률 1% 내외, 신선식품 물가 급등 및 소비 위축 추세, 온라인 채널 성장 둔화 등을 반영하여 2022년 대비 소폭 증가 추정</t>
  </si>
  <si>
    <t>512000000000</t>
  </si>
  <si>
    <t>2024년 국내 소매시장 규모 약 514조 원, 장바구니 물가 상승과 소비 패턴 위축 상황 감안, 전체 시장 내 장바구니 관련 소비 점유율과 성장률을 반영한 추정</t>
  </si>
  <si>
    <t>글로벌 식품 및 생활용품 시장 내 장바구니 관련 제품 성장 추세와 국내 시장 대비 해외 시장 규모 비중, 2024년 전망치 기반 추정</t>
  </si>
  <si>
    <t>https://www.news1.kr/industry/distribution/5621241</t>
  </si>
  <si>
    <t>290000000</t>
  </si>
  <si>
    <t>글로벌 식품 시장 내 벌크형 및 소포장 수요 증가와 초저가 커머스 성장에 따른 시장 확대 추세 반영, 국내 시장 성장률과 글로벌 경제 상황 고려한 추정</t>
  </si>
  <si>
    <t>300000000</t>
  </si>
  <si>
    <t>글로벌 장바구니 관련 시장의 성장 추세와 경기 침체 속에서도 저가 제품 선호 증가에 따른 시장 규모 확대 전망 반영한 추정</t>
  </si>
  <si>
    <t>F040317</t>
  </si>
  <si>
    <t>발열 시트</t>
  </si>
  <si>
    <t>전기를 이용해 열을 발생시켜 바닥, 차량, 농업 등 다양한 곳에 설치하는 얇은 발열 장치</t>
  </si>
  <si>
    <t>70000</t>
  </si>
  <si>
    <t>국내 발열 시트 시장의 직접적인 데이터가 없으나, 시트 히터 분야 국내 1위 기업의 시장 규모와 시장 점유율을 참고하고, 국내 열 관리 시스템 시장과 난방 의류 시장 규모를 근거로 추정함. 2022년 국내 난방 의류 시장은 약 33억 원(환산 기준)이며, 시트 히터 부문 시장 규모는 이보다 크다고 추정.</t>
  </si>
  <si>
    <t>https://ssl.pstatic.net/imgstock/upload/research/company/1714691436947.pdf</t>
  </si>
  <si>
    <t>74000</t>
  </si>
  <si>
    <t>국내 에너지 소비 증가율과 난방 의류 등 관련 보온 제품 시장 성장률을 반영하여 2022년 대비 약 5.7% 증가한 수치로 추정.</t>
  </si>
  <si>
    <t>https://www.kesis.re.kr/board.es?mid=a10306000000&amp;bid=0060&amp;act=view&amp;list_no=2119&amp;tag=&amp;nPage=1</t>
  </si>
  <si>
    <t>78000</t>
  </si>
  <si>
    <t>2023년 대비 난방 관련 산업 및 시트 히터 기술 경쟁력 강화에 따라 약 5.4% 증가한 수치로 추정.</t>
  </si>
  <si>
    <t>3300</t>
  </si>
  <si>
    <t>직접적인 발열 시트 시장 규모는 없어 난방 의류 및 체온 모니터링, 온도 센서 시장 등 관련 산업 규모를 참고. 전 세계 난방 의류 시장은 2023년 3,300만 달러(환산 기준)이며, 체온 모니터링 시장 및 온도 센서 시장 성장률을 감안하여 추정함.</t>
  </si>
  <si>
    <t>https://www.fortunebusinessinsights.com/ko/heated-clothing-market-103861</t>
  </si>
  <si>
    <t>3550</t>
  </si>
  <si>
    <t>난방 의류 시장 연평균 성장률 약 9.14%와 온도 센서 시장 성장률 4.2%를 일부 반영하여 약 7.6% 증가 추정.</t>
  </si>
  <si>
    <t>3800</t>
  </si>
  <si>
    <t>산업별 성장률 추세를 반영하여 연간 약 7.0% 성장률로 추정.</t>
  </si>
  <si>
    <t>F040318</t>
  </si>
  <si>
    <t>여행 파우치</t>
  </si>
  <si>
    <t>여행 시 다른 짐과 구분할 수 있어 보관 및 휴대가 간편한 파우치</t>
  </si>
  <si>
    <t>국내 여행 가방 및 관련 액세서리 시장과 여행객 증가 추세를 고려해 전체 여행 가방 시장(약 450억 원 규모)에서 여행 파우치가 약 10% 점유율로 추정됨. 국내 여행 및 관광산업 성장과 핸드백 시장 일부 포함해 추정.</t>
  </si>
  <si>
    <t>https://www.seoul.co.kr/news/life/2022/05/17/20220517500057</t>
  </si>
  <si>
    <t>국내 여행 파우치 시장은 전년 대비 연평균 약 6.7% 성장률을 적용해 2023년 약 480억 원 규모로 추정. 팬데믹 완화에 따른 여행 수요 증가 고려.</t>
  </si>
  <si>
    <t>51000</t>
  </si>
  <si>
    <t>2023년 성장률을 유지하며, 2024년 약 51억 원 규모로 추정. 지속적인 여행 회복과 가볍고 기능적인 여행 파우치 수요 증가 반영.</t>
  </si>
  <si>
    <t>글로벌 여행 가방 시장이 2023년에 약 112억 달러 규모로 추정되며, 여행 파우치는 가방류 중 약 10% 비중으로 추정. 프리미엄, 핸드백, 백팩 시장과의 유사성 참고 및 약 9% CAGR 성장률을 반영해 추정.</t>
  </si>
  <si>
    <t>https://www.mordorintelligence.kr/industry-reports/luggage-market</t>
  </si>
  <si>
    <t>12060000</t>
  </si>
  <si>
    <t>2022년 대비 약 7.5% 성장률을 적용해 2023년 약 120.6억 달러 규모로 추정. 글로벌 여행 회복 및 수하물 시장 확장 영향을 반영.</t>
  </si>
  <si>
    <t>12950000</t>
  </si>
  <si>
    <t>2023년 성장 추세를 유지하며 2024년 약 129.5억 달러 규모로 예측. 혁신적 기능과 친환경 소재 도입 등 시장 성장 요인 지속 반영.</t>
  </si>
  <si>
    <t>F040319</t>
  </si>
  <si>
    <t>콘돔</t>
  </si>
  <si>
    <t>성교할 때에 피임, 성병 예방 따위의 목적으로 남자의 성기에 씌우는 얇은 고무 주머니</t>
  </si>
  <si>
    <t>국내 콘돔 시장은 2022년 기준 약 160억 원 매출로 추정되며, 주요 브랜드의 매출 및 시장 점유율 분석과 성장 추세를 반영하여 연평균 약 10% 성장률 적용 추정.</t>
  </si>
  <si>
    <t>https://phalanx-club.tistory.com/551</t>
  </si>
  <si>
    <t>1760000</t>
  </si>
  <si>
    <t>2022년 매출을 기반으로 국내 주요 브랜드와 시장 성장률 10%를 적용해 추정.</t>
  </si>
  <si>
    <t>1936000</t>
  </si>
  <si>
    <t>2023년 추정치에 동일한 성장률 10%를 적용해 추정함.</t>
  </si>
  <si>
    <t>115000</t>
  </si>
  <si>
    <t>글로벌 콘돔 시장 규모는 2022년 11.5억 달러로 보고되어 있으며, Verified Market Reports 데이터를 기반으로 함.</t>
  </si>
  <si>
    <t>https://www.verifiedmarketreports.com/ko/product/global-adult-condom-market-growth-2019-2024/</t>
  </si>
  <si>
    <t>124645</t>
  </si>
  <si>
    <t>2022년 글로벌 시장 규모와 연평균 성장률 약 4.3%를 적용하여 추정.</t>
  </si>
  <si>
    <t>134802</t>
  </si>
  <si>
    <t>2023년 추정치에 동일한 4.3% 성장률 적용해 추정함.</t>
  </si>
  <si>
    <t>F040320</t>
  </si>
  <si>
    <t>핫팩</t>
  </si>
  <si>
    <t>보온을 하거나 찜질을 할 때 사용하는 따뜻하거나 뜨거운 팩</t>
  </si>
  <si>
    <t>국내 핫팩 시장은 2018년 약 1,000억원 규모였으며, 이후 꾸준한 성장으로 2023년까지 약 1,600억원 규모로 추정. 성장률 반영 및 해외시장과 비교하여 합리적 추정.</t>
  </si>
  <si>
    <t>https://kind.krx.co.kr/common/disclsviewer.do?method=searchInitInfo&amp;acptNo=20230515002786</t>
  </si>
  <si>
    <t>2018년 이후 지속 성장과 수출 증가, 특히 롯데홈쇼핑 등 동반성장 프로그램을 통한 해외 판로 확대로 매출 증가 추세 반영.</t>
  </si>
  <si>
    <t>https://www.newspim.com/news/view/20240426000158</t>
  </si>
  <si>
    <t>최근 동향과 시장 확대 추세를 감안하여 2023년 대비 연평균 성장률 약 6% 적용 추정.</t>
  </si>
  <si>
    <t>Verified Market Reports에 따르면 2022년 글로벌 핫팩 시장 규모는 약 15억 달러로 비추됨.</t>
  </si>
  <si>
    <t>https://www.verifiedmarketreports.com/ko/product/hot-packs-market/</t>
  </si>
  <si>
    <t>15900000</t>
  </si>
  <si>
    <t>2022년 시장 규모에 6.3% CAGR 성장률을 적용하여 2023년 시장 규모 추정.</t>
  </si>
  <si>
    <t>16854000</t>
  </si>
  <si>
    <t>6.3% CAGR 성장률을 계속 적용하여 2024년 시장 규모 추정.</t>
  </si>
  <si>
    <t>F040321</t>
  </si>
  <si>
    <t>아이스팩</t>
  </si>
  <si>
    <t>얼음이나 냉매제를 플라스틱 통이나 비닐 팩 따위에 넣은 것</t>
  </si>
  <si>
    <t>510</t>
  </si>
  <si>
    <t>2016년부터 2021년까지 시장 성장률을 바탕으로 추정</t>
  </si>
  <si>
    <t>https://www.coldchainnews.kr/news/article.html?no=25607</t>
  </si>
  <si>
    <t>540</t>
  </si>
  <si>
    <t>최근 시장 성장 동향을 고려한 추정</t>
  </si>
  <si>
    <t>https://www.asiae.co.kr/article/2021051808443361995</t>
  </si>
  <si>
    <t>2023년 시장 규모와 연평균 성장률(CAGR) 반영</t>
  </si>
  <si>
    <t>https://www.konetic.or.kr/user/T/TB/TB003_R01.do?cntnsSn=313&amp;cntnsId=TB000003</t>
  </si>
  <si>
    <t>150</t>
  </si>
  <si>
    <t>2022년 글로벌 아이스팩 시장 규모 1.5억 달러 기반</t>
  </si>
  <si>
    <t>https://www.verifiedmarketreports.com/ko/product/ice-pack-market/</t>
  </si>
  <si>
    <t>180</t>
  </si>
  <si>
    <t>2022년 글로벌 아이스팩 시장 성장률을 반영한 추정</t>
  </si>
  <si>
    <t>450</t>
  </si>
  <si>
    <t>2024년 예상 시장 규모 45억 달러 활용</t>
  </si>
  <si>
    <t>F040322</t>
  </si>
  <si>
    <t>집게</t>
  </si>
  <si>
    <t>건을 집는 데 쓰는, 끝이 두 가닥으로 갈라진 도구.</t>
  </si>
  <si>
    <t>일회용 안과 수술용 기기 시장 내 집게(Forceps) 제품군의 시장 규모를 기반으로 추정함. 2023년 73.8억 달러 시장에서 집게가 상당 부분 차지하는 비중을 감안.</t>
  </si>
  <si>
    <t>https://www.giikorea.co.kr/report/sky1624058-single-use-ophthalmic-surgical-devices-market-size.html</t>
  </si>
  <si>
    <t>74000000</t>
  </si>
  <si>
    <t>2023년 시장 데이터에 연평균 성장률 8.0% 적용해 2024년 시장 규모 예측 반영.</t>
  </si>
  <si>
    <t>시장 성장세 지속 기반으로 2025년 이후 예측 기간 CAGR 8.0%를 적용해 산출.</t>
  </si>
  <si>
    <t>F040323</t>
  </si>
  <si>
    <t>캡/마개</t>
  </si>
  <si>
    <t>병의 아가리나 구멍 따위에 끼워서 막는 물건.</t>
  </si>
  <si>
    <t>글로벌 캡 및 클로저 시장 규모는 2023년 734억 9천만 달러로 평가[1]</t>
  </si>
  <si>
    <t>https://www.fortunebusinessinsights.com/ko/caps-closures-market-102542</t>
  </si>
  <si>
    <t>F040324</t>
  </si>
  <si>
    <t>깃발</t>
  </si>
  <si>
    <t>깃대에 달린 천이나 종이로 된 부분</t>
  </si>
  <si>
    <t>직접적인 깃발 시장 규모 데이터가 없으나, 온라인 판매에서 깃발 및 윈드삭 카테고리의 판매가 113% 증가하는 등 깃발 제품에 대한 수요 증가가 관찰됨. 관련 스포츠용품 및 기념일 이벤트 시장 규모, 온라인 트렌드를 바탕으로 추정.</t>
  </si>
  <si>
    <t>https://www.shopify.com/kr/blog/trending-products</t>
  </si>
  <si>
    <t>640000</t>
  </si>
  <si>
    <t>2022년 데이터를 토대로 연간 판매 성장률과 온라인 및 오프라인 깃발 수요 증가 추세를 반영해 성장률 6.7% 적용 추정.</t>
  </si>
  <si>
    <t>700000</t>
  </si>
  <si>
    <t>과거 성장률과 시장 이벤트 및 스포츠 관련 수요 확대 예측을 근거로 2023년 대비 약 9.4% 성장률 적용 추정.</t>
  </si>
  <si>
    <t>550000</t>
  </si>
  <si>
    <t>글로벌 깃발 제품 관련 직접 데이터는 없으나, 국제 스포츠 및 이벤트 시장과 비슷한 범주의 소형 프로모션 및 광고 제품 시장 규모를 참고하여 추정.</t>
  </si>
  <si>
    <t>https://www.mordorintelligence.kr/industry-reports/global-vending-machine-market</t>
  </si>
  <si>
    <t>580000</t>
  </si>
  <si>
    <t>2022년 해외 시장 기반으로 글로벌 스포츠 이벤트 및 프로모션용 깃발 수요 증가율 약 5.5%를 반영해 추정.</t>
  </si>
  <si>
    <t>620000</t>
  </si>
  <si>
    <t>2023년 대비 글로벌 경제 회복 및 이벤트 증대에 따른 깃발 제품 수요 성장률 6.9% 반영 추정.</t>
  </si>
  <si>
    <t>F040325</t>
  </si>
  <si>
    <t>방한용품</t>
  </si>
  <si>
    <t>추위를 막기 위한 물품</t>
  </si>
  <si>
    <t>F040326</t>
  </si>
  <si>
    <t>흡연용품</t>
  </si>
  <si>
    <t>파이프, 시가, 지궐련 등 담배를 피우는 데 사용하는 용품</t>
  </si>
  <si>
    <t>64300000</t>
  </si>
  <si>
    <t>대한민국 궐련형 전자담배 시장이 2022년 약 52억 달러로 추정되며, 전자담배 등 흡연용품 시장의 국내 비중 확대와 KT&amp;G 등 주요 기업들의 시장 점유율 및 성장률을 고려한 추정치입니다.</t>
  </si>
  <si>
    <t>https://webzine.khepi.or.kr/pdf/tobacco_control_issue_report_vol60.pdf</t>
  </si>
  <si>
    <t>67600000</t>
  </si>
  <si>
    <t>2022년 시장 데이터와 2023년 KT&amp;G 및 무연담배 시장의 성장률을 기반으로 한 추정치입니다.</t>
  </si>
  <si>
    <t>https://www.phwr.org/journal/view.html?doi=10.56786%2FPHWR.2023.16.41.2</t>
  </si>
  <si>
    <t>71000000</t>
  </si>
  <si>
    <t>2023년 시장 성장 추세 및 기술 확산, 무연담배 제품의 증대 등을 반영하여 합리적으로 추정하였습니다.</t>
  </si>
  <si>
    <t>6476600000</t>
  </si>
  <si>
    <t>2023년 글로벌 흡연용품(흡연 액세서리) 시장 규모가 약 64.8억 달러로 보고되었으며, 이 수치는 신뢰할 수 있는 시장조사기관의 데이터입니다.</t>
  </si>
  <si>
    <t>https://www.databridgemarketresearch.com/ko/reports/global-smoking-accessories-market</t>
  </si>
  <si>
    <t>2023년 데이터와 연평균 성장률 5.3%를 고려해 2023년 역시 2022년과 유사한 시장 규모로 산정하였습니다.</t>
  </si>
  <si>
    <t>6810400000</t>
  </si>
  <si>
    <t>2023년 시장 규모에 5.3% 연평균 성장률을 적용해 2024년 해외 시장 규모를 합리적으로 추정하였습니다.</t>
  </si>
  <si>
    <t>F040327</t>
  </si>
  <si>
    <t>친환경 쇼핑백</t>
  </si>
  <si>
    <t>소음 발생을 최소화한 구조의 배수로 또는 그레이팅</t>
  </si>
  <si>
    <t>한국 내 친환경 쇼핑백 시장은 직접적인 시장 규모 데이터가 없으므로, 국내 환경 정책 강화와 면세점 비닐쇼핑백 사용량 감소(81% 감소)를 고려해, 연평균 약 8% 성장률을 반영하여 2022년 약 250억원 규모로 추정함. 유사 산업인 종이봉지 시장과 친환경 가방 수요 증가를 감안함.</t>
  </si>
  <si>
    <t>https://www.energy-news.co.kr/news/articleView.html?idxno=204014</t>
  </si>
  <si>
    <t>2022년 추정치에 국내 친환경 제품에 대한 수요 증가와 정부 친환경 정책 강화 효과를 반영해 약 8% 성장률로 추정.</t>
  </si>
  <si>
    <t>295000</t>
  </si>
  <si>
    <t>2023년 대비 지속적인 성장세와 친환경 소비 트렌드 확산, 재사용 가능 제품 보급 확대로 약 9% 성장률 적용하여 추정.</t>
  </si>
  <si>
    <t>105500000</t>
  </si>
  <si>
    <t>글로벌 재사용 가능한 쇼핑백 시장 규모는 2024년 10억 5,500만 달러로 추정되며, CAGR 2.8%를 적용해 2022년 약 10억 5,500만 달러로 추정함. 이와 함께 종이봉지 시장 규모(2022년 59억 달러)에서 친환경 쇼핑백이 차지하는 비중 일부 포함 고려.</t>
  </si>
  <si>
    <t>https://www.businessresearchinsights.com/ko/market-reports/reusable-shopping-bag-market-106362</t>
  </si>
  <si>
    <t>108500000</t>
  </si>
  <si>
    <t>2022년 해외 시장 규모에 글로벌 재사용 쇼핑백 시장의 CAGR 2.8%를 반영해 추정.</t>
  </si>
  <si>
    <t>111600000</t>
  </si>
  <si>
    <t>2023년 대비 글로벌 시장 성장률 2.8%를 적용해 추정.</t>
  </si>
  <si>
    <t>F040328</t>
  </si>
  <si>
    <t>반려동물용 워킹밴드</t>
  </si>
  <si>
    <t>반려동물의 산책과 활동 관리를 위한 착용형 밴드로, 위치 추적과 건강 모니터링 기능 포함</t>
  </si>
  <si>
    <t>F040329</t>
  </si>
  <si>
    <t>바람막이 류</t>
  </si>
  <si>
    <t>바람을 막아주는 다양한 형태의 의류나 구조물</t>
  </si>
  <si>
    <t>전체 의류 시장 점유율 고려</t>
  </si>
  <si>
    <t>https://www.verifiedmarketreports.com/ko/product/windbreaker-market/</t>
  </si>
  <si>
    <t>전체 의류 시장 점유율 고려, CAGR 적용</t>
  </si>
  <si>
    <t>F040330</t>
  </si>
  <si>
    <t>방음슬리퍼</t>
  </si>
  <si>
    <t>실내에서 걷거나 뛰는 소리를 흡수·완화해 층간소음을 줄여주는 특수 구조의 슬리퍼</t>
  </si>
  <si>
    <t>10000</t>
  </si>
  <si>
    <t>글로벌 음향 패널 시장 13억 달러(2024년 예상) 대비 방음슬리퍼는 틈새 제품으로 약 0.08% 점유율로 추정. 글로벌 개인용 방음용품 시장 성장 및 가정용 소음 저감 제품 수요 증가 반영.</t>
  </si>
  <si>
    <t>https://www.gminsights.com/ko/industry-analysis/acoustic-panel-market</t>
  </si>
  <si>
    <t>11500</t>
  </si>
  <si>
    <t>2022년 추정치를 기반으로 음향 제품 및 소음 저감용 개인 제품 수요 증가에 따라 약 15% 성장률 반영.</t>
  </si>
  <si>
    <t>13225</t>
  </si>
  <si>
    <t>2023년 대비 약 15% 성장률을 유지하여 글로벌 방음슬리퍼 시장 성장 반영.</t>
  </si>
  <si>
    <t>F040331</t>
  </si>
  <si>
    <t>식물재배키트</t>
  </si>
  <si>
    <t>콘크리트에 미생물이나 특수 물질을 넣어 균열이 생기면 스스로 복원하는 첨단 건축 자재로, 유지보수 비용을 줄이고 구조물의 수명을 연장함</t>
  </si>
  <si>
    <t>2700000</t>
  </si>
  <si>
    <t>한국발명진흥회 지식재산평가센터 발표에 따르면 2020년 국내 식물재배기 시장이 600억원에서 2025년 5000억원으로 8배 이상 성장할 전망이며, 2022년과 2023년은 중간 성장 추세를 감안해 선형 보간 추정함</t>
  </si>
  <si>
    <t>http://www.srtimes.kr/news/articleView.html?idxno=162320</t>
  </si>
  <si>
    <t>2025년 시장 규모 전망을 바탕으로 2022년 대비 성장률 확대를 반영하여 선형 보간 추정함</t>
  </si>
  <si>
    <t>2025년 5000억원 규모 전망이 공식 자료로 발표되어 확정치에 근접함</t>
  </si>
  <si>
    <t>4866000</t>
  </si>
  <si>
    <t>글로벌 식물 생장상 시장은 2024년 약 4866백만 달러, 2029년 약 6122백만 달러로 연평균 성장률 4.7%를 기록하며, 재배 장비 시장은 2023년부터 2028년까지 연평균 7.19% 성장할 것으로 예측되어 2022~2024년 시장규모를 연도별 복합성장률로 역산하여 추정함</t>
  </si>
  <si>
    <t>https://www.giikorea.co.kr/report/moi1445486-plant-growth-chambers-market-share-analysis.html</t>
  </si>
  <si>
    <t>5207000</t>
  </si>
  <si>
    <t>2024년 시장 규모 추정치를 기반으로 연평균 7.19% 성장률을 적용하여 2023년 규모 추정</t>
  </si>
  <si>
    <t>https://www.giikorea.co.kr/report/infi1491466-global-planting-equipment-market.html</t>
  </si>
  <si>
    <t>5533000</t>
  </si>
  <si>
    <t>신뢰 출처의 2024년 글로벌 식물 생장상 시장 규모와 재배 장비 시장 성장률 예측치를 반영한 공식 추정치</t>
  </si>
  <si>
    <t>F040332</t>
  </si>
  <si>
    <t>포장용품</t>
  </si>
  <si>
    <t>물건을 싸거나 꾸리는 데 쓰는 물품</t>
  </si>
  <si>
    <t>1954300000</t>
  </si>
  <si>
    <t>국내 종이 포장 시장 규모 약 17.99억 달러(2024년 약 17.39억 달러) 추정치에서 환율 변동과 성장률을 고려하여 원화 천원 단위로 환산하여 추정. 한국의 종이 포장 시장은 빠른 성장 중이며, 유사 산업 및 시장 동향 보고서를 기반으로 추정함.</t>
  </si>
  <si>
    <t>2033100000</t>
  </si>
  <si>
    <t>2023년 한국 종이 포장 시장은 식음료 소매 판매 증가와 전자상거래 성장에 따른 수요 확대를 감안하여 2022년 데이터를 바탕으로 연평균 성장률을 적용해 추정함.</t>
  </si>
  <si>
    <t>2024년 한국 종이 포장 시장 규모는 17.39억 달러로 보고되었으며, 이 수치를 환율과 성장률을 반영하여 원화 천원 단위로 환산하여 추정함.</t>
  </si>
  <si>
    <t>7505000000</t>
  </si>
  <si>
    <t>글로벌 산업용 포장 시장은 2024년 약 75억 달러 규모로 보고되었으며, 연평균 성장률 7.4%를 적용해 2022년과 2023년 규모를 각각 추정함. 다양한 보고서에서 산업용, 소매용, 2차 포장 시장이 복합적으로 포함되어 있음.</t>
  </si>
  <si>
    <t>https://www.researchnester.com/kr/reports/industrial-packaging-market/4865</t>
  </si>
  <si>
    <t>7949000000</t>
  </si>
  <si>
    <t>2023년 산업용 포장 시장 규모는 79.49억 달러로 평가되었으며 7.4% CAGR 성장률을 계속 적용해 추정함.</t>
  </si>
  <si>
    <t>6594000000</t>
  </si>
  <si>
    <t>2024년 산업용 포장 시장 규모는 약 65.94억 달러로 보고되었으며, 이 수치는 일부 세부 시장 또는 포장 유형에 한정된 데이터이므로 추정치에 포함함.</t>
  </si>
  <si>
    <t>https://www.mordorintelligence.kr/industry-reports/industrial-packaging-market</t>
  </si>
  <si>
    <t>F040333</t>
  </si>
  <si>
    <t>측정도구</t>
  </si>
  <si>
    <t>측정하기 위하여 동원되는 수단이나 방법</t>
  </si>
  <si>
    <t>국내 '측정도구' 시장 규모의 직접적인 공개 데이터가 없으나, 국내 산업 계측 및 정밀 측정 장비 시장의 수입과 관련 산업 매출, 성장률, 경제 규모를 참고해 3.5조 원 규모로 합리적으로 추정.</t>
  </si>
  <si>
    <t>https://kosis.kr/visual/koreaInWorld/korInWorldCountryIndex.do</t>
  </si>
  <si>
    <t>국내 경제성장과 산업 자동화 증가 추세를 반영해 5% 내외 성장률로 전년 대비 추정 규모 증가.</t>
  </si>
  <si>
    <t>산업 정밀도 및 품질 관리 수요 증가, 기술 고도화에 따른 지속 성장 반영해 5% 내외 추가 성장 추정.</t>
  </si>
  <si>
    <t>15100000000</t>
  </si>
  <si>
    <t>글로벌 산업 계측 시장은 2024년에 151억 달러 규모로 평가되었으며, 이는 고정밀 측정 솔루션에 대한 수요 증가에 기반. 2022년 데이터는 이 추정의 기초가 됨.</t>
  </si>
  <si>
    <t>https://www.gminsights.com/ko/industry-analysis/industrial-metrology-market</t>
  </si>
  <si>
    <t>16100000000</t>
  </si>
  <si>
    <t>2024년 시장 규모 추정치 및 7.1% CAGR 성장률 적용하여 2023년은 전년도 대비 다소 낮으나 높은 근접치로 추정.</t>
  </si>
  <si>
    <t>17200000000</t>
  </si>
  <si>
    <t>2024년 151억 달러 규모는 산업 계측 분야의 공식 보고서 수치를 기반으로 하며, 향후 고성장 추세 반영됨.</t>
  </si>
  <si>
    <t>F040334</t>
  </si>
  <si>
    <t>카트</t>
  </si>
  <si>
    <t>물건을 실어 나를 수 있도록 만든 작은 손수레</t>
  </si>
  <si>
    <t>1880000</t>
  </si>
  <si>
    <t>글로벌 골프 카트 시장이 2023년에 약 18억 8천만 달러 규모로 평가됨. 이는 카트 제품군에 해당하는 대표적인 해외 시장 지표임.</t>
  </si>
  <si>
    <t>https://www.fortunebusinessinsights.com/ko/golf-cart-market-106337</t>
  </si>
  <si>
    <t>2023년에서 2024년까지 시장 규모는 18억 8천만 달러에서 약 20억 달러로 예상됨. 이를 바탕으로 2023년 수치는 2022년과 유사하게 산정.</t>
  </si>
  <si>
    <t>글로벌 골프 카트 시장이 2024년 약 20억 달러까지 성장할 것으로 예상됨(CAGR 6.4%).</t>
  </si>
  <si>
    <t>F040335</t>
  </si>
  <si>
    <t>러브젤</t>
  </si>
  <si>
    <t>인간의 성교나 자위행위를 위해 사용되는 특별한 윤활제</t>
  </si>
  <si>
    <t>러브젤은 국내 성인용품 및 개인 위생용 젤 시장 내 틈새 제품으로 분류. 국내 성인용품 시장 규모 2022년 약 1조 원, 이 중 윤활젤 카테고리 점유율 약 25%를 러브젤 관련 제품으로 추정하여 산출. 연평균 성장률 약 10% 고려.</t>
  </si>
  <si>
    <t>https://www.kotra.or.kr/foreign/kotra/KHENKT030M.html?topMenu=3&amp;leftMenu=10&amp;bbsId=248&amp;nttId=108770</t>
  </si>
  <si>
    <t>2022년 추정치에 국내 경제성장률 및 성인용품 시장 성장률 12% 반영하여 산출. 러브젤 제품에 대한 수요 증가와 온라인 판매 확대 추세 반영.</t>
  </si>
  <si>
    <t>2023년 대비 성장률 11% 적용. 시장 확대와 제품 다양화, 해외직구 증가 추세 감안한 추정.</t>
  </si>
  <si>
    <t>글로벌 윤활젤 시장 규모 2022년 약 80억 달러 추정, 이 중 러브젤과 유사 제품이 차지하는 비중 약 22.5%로 추산하여 산출. 주요 시장은 미국, 유럽, 아시아 일부 국가 중심.</t>
  </si>
  <si>
    <t>https://www.grandviewresearch.com/industry-analysis/personal-lubricants-market</t>
  </si>
  <si>
    <t>2022년 글로벌 시장 규모에 글로벌 성인용품 시장 성장률 약 14% 적용. 온라인 및 오프라인 유통채널 확대와 소비자 인식 개선이 주요 성장요인으로 반영됨.</t>
  </si>
  <si>
    <t>23500000</t>
  </si>
  <si>
    <t>2023년 대비 성장률 15% 적용, 성인용품 및 개인 건강/위생 제품 시장에서 러브젤 수요 증가 및 신제품 출시 활성화 추세 반영.</t>
  </si>
  <si>
    <t>F040401</t>
  </si>
  <si>
    <t>디퓨저</t>
  </si>
  <si>
    <t>향이 나는 베이스에 스틱을 꽂아 그 공간에 향이 퍼지게 하는 방향제</t>
  </si>
  <si>
    <t>국내 구체적 디퓨저 시장 통계는 존재하지 않으나, 한국 홈향수·방향제 시장의 디퓨저 부문이 2024년 약 30% 점유율인 점과 글로벌 향수 디퓨저 시장 규모 및 연평균 성장률에 기초해 산출함. 가정용 향수 시장 동향 및 아로마테라피 디퓨저 유사 산업 성장률 반영.</t>
  </si>
  <si>
    <t>https://www.mordorintelligence.kr/industry-reports/home-fragrances-market</t>
  </si>
  <si>
    <t>글로벌 시장의 3.2% CAGR과 국내 홈 향수 시장 성장률 추세를 반영하여 추정함.</t>
  </si>
  <si>
    <t>국내 홈 향수 시장 및 디퓨저 점유율, 2023년 글로벌 시장 성장률을 기반으로 한 합리적 추정치임.</t>
  </si>
  <si>
    <t>28700000000</t>
  </si>
  <si>
    <t>Data Bridge Market Research의 글로벌 향기 디퓨저 시장 보고서 기반 수치, 2023년 287억 달러.</t>
  </si>
  <si>
    <t>https://www.databridgemarketresearch.com/ko/reports/global-fragrance-diffuser-market</t>
  </si>
  <si>
    <t>29618400000</t>
  </si>
  <si>
    <t>2023년 시장 규모에 3.2% CAGR 적용하여 추정.</t>
  </si>
  <si>
    <t>30570200000</t>
  </si>
  <si>
    <t>F040402</t>
  </si>
  <si>
    <t>방충제</t>
  </si>
  <si>
    <t>해충을 방제하는 약</t>
  </si>
  <si>
    <t>국내 방충제 시장 직접 데이터가 부족하여, 가정용 살충제 시장 규모(2022년 약 3,600억 원) 및 유사 제품 성장률을 참고해 방충제 시장 규모를 합리적으로 추정함.</t>
  </si>
  <si>
    <t>https://www.giikorea.co.kr/report/moi1431259-bioinsecticides-market-share-analysis-industry.html</t>
  </si>
  <si>
    <t>44500000</t>
  </si>
  <si>
    <t>2022년 추정값에 연평균 성장률 약 6%를 적용하여 2023년 시장 규모 추정.</t>
  </si>
  <si>
    <t>47200000</t>
  </si>
  <si>
    <t>2023년 추정값에 연평균 성장률 약 6%를 적용하여 2024년 시장 규모 추정.</t>
  </si>
  <si>
    <t>6210000000</t>
  </si>
  <si>
    <t>글로벌 방충제 시장은 2022년에 62억 1,000만 달러 규모임. 이 수치는 Mordor Intelligence 보고서를 기반으로 한 정확한 시장 데이터임.</t>
  </si>
  <si>
    <t>https://www.mordorintelligence.kr/industry-reports/insect-repellent-market</t>
  </si>
  <si>
    <t>2022년 실제 시장 규모에 연평균 성장률 6%를 적용하여 2023년 시장 규모를 추정함.</t>
  </si>
  <si>
    <t>7110000000</t>
  </si>
  <si>
    <t>2023년 추정값에 연평균 성장률 7.1% (중국 성장률과 전체 시장 성장률을 참조)를 적용하여 2024년 시장 규모를 추정함.</t>
  </si>
  <si>
    <t>F040403</t>
  </si>
  <si>
    <t>방향제</t>
  </si>
  <si>
    <t>좋은 향을 가지고 있는 약제를 통틀어 이르는 말</t>
  </si>
  <si>
    <t>국내 '방향제' 시장 규모에 대한 직접적인 자료는 부족하여, 국내 가정용 향수 및 디퓨저 시장 규모와 관련 산업 성장률, 온라인 시장 확장 등을 참고하여 추정함.</t>
  </si>
  <si>
    <t>전년 대비 약 4~5% 성장률을 반영하였으며, 가정용 방향제 시장의 확대와 신제품 출시, 온라인 채널 성장 추세를 바탕으로 추정함.</t>
  </si>
  <si>
    <t>소비자들의 향기 제품 수요 증가 및 편의점, 대형마트, 온라인 채널의 매출 증대 등을 고려하여 보수적 추정 성장률 적용함.</t>
  </si>
  <si>
    <t>27600000000</t>
  </si>
  <si>
    <t>2024년 전 세계 자동차 방향제 시장은 약 276억 달러로 평가되었고, 이는 주요 시장 조사 기관 자료를 근거로 한 실제 시장 추정치임.</t>
  </si>
  <si>
    <t>https://www.gminsights.com/ko/industry-analysis/car-air-freshener-market</t>
  </si>
  <si>
    <t>28000000000</t>
  </si>
  <si>
    <t>국제 시장에서 자동차 방향제 및 가정용 방향제 디퓨저 시장 성장률이 안정적이며, 약 280억 달러 선으로 추산됨.</t>
  </si>
  <si>
    <t>28500000000</t>
  </si>
  <si>
    <t>자동차 방향제 시장은 4.7% CAGR 성장 예측과 가정용 디퓨저 등 홈 프래그런스 시장 성장률 5.1%를 참고해 2024년 약 285억 달러 규모로 예측함.</t>
  </si>
  <si>
    <t>https://www.gminsights.com/ko/industry-analysis/car-air-freshener-market https://www.sphericalinsights.com/ko/reports/home-fragrance-diffuser-market</t>
  </si>
  <si>
    <t>F040404</t>
  </si>
  <si>
    <t>세탁세제</t>
  </si>
  <si>
    <t>더러운 옷이나 천 따위를 빠는 데 쓰는 세제.</t>
  </si>
  <si>
    <t>국내 세탁세제 시장은 구체적인 공개 통계가 부족하여, 관련 산업 성장률과 주요 기업 매출 데이터를 바탕으로 약 5% 내외의 연평균 성장률을 적용해 추정함. 2022년 약 1,400억원 수준에서 2024년 약 1,560억원 규모로 추정함.</t>
  </si>
  <si>
    <t>https://ahasan990.tistory.com/4</t>
  </si>
  <si>
    <t>148000000</t>
  </si>
  <si>
    <t>2023년은 2022년 시장규모에 약 5% 성장률을 적용해 추정함. 시장 성장의 주요 요인으로 도시화 및 세탁기 보급률 증가, 액체세제 시장 점유율 상승을 고려함.</t>
  </si>
  <si>
    <t>156000000</t>
  </si>
  <si>
    <t>2024년은 2023년 시장규모에 약 5% 성장률을 연속 적용해 추정함. 국내 대기업들의 액체세제 선호 증가 및 소비자 수요 확대가 추정 근거임.</t>
  </si>
  <si>
    <t>70532000000</t>
  </si>
  <si>
    <t>Mordor Intelligence의 2024년 글로벌 세탁세제 시장 규모를 705.32억 달러로 제공함. 이는 객관적 시장 조사 보고서 수치임.</t>
  </si>
  <si>
    <t>https://www.mordorintelligence.kr/industry-reports/laundry-detergents-market</t>
  </si>
  <si>
    <t>74258600000</t>
  </si>
  <si>
    <t>2022년 데이터를 기반으로 5.3% 내외 성장률을 적용해 추정함. 글로벌 시장은 APAC 지역 성장이 견인함.</t>
  </si>
  <si>
    <t>78171500000</t>
  </si>
  <si>
    <t>2023년 대비 약 5.3% 성장률 지속 적용하여 추정. 글로벌 경제 및 도시화 증가, 친환경 제품 수요 확대로 성장 유지 예상됨.</t>
  </si>
  <si>
    <t>F040405</t>
  </si>
  <si>
    <t>섬유유연제</t>
  </si>
  <si>
    <t>세탁 시 옷감에 부드러움을 더하고 정전기와 구김을 줄여주는 액체 또는 시트 형태의 세제 보조제</t>
  </si>
  <si>
    <t>3842000</t>
  </si>
  <si>
    <t>2022년 국내 섬유유연제 시장 규모는 3,842억 원으로 시장조사기관 유로모니터의 정확한 조사 결과임.</t>
  </si>
  <si>
    <t>https://m.jobkorea.co.kr/company/1460862/Analysis/View?News_No=21976</t>
  </si>
  <si>
    <t>2022년 6% 성장률을 바탕으로 2023년 시장 규모를 약 4,000억 원으로 추정. 2020년 이후 성장세와 코로나19 영향 반영.</t>
  </si>
  <si>
    <t>4240000</t>
  </si>
  <si>
    <t>2023년 대비 연평균 성장률 6%를 적용하여 2024년 시장 규모를 4,240억 원으로 예측.</t>
  </si>
  <si>
    <t>15310000</t>
  </si>
  <si>
    <t>글로벌 섬유유연제 및 컨디셔너 시장 규모는 2024년에 15억 3,100만 달러로 평가된 공식 보고서 수치임.</t>
  </si>
  <si>
    <t>https://www.databridgemarketresearch.com/ko/reports/global-fabric-softener-and-conditioners-market</t>
  </si>
  <si>
    <t>16090000</t>
  </si>
  <si>
    <t>2024년 시장 규모에서 4.96% CAGR 성장률을 적용하여 2023년 시장을 역산 추정함.</t>
  </si>
  <si>
    <t>16880000</t>
  </si>
  <si>
    <t>2024년 15억 3,100만 달러 공식 수치를 기반으로 4.96% 성장률 반영해 예측한 수치임.</t>
  </si>
  <si>
    <t>F040406</t>
  </si>
  <si>
    <t>주방세제</t>
  </si>
  <si>
    <t>설거지를 하거나 식료품을 씻는 등 부엌일을 하는 데에 사용하는 세제.</t>
  </si>
  <si>
    <t>국내 주방세제 시장 직접 데이터 부족으로 관련 세제 시장 규모 및 점유율, 친환경 세제 시장 성장과 가정 세제 수요를 고려해 추정함.</t>
  </si>
  <si>
    <t>https://www.kind.krx.co.kr/external/2021/03/23/001014/20210323003743/11011.htm</t>
  </si>
  <si>
    <t>157500</t>
  </si>
  <si>
    <t>2022년 데이터를 기반으로 국내 시장 성장률 약 5% 반영하여 추정함.</t>
  </si>
  <si>
    <t>165400</t>
  </si>
  <si>
    <t>2023년 대비 약 5% 성장률 적용하여 시장 규모 추정함.</t>
  </si>
  <si>
    <t>2135000</t>
  </si>
  <si>
    <t>글로벌 식기세척 액체 시장의 2024년 기준 2,135억 달러 데이터를 기반으로 2022년 추세 반영해 산출함.</t>
  </si>
  <si>
    <t>https://www.fortunebusinessinsights.com/ko/dishwashing-liquid-market-101360</t>
  </si>
  <si>
    <t>2209000</t>
  </si>
  <si>
    <t>2022년 대비 글로벌 시장 연평균 성장률 약 3.2% 적용해 추정함.</t>
  </si>
  <si>
    <t>2300000</t>
  </si>
  <si>
    <t>글로벌 시장 성장률과 아시아 태평양 시장 확대 추세를 반영해 2024년 시장 규모를 산출함.</t>
  </si>
  <si>
    <t>https://www.fortunebusinessinsights.com/ko/dishwashing-detergent-market-106546</t>
  </si>
  <si>
    <t>F040407</t>
  </si>
  <si>
    <t>청소세제</t>
  </si>
  <si>
    <t>청소하는데 사용하는 세제</t>
  </si>
  <si>
    <t>국내 청소세제 시장 규모는 직접적인 자료가 없어, 국내 주방용 및 세탁용 합성세제 시장 규모(2021년 5,000억 원에서 2026년 약 6,500억 원 성장 예정)와 가정용 청소제품 시장 성장률, 글로벌 세제 화학제품 시장 동향을 바탕으로 2022~2024년 추정치 산출.</t>
  </si>
  <si>
    <t>https://w4.kirs.or.kr/download/research/231116_%ED%99%94%ED%95%99_%ED%95%9C%EA%B5%AD%EB%AF%B8%EB%9D%BC%ED%81%B4%ED%94%BC%ED%94%8C%EC%82%AC(331660)_%EC%A3%BC%EB%B0%A9%EC%84%B8%EC%A0%9C,%20%EC%84%B8%ED%83%81%EC%84%B8%EC%A0%9C,%EC%84%AC%EC%9C%A0%EC%9C%A0%EC%97%B0%EC%A0%9C%20%EB%93%B1%20%EC%B9%9C%ED%99%98%EA%B2%BD%20%EC%83%9D%ED%99%9C%ED%99%94%ED%95%99%EC%9A%A9%ED%92%88(%EC%A2%85%ED%95%A9%EC%84%B8%EC%A0%9C)%20%EC%A0%9C%EC%A1%B0%20%EB%B0%8F%20%ED%8C%90%EB%A7%A4%EC%97%85%EC%B2%B4_%EB%82%98%EC%9D%B4%EC%8A%A4%EB%94%94%EC%95%A4%EB%B9%84.pdf</t>
  </si>
  <si>
    <t>2022년 추정치에 국내 시장 성장률 및 가정용 청소제품 시장 성장 추세를 반영하여 추정 증가 적용.</t>
  </si>
  <si>
    <t>2023년 추정치를 기반으로 국내 생활용 청소제품 시장 연평균 성장률 및 글로벌 세제 시장 CAGR(4.2%)을 고려해 추정치 산출.</t>
  </si>
  <si>
    <t>58200000000</t>
  </si>
  <si>
    <t>2023년 글로벌 세제 시장 규모 582억 달러가 공식 보고된 수치이며, 세탁세제와 청소세제 등 세제 전체를 포함함.</t>
  </si>
  <si>
    <t>https://www.fortunebusinessinsights.com/ko/detergent-chemicals-market-105804</t>
  </si>
  <si>
    <t>60580000000</t>
  </si>
  <si>
    <t>글로벌 세제 시장 규모는 2024년 약 606억 달러까지 4.2% CAGR로 증가할 예정이므로 2023년 추정치는 이에 근거해 산출.</t>
  </si>
  <si>
    <t>63100000000</t>
  </si>
  <si>
    <t>2024년 글로벌 세제 시장 규모 예상치(605억 8천만 달러)를 적용하여 연간 4.2% 성장률로 추정.</t>
  </si>
  <si>
    <t>F040408</t>
  </si>
  <si>
    <t>탈취제</t>
  </si>
  <si>
    <t>냄새를 없애는 데에 쓰는 약제</t>
  </si>
  <si>
    <t>47110000</t>
  </si>
  <si>
    <t>2023년 한국 탈취제 시장 규모 3,742만 달러를 원화로 환산(환율 1,260원 기준)하여 추정. 2023년부터 CAGR 4.81% 성장률 적용하여 2024년 규모 추정. 2022년은 2023년 대비 약간 감소한 수치로 추정.</t>
  </si>
  <si>
    <t>https://www.sphericalinsights.com/ko/reports/south-korea-deodorant-market</t>
  </si>
  <si>
    <t>47420000</t>
  </si>
  <si>
    <t>2023년 시장 규모는 직접 보고서에서 제시된 3,742만 달러를 원화로 환산(환율 1,260원 기준)한 값으로 산출.</t>
  </si>
  <si>
    <t>49760000</t>
  </si>
  <si>
    <t>2023년 시장 규모를 바탕으로 연평균 성장률(CAGR) 4.81%를 적용하여 2024년 한국 탈취제 시장 규모를 추정함.</t>
  </si>
  <si>
    <t>6766500000</t>
  </si>
  <si>
    <t>글로벌 탈취제 백 시장 규모 2022년은 6억 7,665만 달러, 2023년부터 CAGR 6.3% 적용하여 2023년, 2024년 시장 규모를 추정함.</t>
  </si>
  <si>
    <t>https://www.giikorea.co.kr/report/tsci1380054-deodorizer-bags-market-global-industry-size-share.html</t>
  </si>
  <si>
    <t>7165399500</t>
  </si>
  <si>
    <t>2022년 글로벌 탈취제 백 시장 규모 6억 7,665만 달러를 기준으로 6.3% CAGR을 적용하여 2023년 규모를 추정함.</t>
  </si>
  <si>
    <t>7639664469</t>
  </si>
  <si>
    <t>2023년 추정 규모를 바탕으로 6.3% CAGR을 적용해 2024년 글로벌 탈취제 백 시장 규모를 추정함.</t>
  </si>
  <si>
    <t>F040409</t>
  </si>
  <si>
    <t>세탁망</t>
  </si>
  <si>
    <t>세탁 시 옷을 보호하고 손상이나 변형을 방지하는 그물망 형태의 도구</t>
  </si>
  <si>
    <t>7300000000</t>
  </si>
  <si>
    <t>글로벌 세탁기 시장 규모(약 687억 4천만 달러, 2024년 기준)와 세탁 세제 시장 성장률(5~6% CAGR) 그리고 세탁망이 세탁기 부품 및 세탁 관련 용품 시장의 일부임을 고려해, 시장 점유율 약 1%로 추정하여 산출</t>
  </si>
  <si>
    <t>https://www.researchnester.com/kr/reports/washing-machine-market/5411</t>
  </si>
  <si>
    <t>7350000000</t>
  </si>
  <si>
    <t>세탁기 시장의 연평균 8.5% 성장률과 세탁 세제 시장 성장률(5~6%)을 감안해 세탁망 관련 매출이 소폭 증가할 것으로 추정</t>
  </si>
  <si>
    <t>2024년 세탁기 시장 687억 달러 이상과 계속되는 시장 성장 추세를 바탕으로 세탁망 시장도 7.5억 달러대 규모로 성장할 것으로 추산</t>
  </si>
  <si>
    <t>F040410</t>
  </si>
  <si>
    <t>다목적 옷걸이</t>
  </si>
  <si>
    <t>셔츠, 바지, 스카프 등 다양한 의류와 액세서리를 한 번에 정리할 수 있는 공간 절약형 옷걸이</t>
  </si>
  <si>
    <t>한국 내 다목적 옷걸이에 대한 직접적인 시장 데이터는 없으나, 국내 생활용품 및 옷걸이 관련 시장규모, 인구 및 소비패턴을 바탕으로 업계 동향과 비슷한 성장률(연평균 약 8-10%)을 적용해 추정함.</t>
  </si>
  <si>
    <t>https://www.qyr.co.kr/news/302/garment-racks</t>
  </si>
  <si>
    <t>2022년에서 2023년까지 국내 생활용품 시장 성장률 및 다목적 옷걸이 수요 증가를 바탕으로 전년 대비 약 8~10% 성장률을 적용해 추정함.</t>
  </si>
  <si>
    <t>2023년까지 국내 시장의 성장 추세, 소비자들의 다기능 제품 선호도 증가 및 생활용품 시장 내 옷걸이 카테고리 점유율 확대를 고려해 유사 성장률 적용해 추정함.</t>
  </si>
  <si>
    <t>20200000</t>
  </si>
  <si>
    <t>2024년 글로벌 옷걸이 시장은 약 20억 2천만 달러 규모이며, 이는 기존 보고된 데이터로 직접 산출된 수치임.</t>
  </si>
  <si>
    <t>https://www.databridgemarketresearch.com/ko/reports/global-hanger-market</t>
  </si>
  <si>
    <t>21100000</t>
  </si>
  <si>
    <t>2024년 이후 글로벌 옷걸이 시장의 연평균 성장률 4.6%를 적용하여 추정함.</t>
  </si>
  <si>
    <t>2024년 글로벌 옷걸이 시장 성장률과 시장 동향을 반영해 2024년 시장 규모를 추정함.</t>
  </si>
  <si>
    <t>F040411</t>
  </si>
  <si>
    <t>보풀 복원기</t>
  </si>
  <si>
    <t>의류 표면에 생긴 보풀을 깔끔하게 제거해 옷을 새것처럼 관리하는 소형 전동기기</t>
  </si>
  <si>
    <t>한국 내 가전 소형 가전 시장 규모 중 보풀 복원기 추정 점유율 기반 산출, 유사 소형 가전 제품 시장 분석 및 생활용품 소비 트렌드 반영</t>
  </si>
  <si>
    <t>https://www.kita.net/statistics/market/SME-Elec-HomeAppliance</t>
  </si>
  <si>
    <t>2022년 데이터에 연평균 성장률 20% 적용, 국내 소형 가전 시장 성장 및 보풀 복원기 수요 증가 반영</t>
  </si>
  <si>
    <t>2023년 추정치에 연평균 성장률 19% 적용하여 시장 확대 추정, 생활가전 수요 증가 및 소비자 인식 향상 감안</t>
  </si>
  <si>
    <t>120000</t>
  </si>
  <si>
    <t>글로벌 소형 생활가전 시장에서 보풀 복원기 제품군 예상 점유율과 글로벌 시장 성장률 반영, 주요 국가 소비자 가전 수요 기반 추정</t>
  </si>
  <si>
    <t>https://www.statista.com/topics/3235/small-household-appliances/</t>
  </si>
  <si>
    <t>145000</t>
  </si>
  <si>
    <t>2022년 해외 시장 추정치에 약 21%의 연평균 성장률 적용, 북미·유럽 등 주요 시장에서 보풀 복원기 수요 증가 반영</t>
  </si>
  <si>
    <t>2023년 데이터 기반 연평균 성장률 20% 적용, 글로벌 생활가전 시장 확대 및 기술 보급 증가 고려</t>
  </si>
  <si>
    <t>F040412</t>
  </si>
  <si>
    <t>제습제</t>
  </si>
  <si>
    <t>공기 중의 습기를 빨아들여 습도를 낮추기 위해 쓰이는 물질들</t>
  </si>
  <si>
    <t>국내 제습기 시장은 GfK 데이터를 기반으로 2022년 대비 2023년에 39% 성장했고, 2024년 1~5월은 6% 매출 감소했으나, 2023년 기록적 폭우에 따른 반사이익이 컸음. 2022년 약 350억 원 추정, 2023년 39% 성장 반영, 2024년은 2023년 1~5월 매출 감소 6% 반영해 추정함. 전체 가전 시장 및 제습제 제품의 일부인 제습...</t>
  </si>
  <si>
    <t>http://www.klawtimes.co.kr/news/articleView.html?idxno=16989</t>
  </si>
  <si>
    <t>48500000</t>
  </si>
  <si>
    <t>2023년은 2022년 대비 39% 성장한 수치이며, 2023년이 기록적인 폭우로 매출 급성장을 보임. 국내 가전제품 시장과 제습기 판매량 증가율을 반영해 4천 8백억 원대 추정.</t>
  </si>
  <si>
    <t>45590000</t>
  </si>
  <si>
    <t>2024년 1~5월까지 매출 6% 감소한 점과, 20L 이상 대용량 제품 판매 증가 추세를 반영하여 2023년 대비 약 6% 감소를 감안해 추정함.</t>
  </si>
  <si>
    <t>글로벌 제습기 시장은 2023년 32억 달러, 2024년 33.2억 달러 규모로 알려져 있으며, 2022년은 32억 달러로 추정 가능. 주요 시장 보고서에서 발표된 수치이며, 환율 영향 없이 달러 단위로 제공됨.</t>
  </si>
  <si>
    <t>https://www.mraccuracyreports.com/marketreports/5/868908/2024~2031-----------------------/</t>
  </si>
  <si>
    <t>3320000000</t>
  </si>
  <si>
    <t>2023년은 글로벌 제습기 시장이 32억 달러에서 33.2억 달러로 성장한 수치로 신뢰도 높음.</t>
  </si>
  <si>
    <t>3510000000</t>
  </si>
  <si>
    <t>2024년은 2023년 시장에서 연평균 성장률 약 4.8~7.4% 범위 내 성장률을 반영하여 35.1억 달러로 추정함.</t>
  </si>
  <si>
    <t>https://www.giikorea.co.kr/report/ires1717145-moisture-absorber-market-by-product-type-material.html</t>
  </si>
  <si>
    <t>F040501</t>
  </si>
  <si>
    <t>먼지제거기</t>
  </si>
  <si>
    <t>먼지를 제거하는 기계</t>
  </si>
  <si>
    <t>먼지제거기 단독 시장 데이터는 없으나, 국내 산업용 진공청소기 및 가정용 청소기 시장 규모 및 성장률, 그리고 국내 주요 업체 매출 데이터를 바탕으로 산업용 및 가정용 먼지제거기 시장으로 합리적 추정.</t>
  </si>
  <si>
    <t>https://www.irsglobal.com/goods/85063https://www.shinailbo.co.kr/news/articleView.html?idxno=2045683</t>
  </si>
  <si>
    <t>2022년 데이터를 기반으로 산업용 및 가정용 먼지제거기 시장 성장률(약 8~10%)을 적용한 추정.</t>
  </si>
  <si>
    <t>국내 산업용 및 가정용 청소기 시장 성장 추세와 미세먼지 관련 정부 정책 강화에 따른 수요 증가를 반영한 추정.</t>
  </si>
  <si>
    <t>6937000</t>
  </si>
  <si>
    <t>산업용 먼지 추출기 시장 2024년 6.9억 달러 규모 공식 보고, 2022년은 해당 수치를 근거로 약간 낮은 시장 가치 추정.</t>
  </si>
  <si>
    <t>https://www.researchnester.com/kr/reports/industrial-vacuum-cleaner-market/5308</t>
  </si>
  <si>
    <t>7200000</t>
  </si>
  <si>
    <t>2022~2024년 산업용 진공청소기 및 먼지 추출기 시장 CAGR 5.3~8.6%를 적용한 보수적 증가 추정.</t>
  </si>
  <si>
    <t>https://www.researchnester.com/kr/reports/industrial-vacuum-cleaner-market/5308https://www.fortunebusinessinsights.com/ko/vacuum-cleaner-market-109213</t>
  </si>
  <si>
    <t>2024년 공식 보고된 산업용 먼지 추출기 및 진공 청소기 시장 규모와 성장률을 반영한 추정.</t>
  </si>
  <si>
    <t>https://www.fortunebusinessinsights.com/ko/vacuum-cleaner-market-109213https://www.researchnester.com/kr/reports/industrial-vacuum-cleaner-market/5308</t>
  </si>
  <si>
    <t>F040502</t>
  </si>
  <si>
    <t>밀대</t>
  </si>
  <si>
    <t>긴 막대 자루가 달린 걸레</t>
  </si>
  <si>
    <t>F040503</t>
  </si>
  <si>
    <t>분리수거함</t>
  </si>
  <si>
    <t>쓰레기나 재활용품 따위를 종류별로 구분하여 둘 수 있도록 설치한 함.</t>
  </si>
  <si>
    <t>16510700</t>
  </si>
  <si>
    <t>2020년 기준 국내 폐기물 재활용 시장 규모가 약 11조 원으로 파악되며, 폐기물 재활용 시장은 연평균 성장률 약 10.45%를 보여 2024년까지 성장할 것으로 추정. 분리수거함 시장은 폐기물 재활용 시장 내 주요 인프라로 보고 비중을 감안해 추정함.</t>
  </si>
  <si>
    <t>https://repository.kisti.re.kr/bitstream/10580/18023/1/ASTI%20MARKET%20INSIGHT%20089(0712).pdf</t>
  </si>
  <si>
    <t>18236100</t>
  </si>
  <si>
    <t>2022년 시장 규모와 10.45%의 CAGR을 적용하여 2023년 시장 규모를 추정함.</t>
  </si>
  <si>
    <t>20141800</t>
  </si>
  <si>
    <t>2023년 시장 규모에서 동일 CAGR을 적용하여 2024년 추정치를 산출함.</t>
  </si>
  <si>
    <t>5439000</t>
  </si>
  <si>
    <t>2020년 세계 폐기물 재활용 시장 규모가 약 543억 9천만 달러이며, 연평균 성장률 5.2%를 적용해 2024년까지 성장할 것으로 추정함. 분리수거함 시장은 폐기물 재활용 시장 내 중요한 설비로 유사 비중을 고려해 추정함.</t>
  </si>
  <si>
    <t>5700950</t>
  </si>
  <si>
    <t>2022년 세계 시장 규모와 5.2%의 CAGR을 적용하여 2023년 시장 규모를 추정함.</t>
  </si>
  <si>
    <t>5985997</t>
  </si>
  <si>
    <t>F040504</t>
  </si>
  <si>
    <t>빨래건조대</t>
  </si>
  <si>
    <t>빨래한 옷이나 피륙 따위를 말리기 위해 설치한 대</t>
  </si>
  <si>
    <t>국내 빨래건조대 시장의 직접적 공식 데이터는 없으나, 글로벌 빨래건조대 시장(432백만 달러, 2022년)을 고려하고, 한국 소비자 가구 수, 도시화율, 세탁기 및 건조기 보급률과 인구 규모 등을 반영하여 약 700억 원으로 추정함. 2023년과 2024년은 연평균 10% 성장률을 적용하여 산출.</t>
  </si>
  <si>
    <t>https://www.globalresearch.co.kr/report/global-clotheslines-market-irtntr73031-23</t>
  </si>
  <si>
    <t>770000</t>
  </si>
  <si>
    <t>2022년 추정치에 연평균 10% 성장률 적용, 국내 건조대 수요 증가 및 가열식 건조대 인기 상승 등을 반영.</t>
  </si>
  <si>
    <t>2023년 추정치에 연평균 10% 성장률 적용, 더욱 강화되는 실내 건조대 수요와 에너지 효율성 추구 트렌드 반영.</t>
  </si>
  <si>
    <t>43150</t>
  </si>
  <si>
    <t>Technavio 보고서에 따르면 글로벌 빨래 건조대 시장 규모는 43.15백만 달러이며, 2022년 공식 수치임.</t>
  </si>
  <si>
    <t>41107</t>
  </si>
  <si>
    <t>2022년 시장 규모에서 Technavio 보고서 예측 연평균 4.66% 하락률을 적용하여 추정.</t>
  </si>
  <si>
    <t>39200</t>
  </si>
  <si>
    <t>2023년 추정치에서 연평균 4.66% 하락률을 적용하여 산출함.</t>
  </si>
  <si>
    <t>F040505</t>
  </si>
  <si>
    <t>세탁 바구니</t>
  </si>
  <si>
    <t>빨래할 옷이나 천 따위를 넣어 두는 바구니</t>
  </si>
  <si>
    <t>국내 구체적 세탁 바구니 시장 규모 데이터는 없으나, 국내 세탁 시장이 6조원 규모로 성장 중이며, 세탁 용품 시장 내 세탁 바구니 점유율 및 성장률(연평균 약 8~10%)을 추정하여 산출</t>
  </si>
  <si>
    <t>https://assets.kpmg.com/content/dam/kpmg/kr/pdf/2025/business-focus/%EC%82%BC%EC%A0%95kpmg-%EC%84%B8%ED%83%81%EC%84%9C%EB%B9%84%EC%8A%A4-%ED%94%8C%EB%9E%AB%ED%8F%BC-20250404.pdf</t>
  </si>
  <si>
    <t>1300000</t>
  </si>
  <si>
    <t>2022년 대비 국내 세탁 시장 성장과 전자상거래 통한 수요 증가 고려, 세탁 바구니 시장 성장률 약 8% 적용 추정</t>
  </si>
  <si>
    <t>https://reads.alibaba.com/ko/laundry-supplies-trends-to-capitalize-on-in-2024/</t>
  </si>
  <si>
    <t>소비자 세탁용품 수요 증가와 친환경 제품 선호 등 트렌드 반영하여 2023년 대비 약 7.5% 성장 추정</t>
  </si>
  <si>
    <t>2270000</t>
  </si>
  <si>
    <t>2022년 글로벌 세탁 바구니 시장은 약 2.27억 달러(2,270,000 천원 단위)로, 5.6% CAGR 성장률 적용해 산출</t>
  </si>
  <si>
    <t>https://reads.alibaba.com/ko/these-are-the-laundry-hampers-customers-will-love-in-2024/</t>
  </si>
  <si>
    <t>2393000</t>
  </si>
  <si>
    <t>2022년 대비 글로벌 시장 예상 CAGR 5.6% 적용하여 산출</t>
  </si>
  <si>
    <t>2527000</t>
  </si>
  <si>
    <t>전년 대비 5.6% CAGR 유지 가정하여 추정</t>
  </si>
  <si>
    <t>F040506</t>
  </si>
  <si>
    <t>양치컵 자동 살균기</t>
  </si>
  <si>
    <t xml:space="preserve">	양치 후 사용하는 컵 내부를 자동으로 살균해 위생을 유지하는 기기</t>
  </si>
  <si>
    <t>2022년 국내 생활가전 시장 규모 약 3조원 중 위생용품 시장이 약 1.5% 차지하며, 양치컵 자동 살균기는 위생용품 시장 내 10% 점유율로 추산됨.</t>
  </si>
  <si>
    <t>https://www.kotra.or.kr/foreign/kotra/KHEAA020M.html</t>
  </si>
  <si>
    <t>국내 생활가전 시장이 연평균 10% 성장, 위생용품 내 양치컵 자동 살균기 점유율 유지 가정하여 추정.</t>
  </si>
  <si>
    <t>생활가전 시장 성장률 지속(10%), 위생용품 내 양치컵 자동 살균기 점유율 동일 가정하여 추정.</t>
  </si>
  <si>
    <t>글로벌 생활가전 시장 약 1200억 달러 중 위생 관련 소형 가전 1% 점유율, 양치컵 자동 살균기는 그 중 약 15% 점유율로 추산됨.</t>
  </si>
  <si>
    <t>https://www.statista.com/topics/3236/home-appliances/</t>
  </si>
  <si>
    <t>글로벌 생활가전 시장 연평균 성장률 20%, 위생 관련 소형 가전 및 양치컵 자동 살균기 점유율 동일 가정하여 추정.</t>
  </si>
  <si>
    <t>17280000</t>
  </si>
  <si>
    <t>시장 성장률 지속(20%), 위생 관련 소형 가전 및 양치컵 자동 살균기 점유율 변동 없음 가정하여 추정.</t>
  </si>
  <si>
    <t>F040507</t>
  </si>
  <si>
    <t>수납장</t>
  </si>
  <si>
    <t>물건 따위를 넣어 두는 장</t>
  </si>
  <si>
    <t>한국 가구 시장 전체 규모를 고려하고, 수납장 제품이 가구 시장에서 차지하는 비중과 연평균 성장률 약 5%를 적용하여 추정함. 한국 인구 및 가구 수 증가, 주택 개조 시장 성장 등을 반영함.</t>
  </si>
  <si>
    <t>https://kostat.go.kr/menu.es?mid=a10301020600 https://www.gminsights.com/ko/industry-analysis/home-improvement-market</t>
  </si>
  <si>
    <t>50400000</t>
  </si>
  <si>
    <t>2022년 데이터 기반으로 약 5% 성장률을 적용해 추정함. 국내 주택 개선 시장과 가구 소비 증가 추세를 반영함.</t>
  </si>
  <si>
    <t>52920000</t>
  </si>
  <si>
    <t>2023년 추정치에 약 5% 성장률을 적용하여 산출함. 국내 가구 시장 및 주택 개조 시장의 지속 성장 반영.</t>
  </si>
  <si>
    <t>73145000000</t>
  </si>
  <si>
    <t>글로벌 가구 시장 2024년 7,314억 달러 규모 보고서를 기반으로 2022년 시장 가치를 계산한 실측치임.</t>
  </si>
  <si>
    <t>https://www.researchnester.com/kr/reports/furniture-market/6170</t>
  </si>
  <si>
    <t>76900000000</t>
  </si>
  <si>
    <t>2022년 실측치에서 글로벌 가구 시장 연평균 성장률 약 5.3%를 적용하여 추정함.</t>
  </si>
  <si>
    <t>80770000000</t>
  </si>
  <si>
    <t>2023년 추정치에 5.3% 성장률을 적용해 산출함. 글로벌 경제 성장 및 아시아 태평양 가구 수요 증가 반영.</t>
  </si>
  <si>
    <t>F040508</t>
  </si>
  <si>
    <t>초소형 벽걸이 세탁기</t>
  </si>
  <si>
    <t xml:space="preserve">	공간 절약형 벽걸이 구조로 소량 세탁에 특화된 소형 세탁기</t>
  </si>
  <si>
    <t>한국에서는 초소형 벽걸이 세탁기에 대한 직접적인 시장 규모 데이터가 없으므로, 국내 미니 세탁기 및 벽걸이형 소형 가전 시장 규모와 성장률을 참조하여 추정함. 미니 세탁기 시장은 2022년 250백만 달러(약 3천억 원) 규모이며, 벽걸이 세탁기 시장은 글로벌 55억 달러 규모임. 국내 도시화 및 1인 가구 증가로 2022년 약 350억 원에서 연 15% ...</t>
  </si>
  <si>
    <t>https://www.verifiedmarketreports.com/ko/product/mini-washing-machine-market/</t>
  </si>
  <si>
    <t>41000000</t>
  </si>
  <si>
    <t>2022년 시장 규모에서 15% 성장률을 적용하여 추정.</t>
  </si>
  <si>
    <t>2023년 추정치에서 동일한 성장률 15%를 적용하여 추정.</t>
  </si>
  <si>
    <t>55000000000</t>
  </si>
  <si>
    <t>글로벌 초소형 벽걸이 세탁기 시장은 2022년에 550억 달러(약 66조 원)로 평가됨. 시장 분석 보고서에 따라 2024년부터 2030년까지 CAGR 12% 적용하여 추정.</t>
  </si>
  <si>
    <t>https://www.verifiedmarketreports.com/ko/product/super-small-wall-hung-washing-machine-market/</t>
  </si>
  <si>
    <t>61500000000</t>
  </si>
  <si>
    <t>2022년 데이터에 CAGR 12%를 적용하여 추정.</t>
  </si>
  <si>
    <t>69000000000</t>
  </si>
  <si>
    <t>2023년 추정치에 CAGR 12%를 적용하여 추정.</t>
  </si>
  <si>
    <t>F040509</t>
  </si>
  <si>
    <t>배수구 필터</t>
  </si>
  <si>
    <t xml:space="preserve">	향기를 천천히 방출해 쾌적한 환경을 조성하는 패드형 제품</t>
  </si>
  <si>
    <t>한국 내 직접적인 배수구 필터 시장 규모 데이터 부재로 인해 배수구 청소 장비 시장 규모(2024년 약 2254억원, 8.9% CAGR 예상)와 글로벌 필터 시장 내 배수구 필터 점유율을 고려하여 추정함</t>
  </si>
  <si>
    <t>https://www.theinsightpartners.com/ko/reports/drain-cleaning-equipment-market</t>
  </si>
  <si>
    <t>77000</t>
  </si>
  <si>
    <t>2022년 데이터를 기반으로 8.9% 연평균 성장률 적용하여 산출</t>
  </si>
  <si>
    <t>2023년 데이터를 기반으로 8.9% 연평균 성장률 적용하여 산출</t>
  </si>
  <si>
    <t>2254070</t>
  </si>
  <si>
    <t>2024년 배수구 청소 장비 시장 규모가 22억 5407만 달러임을 기반으로 산출</t>
  </si>
  <si>
    <t>2460000</t>
  </si>
  <si>
    <t>2022년 대비 8.9% CAGR을 적용해 추정</t>
  </si>
  <si>
    <t>2670000</t>
  </si>
  <si>
    <t>2023년 대비 8.9% CAGR을 적용해 추정</t>
  </si>
  <si>
    <t>F040510</t>
  </si>
  <si>
    <t>주방수납</t>
  </si>
  <si>
    <t>주방에서 주로 사용하는 여러 물품들을 넣어 두는 장</t>
  </si>
  <si>
    <t>직접적인 주방수납 시장 규모 데이터는 없으나, 한국 주방가전 시장이 2022년 약 91억 2천만 달러이며 CAGR 4.62%로 성장 중임(환율 약 1,200원 기준 약 11조 원 규모). 주방수납은 주방용품 중 중요한 세부 카테고리로 주방가전 및 소형가전 시장의 약 5% 내외 점유율로 추정하여 약 5,300억 원 규모로 추산.</t>
  </si>
  <si>
    <t>2022년 시장 추정치에 4.62% 성장률 적용 및 한국 내 가구수 증가와 주방 수납 관련 소형 제품 수요 증가 반영.</t>
  </si>
  <si>
    <t>584000000</t>
  </si>
  <si>
    <t>2023년 추정치에 CAGR 4.62% 적용하여 산출함.</t>
  </si>
  <si>
    <t>600000000</t>
  </si>
  <si>
    <t>글로벌 주방가전 시장 및 관련 주방용품 시장 데이터를 바탕으로, 주방수납 시장은 글로벌 시장에서 약 6억 달러 규모로 추정. 이는 아시아 태평양 및 미국, 유럽 등 주요 시장의 가구수 및 수요, 주방가구 및 가전 관련 소비 패턴을 반영.</t>
  </si>
  <si>
    <t>https://www.gminsights.com/ko/industry-analysis/kitchen-appliances-market https://www.gminsights.com/ko/industry-analysis/outdoor-kitchen-appliances-market</t>
  </si>
  <si>
    <t>630000000</t>
  </si>
  <si>
    <t>2022년 추정치에 국제 시장의 평균 성장률 약 5% 내외를 적용하여 산출.</t>
  </si>
  <si>
    <t>663000000</t>
  </si>
  <si>
    <t>2023년 수치에 5% 성장률 적용하여 산출.</t>
  </si>
  <si>
    <t>F040511</t>
  </si>
  <si>
    <t>행거</t>
  </si>
  <si>
    <t>옷걸이의 다른 말</t>
  </si>
  <si>
    <t>국내 수납가구 시장에서 행거 제품이 차지하는 비중과 주요 기업인 왕자행거의 매출 및 수출 실적을 기반으로 150억원 규모로 추정. 대형유통점 입점과 해외진출 실적을 고려하여 연평균 성장률 약 6%로 추정.</t>
  </si>
  <si>
    <t>https://www.hankyung.com/article/2024032662101</t>
  </si>
  <si>
    <t>국내 행거 시장은 수납가구 시장 성장과 주요 기업의 매출 성장, 해외 시장 진출 확대에 따라 약 6% 성장한 160억원 규모로 추정.</t>
  </si>
  <si>
    <t>17500000</t>
  </si>
  <si>
    <t>2024년에도 국내 수납가구 시장 성장과 공간절약형 행거 수요 증가, 주요 기업들의 국내외 매출 확대를 바탕으로 175억원 규모로 추정.</t>
  </si>
  <si>
    <t>2020000000</t>
  </si>
  <si>
    <t>글로벌 옷걸이 시장 규모는 2024년 20억 2천만 달러로 평가된 점을 토대로 2022년은 약 20억 2천만 달러 규모로 산정. 접이식 행거 등 특수 옷걸이 시장 포함과 유럽 등 주요 지역 시장 데이터를 참고함.</t>
  </si>
  <si>
    <t>2100000000</t>
  </si>
  <si>
    <t>글로벌 행거 시장은 4.6% CAGR을 감안하여 2023년은 약 21억 달러 규모로 평가됨.</t>
  </si>
  <si>
    <t>2140000000</t>
  </si>
  <si>
    <t>2024년 글로벌 옷걸이 시장은 약 21억 4천만 달러에 달하는 것으로 추정됨, 아시아 태평양과 유럽 시장 성장 반영.</t>
  </si>
  <si>
    <t>F040512</t>
  </si>
  <si>
    <t>휴지통</t>
  </si>
  <si>
    <t>못 쓰게 된 종이나 쓰레기 따위를 버리는 통</t>
  </si>
  <si>
    <t>한국 휴지통 시장은 구체적인 통계 데이터가 부재하므로, 관련 쓰레기통 및 분리수거함 판매량과 가격대 분석을 바탕으로 추정. 20L~30L 용량 휴지통이 36.1%의 시장 점유율을 차지하며, 가격은 46,000원에서 75,000원 사이로 형성됨. 이를 기반으로 연간 판매량과 평균 가격으로 산정함.</t>
  </si>
  <si>
    <t>https://dpg.danawa.com/news/view?boardSeq=293&amp;listSeq=4946482</t>
  </si>
  <si>
    <t>2022년 데이터를 기반으로 연평균 성장률 약 6%를 적용하여 추정. 스마트 휴지통 시장의 성장과 일반 휴지통 수요 증가를 반영.</t>
  </si>
  <si>
    <t>2023년 추정치를 바탕으로 스마트 쓰레기통 시장의 CAGR 14.1% 성장률 일부 반영 및 일반 휴지통 수요 증가로 보수적인 5% 성장률 적용하여 추정.</t>
  </si>
  <si>
    <t>글로벌 스마트 쓰레기통 시장 규모가 2024년 약 300만 달러로 추산되는 점과, 일반 쓰레기통 시장도 비슷한 규모에서 성장하고 있다는 보고서를 기반으로 합리적 추정.</t>
  </si>
  <si>
    <t>https://www.businessresearchinsights.com/ko/market-reports/smart-trash-bin-market-112325 https://www.businessresearchinsights.com/ko/market-reports/trash-cans-wastebaskets-market-102864</t>
  </si>
  <si>
    <t>34000</t>
  </si>
  <si>
    <t>2022년 글로벌 스마트 쓰레기통 시장 성장률 14.1%를 부분 반영하여 추정.</t>
  </si>
  <si>
    <t>https://www.businessresearchinsights.com/ko/market-reports/smart-trash-bin-market-112325</t>
  </si>
  <si>
    <t>39000</t>
  </si>
  <si>
    <t>스마트 쓰레기통 및 일반 쓰레기통 시장 성장세에 맞춰 연평균 14% 이상 성장하는 것으로 예측하여 추정.</t>
  </si>
  <si>
    <t>F040513</t>
  </si>
  <si>
    <t>클리너</t>
  </si>
  <si>
    <t>얼룩이나 때 따위를 지우는 액체</t>
  </si>
  <si>
    <t>1710000000</t>
  </si>
  <si>
    <t>글로벌 저발포 계면활성제 시장 규모가 2023년 162억 달러이며, 2024년 171.1억 달러로 평가됨. 클리너 제품 관련 시장으로 간주 가능함.</t>
  </si>
  <si>
    <t>https://www.giikorea.co.kr/report/sky1481451-global-low-foam-surfactants-market-size-share.html</t>
  </si>
  <si>
    <t>1620000000</t>
  </si>
  <si>
    <t>글로벌 저발포 계면활성제 시장 규모가 2023년 162억 달러로 평가됨.</t>
  </si>
  <si>
    <t>1711000000</t>
  </si>
  <si>
    <t>글로벌 저발포 계면활성제 시장 규모가 2024년 171.1억 달러로 성장할 것으로 전망됨.</t>
  </si>
  <si>
    <t>F040514</t>
  </si>
  <si>
    <t>청소포</t>
  </si>
  <si>
    <t>청소에 사용되는 천</t>
  </si>
  <si>
    <t>315900000</t>
  </si>
  <si>
    <t>글로벌 청소 제품 시장은 2024년에 3159억 달러로 명확히 보고됨.</t>
  </si>
  <si>
    <t>https://www.gminsights.com/ko/industry-analysis/cleaning-products-market</t>
  </si>
  <si>
    <t>329200000</t>
  </si>
  <si>
    <t>글로벌 청소 제품 시장은 2025년에 3292억 달러로 예상되며 CAGR 5.3% 적용.</t>
  </si>
  <si>
    <t>335000000</t>
  </si>
  <si>
    <t>2024년부터 2025년 성장률 지속 적용하여 추정됨.</t>
  </si>
  <si>
    <t>F040515</t>
  </si>
  <si>
    <t>자동 물걸레 세척기</t>
  </si>
  <si>
    <t xml:space="preserve">	사용한 물걸레를 세척하고 건조까지 자동으로 수행하는 기기</t>
  </si>
  <si>
    <t>국내 로봇청소기 시장은 2022년 약 3000억 원 규모였으며, 물걸레 청소기 기능을 포함한 올인원 로봇청소기가 40% 이상 시장을 차지하는 점을 감안하여 '자동 물걸레 세척기' 시장 점유율을 약 10%로 추정함.</t>
  </si>
  <si>
    <t>https://www.etoday.co.kr/news/view/2420147</t>
  </si>
  <si>
    <t>2023년 국내 로봇청소기 시장 4000억 원 규모로 성장, 물걸레 로봇청소기 및 세척 기능의 수요 증가를 바탕으로 시장 점유율 확대를 고려해 12%로 추정.</t>
  </si>
  <si>
    <t>https://www.bizhankook.com/bk/article/29022</t>
  </si>
  <si>
    <t>2024년 약 20% 이상의 연평균 성장률(CAGR)을 반영하여 2024년 시장은 약 4800억 원 규모로 추정. 최신 모델인 삼성, LG의 올인원 물걸레 세척기 출시 효과 반영함.</t>
  </si>
  <si>
    <t>47000000000</t>
  </si>
  <si>
    <t>글로벌 로봇청소기 시장은 2022년 약 470억 달러(약 6조 원) 규모이며, 물걸레 세척 기능 포함 고성능 모델의 확산과 시장 점유율을 고려해 '자동 물걸레 세척기' 시장은 약 10% 수준으로 추정.</t>
  </si>
  <si>
    <t>2023년 글로벌 로봇청소기 시장 성장과 프리미엄 시장 확장에 따라 약 550억 달러 규모로 확대, 자동 물걸레 세척기 점유율 상승 반영.</t>
  </si>
  <si>
    <t>2024년까지 연평균 성장률을 반영해 630억 달러 규모로 성장 추정, 프리미엄 물걸레 세척 로봇청소기 수요 증가 및 기술 혁신 반영.</t>
  </si>
  <si>
    <t>F040516</t>
  </si>
  <si>
    <t>서랍장</t>
  </si>
  <si>
    <t>여러 개의 서랍으로 구성되어 있는 장</t>
  </si>
  <si>
    <t>2911296</t>
  </si>
  <si>
    <t>한국 홈오피스 가구 시장 전체 규모에서 서랍장 및 저장 공간 관련 제품군 점유율과 연평균 성장률 3.6% 반영하여 추정함</t>
  </si>
  <si>
    <t>https://www.sphericalinsights.com/ko/reports/south-korea-home-office-furniture-market</t>
  </si>
  <si>
    <t>3017741</t>
  </si>
  <si>
    <t>2022년 시장 규모에 3.6% CAGR 적용하여 추정함</t>
  </si>
  <si>
    <t>2023년 시장 규모에 3.6% CAGR 적용하여 추정함</t>
  </si>
  <si>
    <t>2873000</t>
  </si>
  <si>
    <t>글로벌 홈오피스 및 사무용 가구 시장에서 서랍장 관련 가구가 차지하는 비중과 각종 글로벌 가구 시장 성장률 3% 내외 반영하여 추정함</t>
  </si>
  <si>
    <t>https://www.forinsightsconsultancy.com/ko/reports/south-korea-office-furniture-market</t>
  </si>
  <si>
    <t>2970780</t>
  </si>
  <si>
    <t>2022년 해외 시장 규모에 약 3.5% 성장률 적용하여 추정함</t>
  </si>
  <si>
    <t>3070000</t>
  </si>
  <si>
    <t>2023년 해외 시장 규모에 3.3% 성장률 적용하여 추정함</t>
  </si>
  <si>
    <t>F040517</t>
  </si>
  <si>
    <t>우산꽂이</t>
  </si>
  <si>
    <t>우산을 꽂아 보관하는 물건</t>
  </si>
  <si>
    <t>한국 내 직접적인 우산꽂이 시장 데이터 부재로 인해, 가구 및 홈 데코 시장 내 우산꽂이 점유율과 실용적 수납 솔루션 수요 증가를 바탕으로 추정함. 전체 가구 시장 및 실내 소품 시장 성장률 반영하여 연평균 6% 성장률 적용.</t>
  </si>
  <si>
    <t>https://www.magnicad.com/news/47084?sfl=mb_id%2C1&amp;stx=gjcnsfuf&amp;sst=wr_good&amp;sod=desc&amp;sop=and&amp;page=94&amp;device=pc</t>
  </si>
  <si>
    <t>16000</t>
  </si>
  <si>
    <t>2022년 대비 국내 시장 약 6% 성장률 가정, 홈 데코 트렌드 및 수납 솔루션 수요 증가 지속 반영하여 추정.</t>
  </si>
  <si>
    <t>홈 데코 시장 성장 및 실용적 수납 솔루션에 대한 수요 증가 추세 지속 반영한 6% 성장률 적용해 추정.</t>
  </si>
  <si>
    <t>글로벌 우산 시장 규모(약 35억 달러)와 우산 시장 내 관련 가구 및 액세서리 점유율을 고려하여 우산꽂이 제품이 전체 우산 관련 시장의 약 1%를 차지한다고 가정하여 추정.</t>
  </si>
  <si>
    <t>365000</t>
  </si>
  <si>
    <t>2022년 대비 글로벌 우산 시장 5% 성장률 반영, 우산 관련 액세서리 수요 증가 및 실용적 수납 솔루션 적용 확대 추정.</t>
  </si>
  <si>
    <t>380000</t>
  </si>
  <si>
    <t>글로벌 우산 시장 성장을 반영해 5% 성장률 가정, 우산꽂이 및 관련 액세서리 실용성 증대에 따른 수요 증가 반영해 추정.</t>
  </si>
  <si>
    <t>F040518</t>
  </si>
  <si>
    <t>잡화</t>
  </si>
  <si>
    <t>일상생활에서 쓰는 잡다한 물품.</t>
  </si>
  <si>
    <t>6830000</t>
  </si>
  <si>
    <t>한국 패션 시장 규모 내 가방/지갑 및 잡화 비중(약 6조 8,300억 원 추정)을 바탕으로 잡화 시장 규모를 추정했으며, 연평균 성장률 3~4%를 반영하여 2023년과 2024년 시장 규모를 산출함.</t>
  </si>
  <si>
    <t>https://www.fi.co.kr/main/view.asp?idx=86071</t>
  </si>
  <si>
    <t>7080000</t>
  </si>
  <si>
    <t>2022년 잡화 시장 규모 추정치에 연평균 성장률 3~4%를 적용하여 산출함.</t>
  </si>
  <si>
    <t>https://fashionbiz.co.kr/article/203680</t>
  </si>
  <si>
    <t>7300000</t>
  </si>
  <si>
    <t>2023년 시장 규모에 연평균 성장률 3~4%를 적용하여 산출함.</t>
  </si>
  <si>
    <t>F040519</t>
  </si>
  <si>
    <t>옷걸이</t>
  </si>
  <si>
    <t>옷을 걸어 두도록 만든 물건</t>
  </si>
  <si>
    <t>한국 패션시장의 연간 규모가 약 48조원대이며, 옷걸이는 패션 액세서리 및 의류 관리용품 중 소규모 카테고리로 패션시장 대비 약 0.35% 점유율을 가정하여 추정. 연간 2~3% 성장률 반영하여 산출.</t>
  </si>
  <si>
    <t>https://fashionbiz.co.kr/article/209033</t>
  </si>
  <si>
    <t>1779100</t>
  </si>
  <si>
    <t>2022년 추정치를 바탕으로 한국 패션시장 성장률 2.8%를 반영해 옷걸이 시장도 비슷한 성장률을 적용하여 추정.</t>
  </si>
  <si>
    <t>1822550</t>
  </si>
  <si>
    <t>2023년 대비 한국 패션시장 예상 성장률 2.3%를 반영해 옷걸이 시장 규모를 추정.</t>
  </si>
  <si>
    <t>1450000</t>
  </si>
  <si>
    <t>글로벌 옷걸이 시장은 2022년 약 14억 5000만 달러로 추정되며, 연평균 복합성장률 3.5~4.6%를 고려해 각 연도별 추정치 산출.</t>
  </si>
  <si>
    <t>1517500</t>
  </si>
  <si>
    <t>2022년 추정치에 글로벌 시장 성장률 약 4.6%를 적용해 2023년 시장 규모 추정.</t>
  </si>
  <si>
    <t>1583550</t>
  </si>
  <si>
    <t>2023년 추정치에 글로벌 시장 성장률 4.6%를 반영해 2024년 시장 규모 추정.</t>
  </si>
  <si>
    <t>F040601</t>
  </si>
  <si>
    <t>목장갑</t>
  </si>
  <si>
    <t>면실로 짠 장갑</t>
  </si>
  <si>
    <t>국내 목장갑 시장은 직접적인 통계는 없으나, 산업용 안전장갑 시장 규모와 국내 노동자 보호용 장갑 수요를 고려하여 약 350억 원 규모로 추정. 산업용 안전장갑 시장 규모가 85억 달러 수준인 점과 국내 산업규모 대비 목장갑이 차지하는 비중을 반영.</t>
  </si>
  <si>
    <t>https://www.gminsights.com/ko/industry-analysis/industrial-safety-gloves-market</t>
  </si>
  <si>
    <t>2022년 추정치에서 산업용 안전장갑 및 보호장갑 시장 성장률 약 5% 내외를 감안해 국내 목장갑 시장도 연평균 성장률 5% 내외를 적용하여 추정.</t>
  </si>
  <si>
    <t>글로벌 보호장갑 시장의 5.6% CAGR 성장 추세와 국내 산업 안전장갑 시장 성장률을 토대로 국내 목장갑 시장이 2023년 대비 5% 이상 성장한 것으로 추정.</t>
  </si>
  <si>
    <t>https://www.researchnester.com/kr/reports/protective-gloves-market/4520</t>
  </si>
  <si>
    <t>2801000000</t>
  </si>
  <si>
    <t>2024년 글로벌 보호장갑 시장 규모 약 280억 1천만 달러로 확인된 자료에 의거한 수치.</t>
  </si>
  <si>
    <t>2,200억</t>
  </si>
  <si>
    <t>Fortune Business Insights 보고서 참고</t>
  </si>
  <si>
    <t>https://www.fortunebusinessinsights.com/ko/protective-gloves-market-103369</t>
  </si>
  <si>
    <t>262억 2,200만</t>
  </si>
  <si>
    <t>F040602</t>
  </si>
  <si>
    <t>방범장치</t>
  </si>
  <si>
    <t>범죄가 생기지 않도록 미리 막기 위하여 마련한 장치</t>
  </si>
  <si>
    <t>국내 방범장치 관련 정확한 시장 규모 데이터 미공개. 2022년 국내 주택 보안시장 규모 약 20억 달러(약 2조 3000억원) 추산, 스마트홈 보안 및 CCTV 시장의 일부로 간주하여 연평균 성장률 적용해 추정.</t>
  </si>
  <si>
    <t>https://www.verifiedmarketreports.com/ko/product/residential-security-market/</t>
  </si>
  <si>
    <t>24500000</t>
  </si>
  <si>
    <t>2022년 수치를 기반으로 국내 주택 보안 및 방범장치 시장이 스마트홈 보안 및 CCTV 시장의 연평균 성장률(약 6~7%)을 반영해 추산.</t>
  </si>
  <si>
    <t>2023년 대비 약 6~7% 성장률을 적용하여 스마트홈 및 주택 보안시장 성장 추세에 따라 추정. 전체 방범장치 시장으로 확대 추정함.</t>
  </si>
  <si>
    <t>35425340000</t>
  </si>
  <si>
    <t>글로벌 도난 방지 시스템 시장은 2023년 354억 2534만 달러로 보고되었으며, 신뢰할 수 있는 시장조사 데이터.</t>
  </si>
  <si>
    <t>https://www.giikorea.co.kr/report/anvi1515392-anti-theft-systems-market-by-component-by-product.html</t>
  </si>
  <si>
    <t>2022년과 동일한 시장 규모를 유지하였으나 2023년 데이터는 동일 데이터로 간주함.</t>
  </si>
  <si>
    <t>39600000000</t>
  </si>
  <si>
    <t>2023년 기준 354억 달러 시장에서 연평균 11.9% 성장률(CAGR)을 적용해 2024년 시장 규모 추정.</t>
  </si>
  <si>
    <t>F040603</t>
  </si>
  <si>
    <t>스마트헬멧</t>
  </si>
  <si>
    <t xml:space="preserve">	내비게이션, 블루투스, 사고 감지 등 스마트 기능이 탑재된 보호 헬멧</t>
  </si>
  <si>
    <t>2022년 글로벌 스마트헬멧 시장 규모는 11억 달러로 보고됨(일부 출처는 달리 추정. 예: Fortune Business Insights는 2022년 북미 시장을 203백만 달러로 추정하지만, 전 세계 시장 규모는 국내외 주요 보고서 기준 11억 달러로 일관. 단위가 천만 단위인 자료도 있으나, 대표적 시장조사기관 GII, Fortune 등에서는 11억 ...</t>
  </si>
  <si>
    <t>https://www.giikorea.co.kr/report/go1325149-smart-helmet.html</t>
  </si>
  <si>
    <t>67220</t>
  </si>
  <si>
    <t>2023년 글로벌 스마트헬멧 시장 규모는 6억 7,220만 달러로 각종 시장조사기관에서 집계(참고: 일부 보고서는 2023년 시장이 3억 440만 달러로 집계되기도 하나, 최신 Fortune Business Insights 등 신뢰성 높은 자료 기준 반영)</t>
  </si>
  <si>
    <t>https://www.fortunebusinessinsights.com/ko/smart-helmet-market-103519</t>
  </si>
  <si>
    <t>77910</t>
  </si>
  <si>
    <t>2024년 글로벌 스마트헬멧 시장 규모는 7억 7,910만 달러로 집계(Fortune Business Insights 자료 기준)</t>
  </si>
  <si>
    <t>F040604</t>
  </si>
  <si>
    <t>소화기</t>
  </si>
  <si>
    <t>소화제가 갖는 냉각 또는 공기차단 등의 효과를 이용해서 불을 끄는, 운반할 수 있는 기구</t>
  </si>
  <si>
    <t>국내 구체적 데이터 부재로 인해 글로벌 시장 규모 및 성장률을 반영하여 한국 시장 규모를 관련 산업 점유율과 경제 규모를 고려해 560억원(천원 단위) 수준으로 추정.</t>
  </si>
  <si>
    <t>https://www.gminsights.com/ko/industry-analysis/portable-fire-extinguisher-market</t>
  </si>
  <si>
    <t>588000000</t>
  </si>
  <si>
    <t>글로벌 휴대용 소화기 시장의 5% CAGR 성장률과 국내 시장 특성을 반영하여 전년도 대비 5% 성장한 588억원으로 추정.</t>
  </si>
  <si>
    <t>617400000</t>
  </si>
  <si>
    <t>2023년 대비 5% CAGR을 적용하여 국내 시장 규모를 617.4억원으로 추정.</t>
  </si>
  <si>
    <t>글로벌 소화기 시장은 2023년에 10억 달러로 평가되었으며 구체적 수치 사용, 직접 출처 데이터임.</t>
  </si>
  <si>
    <t>https://www.gminsights.com/ko/industry-analysis/fire-extinguisher-market</t>
  </si>
  <si>
    <t>1050000000</t>
  </si>
  <si>
    <t>2023년 10억 달러 기준으로 글로벌 시장이 연평균 약 5% 내외 성장(휴대용 소화기 기준 5% CAGR)으로 2023년 10억 5천만 달러로 추정.</t>
  </si>
  <si>
    <t>1102500000</t>
  </si>
  <si>
    <t>동일 성장률 5%를 적용해 2024년 11억 2500만 달러로 추정.</t>
  </si>
  <si>
    <t>F040605</t>
  </si>
  <si>
    <t>LED 경고팔찌</t>
  </si>
  <si>
    <t>야간이나 어두운 환경에서 착용자의 위치를 시각적으로 알려주는 안전 팔찌</t>
  </si>
  <si>
    <t>3180000000</t>
  </si>
  <si>
    <t>글로벌 스마트시티 시장에서 안전 및 경고 장치 분야가 연평균 약 24% 성장하고, 스마트시티 관련 웨어러블 기기 시장 규모를 기반으로 LED 경고팔찌 시장을 추정함.</t>
  </si>
  <si>
    <t>https://smartcity.go.kr/wp-content/uploads/2024/03/232023%EC%8A%A4%EB%A7%88%ED%8A%B8%EC%8B%9C%ED%8B%B0%ED%95%B4%EC%99%B8%EC%A7%84%EC%B6%9C%EC%A0%84%EB%9E%B5%EB%B3%B4%EA%B3%A0%EC%84%9C-d.pdf</t>
  </si>
  <si>
    <t>글로벌 스마트시티 시장에서 안전 및 경고 장치 분야의 연평균 성장률을 적용하여 전년 대비 성장한 시장 규모를 추정함.</t>
  </si>
  <si>
    <t>4700000000</t>
  </si>
  <si>
    <t>2022년부터 추정된 연평균 성장률을 기반으로 2024년 시장 규모를 예측함.</t>
  </si>
  <si>
    <t>F040606</t>
  </si>
  <si>
    <t>안전용품</t>
  </si>
  <si>
    <t>사고를 예방하거나 사고로 인한 피해를 최소화하기 위하여 사용하는 물품</t>
  </si>
  <si>
    <t>국내 안전용품 시장의 구체적 데이터가 부족하여, 글로벌 PPE 시장 규모와 한국 제조업 및 건설업 내 안전용품 수요 점유율, 그리고 산업 성장률을 기반으로 추정함.</t>
  </si>
  <si>
    <t>https://www.researchnester.com/kr/reports/personal-protective-equipment-ppe-market/4724</t>
  </si>
  <si>
    <t>국내 시장 통계 미비로 글로벌 PPE 시장 성장률(6.6% CAGR)과 국내 산업 안전 규제 강화 추세를 반영하여 추정함.</t>
  </si>
  <si>
    <t>https://www.fortunebusinessinsights.com/ko/personal-protective-equipment-ppe-market-102015</t>
  </si>
  <si>
    <t>글로벌 PPE 시장 보고서 수치와 국내 산업별 안전장비 도입 증가 추세를 근거로 산출함.</t>
  </si>
  <si>
    <t>8616000000000</t>
  </si>
  <si>
    <t>글로벌 개인 보호 장비(PPE) 시장 규모는 861억 6천만 달러로 공식 보고된 수치임.</t>
  </si>
  <si>
    <t>83.91억</t>
  </si>
  <si>
    <t>86.96억</t>
  </si>
  <si>
    <t>전년도 시장 규모와 연평균 성장률(CAGR) 활용</t>
  </si>
  <si>
    <t>F040607</t>
  </si>
  <si>
    <t>구급차 추적 서비스</t>
  </si>
  <si>
    <t xml:space="preserve">	구급차의 실시간 위치와 도착 예측 정보를 제공해 교통정리 및 병원 대응을 돕는 시스템</t>
  </si>
  <si>
    <t>한국 내 구급차 및 응급 의료 서비스 시장은 구체적인 구급차 추적 서비스 시장 데이터가 부재하여, 119 구급출동건수 및 이송인원 통계와 국내 응급 의료 서비스 인프라, 관련 특수 차량 시장 규모 등을 근거로 추정함. 또한, 글로벌 구급차 서비스 시장 성장률과 한국 내 인구 및 의료 서비스 특성을 반영하여 연평균 약 12.5% 성장률로 추정.</t>
  </si>
  <si>
    <t>https://www.index.go.kr/unity/potal/main/EachDtlPageDetail.do?idx_cd=1634</t>
  </si>
  <si>
    <t>1350000</t>
  </si>
  <si>
    <t>2022년 추정 근거에 기반해 국내 시장 성장률과 구급차 활용 증가, 디지털 추적 기술 도입 확산 등을 반영하여 2023년 규모 추정.</t>
  </si>
  <si>
    <t>디지털 의료 서비스 및 응급의료 인프라 투자 증가, IoT/5G 기술 접목 구급차 추적 서비스 도입 확대 예상에 따라 2023년 대비 약 11% 성장률로 추정.</t>
  </si>
  <si>
    <t>4276000000</t>
  </si>
  <si>
    <t>전세계 구급차 서비스 시장은 2022년 약 42억 7600만 달러 규모이며, 9.9%의 CAGR로 성장 중임. 구급차 추적 서비스는 이 시장 내 디지털 헬스케어 및 응급 서비스 혁신 분야의 일부로서 관련 점유율을 고려해 추정함.</t>
  </si>
  <si>
    <t>https://www.emergenresearch.com/ko/blog/%EA%B5%AC%EA%B8%89%EC%B0%A8-%EC%84%9C%EB%B9%84%EC%8A%A4-%EC%83%81%EC%9C%84-10-%EA%B0%9C-%ED%9A%8C%EC%82%AC-2024-%EB%85%84-%EC%8B%9C%EC%9E%A5</t>
  </si>
  <si>
    <t>4703600000</t>
  </si>
  <si>
    <t>글로벌 시장 성장률 9.9%를 반영하여 2022년 대비 2023년 시장 규모 추정.</t>
  </si>
  <si>
    <t>5180000000</t>
  </si>
  <si>
    <t>9.9% CAGR 성장 추세 지속 반영, 글로벌 구급차 서비스 시장 확대와 기술 도입 증가에 따른 추정.</t>
  </si>
  <si>
    <t>F040608</t>
  </si>
  <si>
    <t>스마트 산소 모니터</t>
  </si>
  <si>
    <t xml:space="preserve">	혈중 산소 농도를 실시간으로 측정해 건강 이상을 감지하는 스마트 기기</t>
  </si>
  <si>
    <t>3422323000</t>
  </si>
  <si>
    <t>2022년 글로벌 산소포화도측정기 시장 규모 약 34억 5,223만 달러를 기반으로 하였으며[1], CAGR 5.24%를 적용해 2023년과 2024년 수치를 산출함[1].</t>
  </si>
  <si>
    <t>https://www.giikorea.co.kr/report/tsci1372872-pulse-oximeter-market-global-industry-size-share.html</t>
  </si>
  <si>
    <t>3597722000</t>
  </si>
  <si>
    <t>2022년 시장 규모에서 5.24% CAGR 증가율을 적용하여 산출함[1].</t>
  </si>
  <si>
    <t>3777880000</t>
  </si>
  <si>
    <t>2023년 수치에 5.24% CAGR 증가율을 계속 적용하여 추정함.</t>
  </si>
  <si>
    <t>F040609</t>
  </si>
  <si>
    <t>호신용품</t>
  </si>
  <si>
    <t>몸을 보호하는 데 쓰이는 물품</t>
  </si>
  <si>
    <t>국내 직접적인 시장 규모 데이터가 없어, 최근 호신용품 판매 급증률 (2022-2023년 최대 300% 이상 성장), 온라인 쇼핑 통계, 범죄 증가율, 안전의식 확대로 인한 수요 증가 및 유사 가드 제품 시장 규모와 비교 분석하여 추정함</t>
  </si>
  <si>
    <t>https://www.asiatime.co.kr/article/20230804500197 https://www.asiae.co.kr/article/2023080515531716911 https://cm.asiae.co.kr/article/2024121815281907263</t>
  </si>
  <si>
    <t>2022년 기준 매출 성장률(200% 이상 증가) 지속 예상, 사회적 안전 불안과 범죄 증가 현상 반영, 전자상거래 확대와 신제품 출시 증가를 고려해 CAGR 약 20% 이상 적용해 추정함</t>
  </si>
  <si>
    <t>2023년 성장 추세 지속과 범죄 증가로 인한 소비자 수요 확대, 호신용품 프리미엄화 및 제품 다양화 증가를 반영하여 2023년 대비 20% 이상 성장 가정하여 추정함</t>
  </si>
  <si>
    <t>1235000000</t>
  </si>
  <si>
    <t>글로벌 호신용품 시장은 2023년 약 10억 5천만 달러 규모이며, 2024-2029년 CAGR 6.8% 적용, 2022년은 이를 역산해 산출함</t>
  </si>
  <si>
    <t>https://www.theinsightpartners.com/ko/reports/self-defense-products-market https://www.giikorea.co.kr/report/infi1681267-global-self-defense-products-market.html</t>
  </si>
  <si>
    <t>1310000000</t>
  </si>
  <si>
    <t>2023년 10억 5천만 달러 예상치와 예측 보고서의 연평균 성장률 6.8% 적용해 산출함</t>
  </si>
  <si>
    <t>1396000000</t>
  </si>
  <si>
    <t>2024년 2023년 매출에서 6.8% 성장한 수치로 산출함, 글로벌 시장 전망 보고서 기반</t>
  </si>
  <si>
    <t>F040610</t>
  </si>
  <si>
    <t>안전장갑</t>
  </si>
  <si>
    <t>위험으로부터 손을 보호하기 위하여 끼는 장갑</t>
  </si>
  <si>
    <t>한국 클린룸 일회용 장갑 시장과 산업용 안전 장갑 등 관련 산업 성장률과 점유율, 반도체 및 제조업 중심의 산업 발전에 기반하여 추정함.</t>
  </si>
  <si>
    <t>https://www.sphericalinsights.com/ko/reports/south-korea-cleanroom-disposable-gloves-market</t>
  </si>
  <si>
    <t>2022년 시장 추정치와 연평균 성장률 8.5%를 적용하여 추정함.</t>
  </si>
  <si>
    <t>29000000</t>
  </si>
  <si>
    <t>2023년 수치에 8.5% 성장률을 적용하여 추정함.</t>
  </si>
  <si>
    <t>800000000</t>
  </si>
  <si>
    <t>글로벌 산업용 안전 장갑 시장 규모 2022년 80억 달러로 평가, 신뢰할 수 있는 시장 보고서에 근거함.</t>
  </si>
  <si>
    <t>https://www.giikorea.co.kr/report/sky1452874-global-industrial-safety-gloves-market-size-share.html</t>
  </si>
  <si>
    <t>860000000</t>
  </si>
  <si>
    <t>2022년 수치에 CAGR 6.97%를 적용하여 산출함.</t>
  </si>
  <si>
    <t>915000000</t>
  </si>
  <si>
    <t>2023년 수치에 CAGR 6.97%를 적용하여 시장 성장 반영 추정.</t>
  </si>
  <si>
    <t>F040611</t>
  </si>
  <si>
    <t>잠금장치</t>
  </si>
  <si>
    <t xml:space="preserve"> 문 따위를 잠그는 장치</t>
  </si>
  <si>
    <t>글로벌 잠금장치 시장은 2024년에 약 58억 달러로 평가됨. 2022년과 2023년은 6.9% CAGR 성장률을 역산하여 추정함.</t>
  </si>
  <si>
    <t>https://www.gminsights.com/ko/industry-analysis/locks-market</t>
  </si>
  <si>
    <t>6180200000</t>
  </si>
  <si>
    <t>2024년 58억 달러 시장 규모와 6.9% CAGR 성장률을 적용해 2023년 시장 규모 추정.</t>
  </si>
  <si>
    <t>6585000000</t>
  </si>
  <si>
    <t>공식 보고서 기준 2024년 글로벌 잠금장치 시장 규모 58억 달러로 평가됨.</t>
  </si>
  <si>
    <t>F040612</t>
  </si>
  <si>
    <t>화재경보기</t>
  </si>
  <si>
    <t>불이 났을 때 자동적으로 경보를 울리는 장치</t>
  </si>
  <si>
    <t>한국 내 직접적인 화재경보기 시장 규모 데이터는 공개되어 있지 않아, 국내 방화 시스템 및 연기 탐지기 시장 규모와 성장률을 기반으로 연간 약 1200억 원에서 1400억 원 규모로 추정하였으며, 관련 산업의 연평균 성장률과 정부 규제 강화 등을 고려하여 추정함.</t>
  </si>
  <si>
    <t>https://www.fortunebusinessinsights.com/ko/fire-protection-system-market-104820 https://www.fortunebusinessinsights.com/ko/smoke-detector-market-102691 https://www.gminsights.com/ko/industry-analysis/fire-protection-systems-market</t>
  </si>
  <si>
    <t>2022년 데이터와 국내 화재 안전 규제 강화 및 건설 투자 확대 추세를 반영하여 약 8% 성장률을 적용해 산출함.</t>
  </si>
  <si>
    <t>2023년 추정치와 정부의 지속적 화재 안전 강화 및 스마트 화재경보기 도입 증가에 따른 예상 성장률 7~8%를 적용해 산출함.</t>
  </si>
  <si>
    <t>56290000000</t>
  </si>
  <si>
    <t>글로벌 화재 경보 및 탐지 시장은 Verified Market Research에 따르면 2024년 56.29억 달러 규모이며, 8% CAGR 성장률을 적용하여 2022년은 56.29억 달러보다 약간 낮은 수치를 반영함.</t>
  </si>
  <si>
    <t>https://www.verifiedmarketresearch.com/ko/product/fire-alarm-and-detection-market/</t>
  </si>
  <si>
    <t>60670000000</t>
  </si>
  <si>
    <t>2022년 시장 규모에 8%의 CAGR 성장률을 적용하여 산출됨.</t>
  </si>
  <si>
    <t>64700000000</t>
  </si>
  <si>
    <t>2023년 수치에 동일한 8% CAGR 성장률을 적용해 산출함.</t>
  </si>
  <si>
    <t>F040613</t>
  </si>
  <si>
    <t>절연테이프</t>
  </si>
  <si>
    <t>전기선 등의 접합부를 감싸 절연을 유지하고 감전사고를 방지하는 테이프</t>
  </si>
  <si>
    <t>국내 절연테이프 시장 직접 데이터 부재로 인해, 글로벌 전기 절연 테이프 시장(136억 5천만 달러, 2022년)의 아시아 태평양 시장 점유율 및 한국의 제조업, 전기차 산업 비중을 고려하여 약 220억 원 규모로 추정. 연평균 성장률 5% 적용하여 2023년과 2024년은 각각 231억 원 및 243억 원으로 추정.</t>
  </si>
  <si>
    <t>https://www.fortunebusinessinsights.com/ko/electrical-insulation-tape-market-103476</t>
  </si>
  <si>
    <t>23100000</t>
  </si>
  <si>
    <t>2022년 추정 근거와 동일: 글로벌 시장 성장률 5%를 적용하여 산출.</t>
  </si>
  <si>
    <t>24300000</t>
  </si>
  <si>
    <t>2022년 추정 근거와 동일: 글로벌 CAGR 5%를 적용하여 추정.</t>
  </si>
  <si>
    <t>1365000000</t>
  </si>
  <si>
    <t>Fortune Business Insights의 2022년 글로벌 전기 절연 테이프 시장 규모 (136억 5천만 달러) 데이터 기반으로 정확한 수치 제공.</t>
  </si>
  <si>
    <t>1427000000</t>
  </si>
  <si>
    <t>Fortune Business Insights의 2023년 글로벌 시장 규모 (142억 7천만 달러) 데이터 기반으로 정확한 수치 제공.</t>
  </si>
  <si>
    <t>1497850000</t>
  </si>
  <si>
    <t>2023년 데이터 기준 연평균 성장률 5%를 적용하여 추정 산출.</t>
  </si>
  <si>
    <t>F040614</t>
  </si>
  <si>
    <t>경고등</t>
  </si>
  <si>
    <t>뜻밖의 사고가 생기지 않도록 어떤 사태에 미리 대처하라는 목적으로 사용하는 등</t>
  </si>
  <si>
    <t>19300000</t>
  </si>
  <si>
    <t>자동차 속도 경고 시스템 시장이 2022년 19억 3천만 달러 규모임이 시장조사에서 확인됨.</t>
  </si>
  <si>
    <t>https://www.marketresearchfuture.com/ko/reports/automotive-speed-alert-system-market-38995</t>
  </si>
  <si>
    <t>2022년 대비 8.8% 성장한 21억 달러 규모로 보고됨.</t>
  </si>
  <si>
    <t>시장조사 보고서 기반 5% 이상 CAGR 적용하여 2024년 22.05억 달러로 추정.</t>
  </si>
  <si>
    <t>F040615</t>
  </si>
  <si>
    <t>안전벨트</t>
  </si>
  <si>
    <t>자동차ㆍ비행기 따위에서, 사고 시 충격으로부터 보호하기 위하여 사람을 좌석에 고정하는 띠</t>
  </si>
  <si>
    <t>한국 자동차 산업 규모 및 차량 등록 대수, 아시아 태평양 안전벨트 시장 점유율과 글로벌 시장 성장률을 반영한 추정치</t>
  </si>
  <si>
    <t>https://www.fortunebusinessinsights.com/ko/automotive-seat-belts-market-102178</t>
  </si>
  <si>
    <t>700000000</t>
  </si>
  <si>
    <t>국내 자동차 안전벨트 산업의 성장 추세 및 글로벌 CAGR 4.9%와 아시아 태평양 시장 성장률을 바탕으로 추정</t>
  </si>
  <si>
    <t>자동차 안전벨트 글로벌 시장 규모(1,537억 달러)와 아시아 태평양 38.82% 점유율 기반으로 국내 시장 규모 추정</t>
  </si>
  <si>
    <t>1380000000000</t>
  </si>
  <si>
    <t>Fortune Business Insights의 2024년 글로벌 자동차 안전벨트 시장 규모 공식 데이터</t>
  </si>
  <si>
    <t>1440000000000</t>
  </si>
  <si>
    <t>2022년부터 2024년까지 글로벌 시장 CAGR 4.9%를 적용한 추정</t>
  </si>
  <si>
    <t>1537000000000</t>
  </si>
  <si>
    <t>Fortune Business Insights의 공식 2024년 글로벌 자동차 안전벨트 시장 규모 데이터</t>
  </si>
  <si>
    <t>F040701</t>
  </si>
  <si>
    <t>각티슈</t>
  </si>
  <si>
    <t>네모진 종이 상자에 담긴 화장지</t>
  </si>
  <si>
    <t>국내 위생용 종이제품 시장의 일부분인 각티슈 시장은 2022년 약 6천억원 규모로 추정. 이는 국내 위생용 종이제품 시장이 2022년 약 3.5조원 규모이며, 물티슈가 시장 내 약 17% 점유율을 차지하는 점을 고려한 추정치임.</t>
  </si>
  <si>
    <t>https://ssl.pstatic.net/imgstock/upload/research/company/1668639889971.pdf</t>
  </si>
  <si>
    <t>2023년 국내 시장은 2022년 대비 연평균 약 3% 성장률을 반영하여 약 6,200억원 규모로 추정.</t>
  </si>
  <si>
    <t>6400000</t>
  </si>
  <si>
    <t>2024년 국내 시장은 기존 성장률과 소비자 위생 및 편의성 제품 수요 증가를 반영하여 약 6,400억원 규모로 추정.</t>
  </si>
  <si>
    <t>22900000000</t>
  </si>
  <si>
    <t>글로벌 물티슈 시장은 2024년 229억 달러로 평가되었으며, 2022년은 이보다 약간 낮은 수준으로 추정 가능하다.</t>
  </si>
  <si>
    <t>https://www.gminsights.com/ko/industry-analysis/wipes-market</t>
  </si>
  <si>
    <t>24100000000</t>
  </si>
  <si>
    <t>글로벌 물티슈 시장은 2025년 241억 달러 예상치를 바탕으로 2023년은 240억 달러 근처로 추정.</t>
  </si>
  <si>
    <t>25300000000</t>
  </si>
  <si>
    <t>2024년부터 물티슈 시장은 연평균 5.7% 성장률이므로 2024년 253억 달러 규모로 예상.</t>
  </si>
  <si>
    <t>F040702</t>
  </si>
  <si>
    <t>목욕용품</t>
  </si>
  <si>
    <t>목욕에 필요한 물품으로 비누, 수건 따위가 이에 해당함</t>
  </si>
  <si>
    <t>국내 목욕용품 시장 직접 데이터 부재로 인해, 글로벌 목욕 및 샤워 제품 시장 규모, 관련 위생용품 시장 성장률, 한국 내 생활수준 및 소비패턴을 바탕으로 추정함. 아시아 태평양 시장 점유율과 성장률을 기준으로 한국 시장 규모를 산출함.</t>
  </si>
  <si>
    <t>2022년 추정기준 유지, 연평균 성장률 5% 내외를 가정하여 국내 시장 성장 반영 추정.</t>
  </si>
  <si>
    <t>2023년 대비 약 5.5% 성장한 수치를 반영하여 추정함.</t>
  </si>
  <si>
    <t>517000000000</t>
  </si>
  <si>
    <t>글로벌 목욕 및 샤워 제품 시장은 2024년에 약 517억 달러로 평가되었으며, 5.84% CAGR를 보이는 신뢰성 있는 시장조사 데이터를 기반으로 산출됨.</t>
  </si>
  <si>
    <t>534000000000</t>
  </si>
  <si>
    <t>2022년 데이터를 기반으로 5.84% CAGR 적용해 2023년 수치 산출.</t>
  </si>
  <si>
    <t>570000000000</t>
  </si>
  <si>
    <t>2024년 글로벌 시장 가치는 517억 달러이며, 성장률을 반영하여 약간 상향 조정 추정.</t>
  </si>
  <si>
    <t>F040703</t>
  </si>
  <si>
    <t>물티슈</t>
  </si>
  <si>
    <t>물기가 있는 축축한 휴지</t>
  </si>
  <si>
    <t>국내 물티슈 시장은 베베숲 브랜드 매출과 시장점유율 데이터(21.2%에서 26.4%까지 증가) 및 육아용품 시장 성장 추세와 출산율 변화를 기반으로 추정함. 2024년 매출 350억원 이상인 베베숲이 시장 1위로, 전체 시장 규모를 산출할 때 점유율을 근거로 역산함.</t>
  </si>
  <si>
    <t>https://www.seoul.co.kr/news/economy/2025/03/20/20250320500182</t>
  </si>
  <si>
    <t>2023년 국내 물티슈 시장은 닐슨코리아 판매 데이터와 2024년 전망치를 바탕으로 전년 대비 성장률 약 12% 내외 적용하여 추정함.</t>
  </si>
  <si>
    <t>https://www.wowtv.co.kr/NewsCenter/News/Read?articleId=A202404040124</t>
  </si>
  <si>
    <t>2024년 국내 시장은 베베숲 및 경쟁사들의 최근 점유율 상승과 육아 트렌드, 안전성 기준 강조, 정부 육아 정책 효과 등을 반영하여 26.4% 점유율 회사 매출을 바탕으로 시장 규모를 산출함.</t>
  </si>
  <si>
    <t>전 세계 물티슈 시장은 2024년 229억 달러 평가 자료를 근거로 2022년은 이보다 소폭 하향 조정된 230억 달러로 산출함.</t>
  </si>
  <si>
    <t>2023년 글로벌 물티슈 시장은 2025년 전망치 241억 달러를 감안하여 성장률 5.7%를 적용한 추정치 기반.</t>
  </si>
  <si>
    <t>25330000000</t>
  </si>
  <si>
    <t>2024년 글로벌 물티슈 시장은 2025년 241억 달러 전망에서 연평균 성장률 5.7%를 적용해 산출한 추정치임.</t>
  </si>
  <si>
    <t>F040704</t>
  </si>
  <si>
    <t>자동 물티슈 디스펜서</t>
  </si>
  <si>
    <t xml:space="preserve">	손을 가까이 대면 물티슈를 자동으로 배출하는 터치프리 디스펜서</t>
  </si>
  <si>
    <t>122000</t>
  </si>
  <si>
    <t>미국 시장을 중심으로 유아용 자동 물티슈 디스펜서 시장 규모를 Grand View Research 보고서 기반으로 산출함 (2023년 1억 1,290만 달러 예측, CAGR 6.3% 적용하여 역산 및 인근 년도 추정). 전 세계적으로 유사 시장 성장률과 소비자 수요 확장 반영.</t>
  </si>
  <si>
    <t>https://www.giikorea.co.kr/report/grvi1268888-us-baby-wipe-dispenser-market-size-share-trends.html</t>
  </si>
  <si>
    <t>129000</t>
  </si>
  <si>
    <t>2022년 데이터 기반, 미국 시장 보고서에 따른 6.3% CAGR 성장률 적용하여 추정함.</t>
  </si>
  <si>
    <t>137000</t>
  </si>
  <si>
    <t>2023년 데이터 기반, 미국 시장 보고서에 따른 6.3% CAGR 성장률 적용하여 추정함.</t>
  </si>
  <si>
    <t>F040705</t>
  </si>
  <si>
    <t>샤워기 헤드</t>
  </si>
  <si>
    <t>샤워기에서 물이 나오는 부분</t>
  </si>
  <si>
    <t>한국 내 샤워기 헤드 시장 관련 공개된 직접 데이터는 부족하여, 국내 욕실용품 및 위생 설비 시장과 관련 수입 및 제조 규모, 가전 산업 성장률 및 상위 글로벌 시장 데이터 대비 점유율을 참고하여 추정함.</t>
  </si>
  <si>
    <t>https://www.kiep.go.kr/aif/businessDetail.es?brdctsNo=345368&amp;mid=a10400000000&amp;search_option=&amp;search_year=&amp;search_month=&amp;search_tagkeyword=&amp;systemcode=05&amp;search_region=&amp;search_area=&amp;currentPage=1&amp;pageCnt=10</t>
  </si>
  <si>
    <t>260000000</t>
  </si>
  <si>
    <t>2022년 대비 국내 위생용품 및 욕실 관련 시장 성장률 약 13% 가량을 반영하여 추정함.</t>
  </si>
  <si>
    <t>2023년 대비 국내 시장 성장률 10%를 반영하여 추정함.</t>
  </si>
  <si>
    <t>951030000</t>
  </si>
  <si>
    <t>글로벌 절수형 샤워기 헤드 시장 규모가 2024년에 약 9억 5,203만 달러이며, 2022년은 약간 낮은 수치로 추정 가능하다. 신뢰할만한 시장 조사 기관 제공 데이터임.</t>
  </si>
  <si>
    <t>https://www.databridgemarketresearch.com/ko/reports/global-water-saving-shower-heads-market</t>
  </si>
  <si>
    <t>986000000</t>
  </si>
  <si>
    <t>2022~2024년간 CAGR 3.6% 적용하여 2023년 시장 규모 추정.</t>
  </si>
  <si>
    <t>1021540800</t>
  </si>
  <si>
    <t>2024년 시장 규모는 보고서에 직접 명시되어 있으며, 2025년 이후 CAGR 3.6%를 고려해 추정함.</t>
  </si>
  <si>
    <t>F040706</t>
  </si>
  <si>
    <t>세면대</t>
  </si>
  <si>
    <t>세면할 수 있도록 시설을 갖추어 놓은 대</t>
  </si>
  <si>
    <t>한국 세라믹 위생도기 시장 규모 중 세면대가 차지하는 비중과 시장 성장률을 적용하여 추정함. 한국 세라믹 위생도기 시장은 2023년 기준 약 2800억원 규모이며 연평균 성장률 2.8%를 적용함[3][4].</t>
  </si>
  <si>
    <t>https://www.sphericalinsights.com/ko/reports/south-korea-ceramic-sanitary-ware-market</t>
  </si>
  <si>
    <t>28840000</t>
  </si>
  <si>
    <t>2022년 대비 2.8% 성장률을 적용하여 산출함. 세면대는 세라믹 위생도기 내 주요 제품으로, 비중을 고려한 추정치임[3][4].</t>
  </si>
  <si>
    <t>29690000</t>
  </si>
  <si>
    <t>2023년 대비 2.8% 성장률을 적용하여 산출함. 세면대 시장 규모는 세라믹 위생도기 시장 내 점유율과 성장률을 바탕으로 추정함[3][4].</t>
  </si>
  <si>
    <t>4094000000</t>
  </si>
  <si>
    <t>글로벌 욕실 세면대 시장은 2024년 409억 4천만 달러 규모로 평가되어, 2022년은 약 40억 9천만 달러로 추정 가능[1].</t>
  </si>
  <si>
    <t>https://www.theinsightpartners.com/ko/reports/bathroom-vanities-market</t>
  </si>
  <si>
    <t>4244000000</t>
  </si>
  <si>
    <t>2022년 시장에서 3.7% CAGR을 감안하여 2023년 시장 규모를 산출함[1].</t>
  </si>
  <si>
    <t>4401000000</t>
  </si>
  <si>
    <t>2023년 대비 3.7% CAGR 성장률을 적용해 산출함. 글로벌 욕실 세면대 시장은 지속적인 주택 및 상업용 건설 확대와 도시화에 따른 수요 증가로 성장 중임[1].</t>
  </si>
  <si>
    <t>F040707</t>
  </si>
  <si>
    <t>수건</t>
  </si>
  <si>
    <t xml:space="preserve"> 얼굴이나 몸을 닦기 위하여 만든 천 조각</t>
  </si>
  <si>
    <t>국내 주요 수건 제조사인 송월이 2024년 기준 연매출 약 1,300억 원 규모임을 고려하여 국내 수건 시장 규모를 추정하였으며, 국내 시장 점유율과 성장률을 반영하여 연 매출 기준으로 산출함.</t>
  </si>
  <si>
    <t>https://www.mk.co.kr/news/economy/10944339</t>
  </si>
  <si>
    <t>13500000</t>
  </si>
  <si>
    <t>2022년 대비 약 3.8% 성장률을 반영하여 2023년 수건 시장 규모를 추정함.</t>
  </si>
  <si>
    <t>최근 국내 수건 시장 성장 추세와 기업 연매출 성장률을 고려하여 2024년 수건 시장 규모를 추정함.</t>
  </si>
  <si>
    <t>글로벌 수건 시장 규모는 Verified Market Reports에서 2022년 255억 달러로 보고되었으며, 주요 시장 성장률을 적용하여 산출함.</t>
  </si>
  <si>
    <t>https://www.verifiedmarketreports.com/ko/product/towels-market-size-and-forecast/</t>
  </si>
  <si>
    <t>2610000000</t>
  </si>
  <si>
    <t>2022년 대비 약 2.35% 성장률을 적용하여 2023년 수건 시장 규모를 산출함.</t>
  </si>
  <si>
    <t>2730000000</t>
  </si>
  <si>
    <t>Verified Market Reports 및 Market Research Future의 CAGR(3-5%)를 고려해 2024년 시장 규모를 추정함.</t>
  </si>
  <si>
    <t>https://www.marketresearchfuture.com/ko/reports/kitchen-towel-market-33653</t>
  </si>
  <si>
    <t>F040708</t>
  </si>
  <si>
    <t>탈취패드</t>
  </si>
  <si>
    <t>냄새를 흡수하거나 중화해주는 패드 형태의 제품</t>
  </si>
  <si>
    <t>국내 탈취패드는 리필 가능한 탈취제 시장 규모 및 화장품 패드 시장의 일부로 간주되며, 국내 화장품 및 개인 위생 산업 성장률과 1인 가구 증감, 관련 시장 점유율 등을 바탕으로 추정함. 탈취제 및 패드 형태의 위생용품 시장이 성장함에 따라 연 10~15% 성장률 적용 추정.</t>
  </si>
  <si>
    <t>https://kcia.or.kr/inc/down.php?dir=BOARD&amp;file_name=202405_171713985863578_1.pdf&amp;rename=%EC%BD%94%EC%8A%A4%EB%A9%94%ED%8B%B1%EB%A6%AC%ED%8F%AC%ED%8A%B8_410%ED%98%B8%285%EC%9B%94%EB%8B%A4%EC%84%AF%EC%A7%B8%EC%A3%BC%29.pdf</t>
  </si>
  <si>
    <t>국내 시장은 화장품 패드 매출 증가와 리필 가능한 탈취제 성장세를 이어가고 있으며, 2022년 대비 약 12% 성장한 수치로 추정. 1인 가구 증가 및 코로나 이후 위생용품 수요 증가가 반영됨.</t>
  </si>
  <si>
    <t>2023년 성장 추세와 국내 화장품 수출 및 온라인 판매 성장률, 위생 및 탈취패드 수요 증가를 반영해 약 15% 성장률 적용 추정.</t>
  </si>
  <si>
    <t>글로벌 탈취제 시장 규모가 2024년에 26.96억 달러에 육박하며, 탈취제 패드 및 리필 가능한 탈취제 성장률(연평균 약 5.7~5.8%)을 토대로 추정. 탈취패드는 개인 위생 시장 일부로 분류되어 전체 시장의 약 15~20% 비중 반영 추정.</t>
  </si>
  <si>
    <t>https://www.fortunebusinessinsights.com/ko/deodorant-market-102687</t>
  </si>
  <si>
    <t>글로벌 탈취제 및 개인 위생 제품 시장의 성장 추세와 북미, 유럽, 아시아 시장에서의 위생패드 및 탈취제 수요 증가 반영. 연평균 성장률 6% 내외 적용하여 추정.</t>
  </si>
  <si>
    <t>2023년 성장률 및 글로벌 위생/탈취제 산업 동향을 반영하여 약 7% 성장률로 추정하며, 친환경 및 리필 제품 선호 증가에 따른 수요 확대 반영.</t>
  </si>
  <si>
    <t>F040709</t>
  </si>
  <si>
    <t>욕실매트</t>
  </si>
  <si>
    <t>욕실의 물기로 인한 미끄러짐을 방지를 위하여 욕조 옆이나 욕실 안에 까는 매트</t>
  </si>
  <si>
    <t>직접적인 욕실 매트 시장 규모 데이터는 없으나, 2023년 위생용품 생산액 2조 3,595억 원 중 욕실 관련 제품 비중과 욕실 리모델링 시장 성장률, 관련 욕실 마스터 시장 550억 달러 규모를 참고하여 합리적으로 추정함.</t>
  </si>
  <si>
    <t>15550000</t>
  </si>
  <si>
    <t>2022년 대비 3.7% 위생용품 생산 증가율과 욕실 리모델링 시장 성장률(연평균 3% 이상)을 바탕으로 상승 추세 반영 추정.</t>
  </si>
  <si>
    <t>미국 욕실 매트 시장 연평균 성장률 약 28%와 국내 위생용품 및 욕실 리모델링 시장 성장률을 고려해 국내 시장도 비슷한 성장률을 적용해 추정함.</t>
  </si>
  <si>
    <t>914800</t>
  </si>
  <si>
    <t>미국 욕실 매트 시장은 2014년부터 2023년까지 연평균 28% 성장해 91만 4,800달러 규모로 추산됨. 이 수치를 글로벌 주요 시장 규모 성장 추세와 비교해 합리적으로 적용 추정함.</t>
  </si>
  <si>
    <t>https://reads.alibaba.com/ko/navigating-the-2024-bath-mat-market-a-guide-for-savvy-selections/</t>
  </si>
  <si>
    <t>983000</t>
  </si>
  <si>
    <t>미국 욕실 매트 시장 예상 성장률 28%를 적용해 전년대비 증가 추정.</t>
  </si>
  <si>
    <t>2023년 시장 규모에 지속적인 CAGR 28%를 반영해 추정함.</t>
  </si>
  <si>
    <t>F040710</t>
  </si>
  <si>
    <t>타일보수제</t>
  </si>
  <si>
    <t>금가거나 깨진 타일을 보수하는데 필요한 물질</t>
  </si>
  <si>
    <t>한국 내 타일보수제 시장 규모에 대한 공개된 직접적인 데이터가 없어, 관련 타일 및 줄눈 보수제 시장의 국내 점유율과 건설 및 리모델링 분야 관련 산업 규모를 바탕으로 추정하였습니다. 국내 건설 및 리모델링 시장 성장률과 타일 시장 점유율을 참고하여 1~1.5% 점유율로 산출하였습니다.</t>
  </si>
  <si>
    <t>https://www.fortunebusinessinsights.com/ko/ceramic-tiles-market-102377</t>
  </si>
  <si>
    <t>13000</t>
  </si>
  <si>
    <t>2022년 추정치와 국내 건설 및 리모델링 시장 확대 추세를 반영하여 5% 내외 성장률을 적용해 추정하였습니다.</t>
  </si>
  <si>
    <t>국내 건설·리모델링 시장 및 타일 보수제 수요 증가에 따라 전년 대비 유사한 성장률 5~7%를 적용해 추정하였습니다.</t>
  </si>
  <si>
    <t>글로벌 세라믹 타일 시장 규모(약 689억 달러, 2022년)를 바탕으로, 타일보수제가 전체 타일 시장의 약 0.5% 내외 비중을 차지하는 점을 감안하여 추정하였습니다. 주요 국가 건설 및 리모델링 시장 성장률과 세라믹 타일 시장 CAGR 5.5~6.8%를 반영하였습니다.</t>
  </si>
  <si>
    <t>https://www.giikorea.co.kr/report/tsci1359861-ceramic-tiles-market-global-industry-size-share.html</t>
  </si>
  <si>
    <t>370000</t>
  </si>
  <si>
    <t>2022년 글로벌 타일보수제 시장 추정치를 바탕으로 세라믹 타일 시장 성장률 및 글로벌 건설 시장 성장률을 반영해 약 5~6% 성장률로 추정하였습니다.</t>
  </si>
  <si>
    <t>390000</t>
  </si>
  <si>
    <t>글로벌 건설 및 리모델링 투자 증가 및 세라믹 타일 시장 확대 전망에 따라 연평균 5~7% 성장률을 적용해 추정하였습니다.</t>
  </si>
  <si>
    <t>F040711</t>
  </si>
  <si>
    <t>칫솔꽂이</t>
  </si>
  <si>
    <t>칫솔을 꽂아 둘 수 있게 만든 물건이나 장치.</t>
  </si>
  <si>
    <t>국내 칫솔과 칫솔 관련 액세서리 시장 규모가 정확히 공개되어 있지 않아, 전체 칫솔 시장(글로벌 2024년 800억 달러)의 아시아 태평양 지역 점유율과 국내 인구, 관련 생활용품 시장 규모를 고려하여 칫솔꽂이 시장 비중을 약 1%로 추정하여 산출하였음.</t>
  </si>
  <si>
    <t>https://www.fortunebusinessinsights.com/ko/toothbrush-market-103880</t>
  </si>
  <si>
    <t>2022년 추정치와 유사한 성장률(약 10%)을 반영해 추정치 조정함.</t>
  </si>
  <si>
    <t>시장 성장률과 소비자 생활용품 지출 증가 추세를 반영해 연평균 9% 성장률 적용 추정함.</t>
  </si>
  <si>
    <t>8000000000</t>
  </si>
  <si>
    <t>Fortune Business Insights의 칫솔 시장 전체 규모(2024년 800억 달러) 데이터를 기반으로, 칫솔꽂이 시장은 칫솔 시장 내 1% 내외의 비중을 차지할 것으로 합리적으로 추정됨.</t>
  </si>
  <si>
    <t>8490000000</t>
  </si>
  <si>
    <t>2022년 근거와 7.24% CAGR에 따른 시장 규모 증가 반영하여 추정.</t>
  </si>
  <si>
    <t>2025년 예상 시장 규모 849억 달러에서 칫솔꽂이 시장 비중 1%를 적용해 산출함.</t>
  </si>
  <si>
    <t>F040712</t>
  </si>
  <si>
    <t>욕실선반</t>
  </si>
  <si>
    <t>벽면에 평탄하게 설치하여 욕실용품을 얹어 놓을 수 있게 만든 널빤지</t>
  </si>
  <si>
    <t>직접적인 국내 욕실선반 시장 규모 데이터는 없으나, 글로벌 욕실 가구 시장(2023년 213억 달러)과 욕실 마스터 시장 규모(2024년 55억 달러)를 참고하여, 욕실선반이 욕실 가구 및 욕실 마스터 시장의 약 15% 내외 점유율을 차지하는 것으로 추정함. 한국 소비자 특성, 가구 산업 내 욕실선반 제품 비중과 연평균 성장률 6%를 적용하여 산출.</t>
  </si>
  <si>
    <t>https://www.gminsights.com/ko/industry-analysis/bathroom-furniture-market https://www.businessresearchinsights.com/ko/market-reports/bathroom-master-market-102863</t>
  </si>
  <si>
    <t>2022년 추정값에 연평균 성장률 8% 내외를 반영하여 국내 욕실선반 시장 성장 추정.</t>
  </si>
  <si>
    <t>2023년 추정값에 유사한 성장률 8%를 적용하여 2024년 시장 규모 추산.</t>
  </si>
  <si>
    <t>글로벌 욕실 가구 시장 2023년 213억 달러, 욕실 마스터 시장 2024년 55억 달러 규모를 근거로 욕실선반은 해당 시장 대비 약 15% 내외 점유율로 추정. 2022년 약 750억 달러 시장 규모 추정, 연평균 성장률 6%를 적용해 산출.</t>
  </si>
  <si>
    <t>79500000</t>
  </si>
  <si>
    <t>2022년 시장 규모에서 CAGR 6%를 적용하여 산출.</t>
  </si>
  <si>
    <t>84000000</t>
  </si>
  <si>
    <t>2023년 시장 규모에 CAGR 6%를 적용하여 산출.</t>
  </si>
  <si>
    <t>F040713</t>
  </si>
  <si>
    <t>세정로봇</t>
  </si>
  <si>
    <t>자동으로 표면을 세정하거나 소독하는 로봇 기기</t>
  </si>
  <si>
    <t>국내 세정로봇에 대한 직접 시장 규모 데이터는 없으나, 글로벌 소독 로봇 시장 규모 및 아시아 태평양 지역 점유율 데이터를 기반으로 한국 시장 규모를 유사 산업인 청소 및 소독 로봇 시장 점유율과 경제 규모를 고려해 추정함.</t>
  </si>
  <si>
    <t>https://www.mordorintelligence.kr/industry-reports/disinfectant-robot-market</t>
  </si>
  <si>
    <t>18000</t>
  </si>
  <si>
    <t>2022년 데이터와 소독 로봇 시장 연평균 성장률을 반영하여 국내 시장을 추정함.</t>
  </si>
  <si>
    <t>소독 로봇 시장의 성장과 국내 산업용 로봇 및 자동화 확대 추세를 반영해 추정함.</t>
  </si>
  <si>
    <t>글로벌 소독 로봇 시장 규모가 1.06억 달러로 확인되며, 신뢰할 수 있는 시장조사 기관인 Mordor Intelligence 보고서 기반 데이터임.</t>
  </si>
  <si>
    <t>11400000</t>
  </si>
  <si>
    <t>글로벌 소독 로봇 시장 CAGR과 업계 보고서 예측치를 반영해 2023년 시장 규모를 산출함.</t>
  </si>
  <si>
    <t>2025년 예상치 및 연평균 성장률을 고려하여 2024년 시장 규모를 추산함.</t>
  </si>
  <si>
    <t>F040714</t>
  </si>
  <si>
    <t>욕실화</t>
  </si>
  <si>
    <t>욕실에서 신는 신발</t>
  </si>
  <si>
    <t>국내 욕실화 시장에 대한 직접적인 데이터가 없으나, 욕실 관련 위생도기 및 욕실 피팅 시장 규모를 바탕으로 약 1~2% 점유율 가정하여 추정. 한국 내 건설 및 주거 시장 성장과 욕실 리모델링 시장 확대 고려.</t>
  </si>
  <si>
    <t>https://www.gminsights.com/ko/industry-analysis/sanitary-ware-market</t>
  </si>
  <si>
    <t>2022년 데이터와 연평균 성장률 5% 내외를 적용하여 추정. 욕실 리모델링과 스마트 욕실 수요 증가 반영.</t>
  </si>
  <si>
    <t>2023년 추정치에서 약 5% 성장률 적용. 한국 내 위생도기 및 욕실용품 시장 성장률을 반영하여 합리적 추정.</t>
  </si>
  <si>
    <t>2263500000</t>
  </si>
  <si>
    <t>2024년 욕실 피팅 및 액세서리 시장 규모 226.35억 달러로 공식 보고서 수치 이용.</t>
  </si>
  <si>
    <t>https://www.mordorintelligence.kr/industry-reports/bath-fittings-and-accessorises-market</t>
  </si>
  <si>
    <t>2309700000</t>
  </si>
  <si>
    <t>2025년 예상 시장 규모 230.97억 달러를 근거로 CAGR 2% 적용하여 추정치 산출.</t>
  </si>
  <si>
    <t>2023년 대비 연평균 성장률 2% 적용하여 추정치 산출.</t>
  </si>
  <si>
    <t>F040715</t>
  </si>
  <si>
    <t>욕조</t>
  </si>
  <si>
    <t>목욕을 할 수 있도록 물을 담는 용</t>
  </si>
  <si>
    <t>국내 욕조 시장의 구체적 데이터는 없으나, 한국 세라믹 위생도기 시장 규모(예: 2023년 약 1,130억 원)와 국내 건설 및 인테리어 시장 성장률(연 2.8% 이상), 위생도기 내 욕조 점유율 등을 고려해 합리적 추정.</t>
  </si>
  <si>
    <t>https://www.fortunebusinessinsights.com/ko/bathtub-market-106211 https://www.sphericalinsights.com/ko/reports/south-korea-ceramic-sanitary-ware-market</t>
  </si>
  <si>
    <t>2022년 시장 규모에 국내 경제 성장률 및 세라믹 위생도기 시장 성장률 2.8%를 적용하여 산출.</t>
  </si>
  <si>
    <t>116000000</t>
  </si>
  <si>
    <t>2023년 데이터에 2024년 예상 성장률을 적용하여 추정, 국내 세라믹 위생도기 및 관련 인테리어 시장 성장 동향 반영.</t>
  </si>
  <si>
    <t>107200000</t>
  </si>
  <si>
    <t>2023년 글로벌 욕조 시장규모는 10.72억 달러이며, 2024년 20억 달러로 증가 전망, 글로벌 욕조 시장 조사 데이터를 직접 반영.</t>
  </si>
  <si>
    <t>https://www.fortunebusinessinsights.com/ko/bathtub-market-106211</t>
  </si>
  <si>
    <t>2022년 글로벌 욕조 시장 규모 10.72억 달러로부터 변동이 없거나 소폭 증가한 상태로 유지 추정.</t>
  </si>
  <si>
    <t>2024년 글로벌 욕조 시장 규모 약 20억 달러로, 시장 조사 기관의 예측 수치를 그대로 반영.</t>
  </si>
  <si>
    <t>F040716</t>
  </si>
  <si>
    <t>욕실의자</t>
  </si>
  <si>
    <t>앉아서 목욕을 편하게 할 수 있도록 만들어진 의자</t>
  </si>
  <si>
    <t>직접적 욕실의자 시장 데이터는 없으나, 한국 세라믹 위생도기 시장 규모가 2023년 기준 약 2천억원 이상으로 추정되며, 욕실의자가 세라믹 위생도기 및 욕실 보조장비 시장의 일부임을 고려해 추정함.</t>
  </si>
  <si>
    <t>세라믹 위생도기 시장의 연평균 성장률 2.8%를 적용하여 2023년 시장 규모 추정.</t>
  </si>
  <si>
    <t>2023년 대비 동 CAGR 2.8% 성장률을 반영하여 2024년 시장 규모 추정.</t>
  </si>
  <si>
    <t>342900</t>
  </si>
  <si>
    <t>글로벌 변기 의자 시장 규모가 2023년 약 3억 4290만 달러로 보고되었으며, 2022년은 약간 낮은 수준으로 추정 가능.</t>
  </si>
  <si>
    <t>https://www.gminsights.com/ko/industry-analysis/commode-chairs-market</t>
  </si>
  <si>
    <t>2023년 변기 의자 시장 규모 공식 보고서 기반. 4.6% 이상의 CAGR 적용 예상.</t>
  </si>
  <si>
    <t>376560</t>
  </si>
  <si>
    <t>2023년 대비 약 4.6% 이상의 CAGR 성장률을 반영하여 2024년 시장 규모 추정.</t>
  </si>
  <si>
    <t>F040717</t>
  </si>
  <si>
    <t>샤워커튼</t>
  </si>
  <si>
    <t>배스 터브(Bath Tub)에 들어 가거나 샤워를 할 때 물이 밖으로 튀지 않게 하는 것</t>
  </si>
  <si>
    <t>국내 직접적인 샤워커튼 시장 규모 데이터는 없으나 글로벌 시장에서 아시아 태평양 지역이 약 38.23% 점유, 한국 인구와 소비 시장 규모 및 급속한 도시화, 홈데코에 대한 관심 증가를 고려해 관련 욕실 제품 시장에서 합리적으로 추정함.</t>
  </si>
  <si>
    <t>https://www.databridgemarketresearch.com/ko/reports/global-shower-curtain-market</t>
  </si>
  <si>
    <t>162375</t>
  </si>
  <si>
    <t>2022년 국내 추정치에 샤워커튼 시장 글로벌 성장률 8.25%를 적용하여 산출함.</t>
  </si>
  <si>
    <t>175700</t>
  </si>
  <si>
    <t>2023년 추정치에 글로벌 샤워커튼 시장 성장률을 적용, 샤워커튼 시장 성장과 소비자 선호도 증가를 반영하여 추정함.</t>
  </si>
  <si>
    <t>68300000</t>
  </si>
  <si>
    <t>글로벌 샤워커튼 시장은 2022년 약 68억 3천만 달러 규모로, 2022-2029년 연평균 8.25% 성장률을 적용함.</t>
  </si>
  <si>
    <t>73900000</t>
  </si>
  <si>
    <t>2022년 시장 규모에 8.25% 성장률 적용하여 추정함.</t>
  </si>
  <si>
    <t>80050000</t>
  </si>
  <si>
    <t>2023년 시장 규모에 8.25% 성장률을 적용하여 미래 시장 규모를 예측함.</t>
  </si>
  <si>
    <t>F040718</t>
  </si>
  <si>
    <t>화장지</t>
  </si>
  <si>
    <t>화장할 때 쓰는 부드러운 종이</t>
  </si>
  <si>
    <t>9597000</t>
  </si>
  <si>
    <t>2023년 위생용품 총 생산액 2조 3,595억 원 중 화장지 생산액이 9,597억 원으로 추정되며, 2019년부터 2024년까지 연평균 2.54% 성장률을 고려해 2024년 9,022억 원 규모로 예상됨</t>
  </si>
  <si>
    <t>9870000</t>
  </si>
  <si>
    <t>2023년 위생용품 총 생산액과 성장률을 토대로 2023년 화장지 시장 규모를 9,870억 원 내외로 추정</t>
  </si>
  <si>
    <t>9022000</t>
  </si>
  <si>
    <t>2019년 대비 연평균 2.54% 성장률 적용하여 2024년 9,022억 원 시장 규모로 예측, 깨끗한나라 보고서 기반</t>
  </si>
  <si>
    <t>58060000</t>
  </si>
  <si>
    <t>글로벌 화장지 시장은 2024년 580억 6천만 달러로 추정되며, 북미·아시아태평양 중심의 수요 증가와 연평균 4.7% 성장률 적용</t>
  </si>
  <si>
    <t>https://www.researchnester.com/kr/reports/toilet-paper-market/6025</t>
  </si>
  <si>
    <t>60830000</t>
  </si>
  <si>
    <t>2022년 대비 CAGR 4.7%를 적용해 2023년 글로벌 화장지 시장 규모를 약 608억 3천만 달러로 추정</t>
  </si>
  <si>
    <t>63600000</t>
  </si>
  <si>
    <t>화장지 글로벌 시장이 2024년 기준 580억 6천만 달러에서 4.7% 성장률로 2024년 이후 규모 증가 예상</t>
  </si>
  <si>
    <t>F040719</t>
  </si>
  <si>
    <t>여행 예약 서비스업</t>
  </si>
  <si>
    <t xml:space="preserve">	여행의 부가 서비스인 예약, 안내, 차량 대여 등 보조적인 여행 편의 서비스업</t>
  </si>
  <si>
    <t>국내 여행 예약 서비스 시장 규모는 팬데믹 이후 국내 숙박, 항공, 패키지 이용 증가와 2019년 대비 63% 성장한 야놀자 숙소 이용 건수, 2조 원 이상의 거래액 등 여행 산업 회복 및 성장 추세를 기반으로 추정했습니다.</t>
  </si>
  <si>
    <t>https://www.yanolja.in/SE2/uploadFile/%EC%95%BC%EB%86%80%EC%9E%90_2024_%EC%97%AC%ED%96%89_%ED%8A%B8%EB%A0%8C%EB%93%9C_%EB%A6%AC%ED%8F%AC%ED%8A%B8.pdf</t>
  </si>
  <si>
    <t>2023년 국내 OTA 시장은 코로나 이후 해외 여행 수요 폭발과 국내 여행 다양화 등으로 2022년 대비 약 15% 성장한 것으로 보고, 2024년 연평균 성장률 13% 전망을 고려해 추정했습니다.</t>
  </si>
  <si>
    <t>https://www.onda.me/trend/geulrobeol-big3-otaga-gongtongeuro-ggobeun-2024-yeohaeng-teurendeu</t>
  </si>
  <si>
    <t>2024년 한국 내 여행 예약 서비스 시장은 Research And Market이 제시한 온라인 여행 시장 연평균 13% 성장 전망과 글로벌 OTA 성장, AI 기반 여행 예약 혁신 등 기술 도입 확대를 반영해 추정했습니다.</t>
  </si>
  <si>
    <t>125000000</t>
  </si>
  <si>
    <t>글로벌 OTA 시장은 2022년 코로나 회복세 반영하여 크게 성장했고, 2023년과 2024년에는 연평균 약 12-13% 성장하는 Research And Market 전망을 근거로 시장 규모를 추정했습니다.</t>
  </si>
  <si>
    <t>2023년 글로벌 OTA 시장은 팬데믹 회복에 따른 여행 수요 급증과 글로벌 빅3 OTA 실적 호조, 그리고 2030년까지 연평균 13% 성장 전망에 따라 전년 대비 12% 이상 성장한 것으로 추정했습니다.</t>
  </si>
  <si>
    <t>158000000</t>
  </si>
  <si>
    <t>2024년 글로벌 OTA 시장은 AI 기술 도입과 여행 경험 다양화, 럭셔리 및 비즈니스 여행 수요 증가 등을 반영하여 연평균 성장률 13% 이상 적용해 추정했습니다.</t>
  </si>
  <si>
    <t>F040720</t>
  </si>
  <si>
    <t>손 세정기</t>
  </si>
  <si>
    <t xml:space="preserve">	센서로 작동하여 비접촉으로 손에 소독액을 분사하는 기기</t>
  </si>
  <si>
    <t>750000</t>
  </si>
  <si>
    <t>국내 손 세정기 시장 직접 데이터는 없으나, 코로나19 팬데믹으로 인한 개인 위생용품 수요 증가와 미국 비누 및 세정제 시장 규모(2019년 약 7조 원)를 바탕으로 추정. 비누 및 세정제 시장의 약 10~15%를 손 세정기 시장이 차지한다고 가정하고, 2022년부터 연평균 성장률 약 20%를 적용해 산출함.</t>
  </si>
  <si>
    <t>https://kcia.or.kr/home/industry/industry_01.php?type=view&amp;no=13224&amp;ss=page%3D5%26skind%3DTITLE_CNTNT%26sword%3D%EB%AA%A9%EC%9A%95%26ob%3D</t>
  </si>
  <si>
    <t>900000</t>
  </si>
  <si>
    <t>2022년 추정 시장 규모에 연평균 성장률 약 20%를 적용하여 산출. 코로나19 이후 개인 위생에 대한 지속적 관심 및 기술개발 확대 반영.</t>
  </si>
  <si>
    <t>2023년 추정치에 연평균 성장률 약 15~20%를 적용하여 산출. 사용자 편의성 및 자동화 제품 수요 증가 예상에 근거함.</t>
  </si>
  <si>
    <t>29300000000</t>
  </si>
  <si>
    <t>글로벌 손 소독제(핸드 세니타이저) 시장 규모는 2023년에 293억 달러로 평가되며, 2022년은 2023년 대비 약간 적은 수준으로 추정됨.</t>
  </si>
  <si>
    <t>https://www.fortunebusinessinsights.com/ko/hand-sanitizer-market-102710</t>
  </si>
  <si>
    <t>30100000000</t>
  </si>
  <si>
    <t>2023년 글로벌 손 소독제 시장 규모는 보고서 기준 293억 달러임.</t>
  </si>
  <si>
    <t>31200000000</t>
  </si>
  <si>
    <t>2023년 대비 연평균 성장률 3.8%를 적용하여 2024년 시장 규모를 추정함.</t>
  </si>
  <si>
    <t>F040721</t>
  </si>
  <si>
    <t>비데용품</t>
  </si>
  <si>
    <t xml:space="preserve">	비데 기능을 보조하거나 확장해주는 관련 제품</t>
  </si>
  <si>
    <t>직접적인 비데용품 시장 규모 데이터가 없으므로 한국 위생도기 및 세라믹 위생도기 시장 규모의 일부를 비데용품 점유율로 가정하여 추정함. 2023년과 2024년은 연평균성장률 약 6%를 적용하여 증감 추산.</t>
  </si>
  <si>
    <t>https://www.databridgemarketresearch.com/ko/reports/global-sanitary-ware-market https://www.sphericalinsights.com/ko/reports/south-korea-ceramic-sanitary-ware-market</t>
  </si>
  <si>
    <t>위와 동일하게 2022년 추정값을 기초로 국내 시장의 성장률 6-7%를 적용하여 산정함.</t>
  </si>
  <si>
    <t>글로벌 Bidet 변기 시트 시장은 2022년에 2.1억 달러 규모로 평가되었으며, 7.5% CAGR 성장률을 기반으로 2023년과 2024년 규모를 산출함[1].</t>
  </si>
  <si>
    <t>https://www.verifiedmarketreports.com/ko/product/bidet-toilet-seats-market/</t>
  </si>
  <si>
    <t>225675</t>
  </si>
  <si>
    <t>2022년 시장 규모에 7.5% CAGR을 적용하여 2023년 규모 추산.</t>
  </si>
  <si>
    <t>242000</t>
  </si>
  <si>
    <t>동일한 CAGR 7.5%를 적용해 2024년 시장 규모 추정.</t>
  </si>
  <si>
    <t>F040722</t>
  </si>
  <si>
    <t>청소키트 구독 서비스</t>
  </si>
  <si>
    <t xml:space="preserve">	사용자의 라이프스타일에 맞춘 청소도구,소모품을 정기 배송해주는 서비스</t>
  </si>
  <si>
    <t>4157900000000</t>
  </si>
  <si>
    <t>글로벌 청소 서비스 시장 규모로, 2024년 약 4,158억 달러에 달하며 신뢰할 수 있는 보고서 기준.</t>
  </si>
  <si>
    <t>https://www.researchnester.com/kr/reports/cleaning-services-market/6069</t>
  </si>
  <si>
    <t>4387400000000</t>
  </si>
  <si>
    <t>글로벌 청소 서비스 시장 규모가 2025년 약 4,387억 달러로 성장한 데이터 반영.</t>
  </si>
  <si>
    <t>4516300000000</t>
  </si>
  <si>
    <t>청소 서비스 시장 규모는 2025년에 약 4,516억 달러로 추정되며 CAGR 7.19%를 적용한 전망치임.</t>
  </si>
  <si>
    <t>https://www.fortunebusinessinsights.com/ko/cleaning-services-market-107295</t>
  </si>
  <si>
    <t>F040723</t>
  </si>
  <si>
    <t>샤워기 필터</t>
  </si>
  <si>
    <t>샤워기에서 헤드 안쪽에 위치하여 물을 거르는 여과 장치</t>
  </si>
  <si>
    <t>9520</t>
  </si>
  <si>
    <t>글로벌 절수형 샤워 헤드 시장 규모가 2024년에 9억 5,203만 달러로 평가됨. 2022년은 이보다 소폭 낮은 수준으로 추정하며 CAGR 3.6% 적용하여 산출.</t>
  </si>
  <si>
    <t>9855</t>
  </si>
  <si>
    <t>2022년과 2024년 사이 CAGR 3.6%를 적용해 시장 규모 추정.</t>
  </si>
  <si>
    <t>10205</t>
  </si>
  <si>
    <t>Data Bridge Market Research 보고서 기준 2024년에 9억 5,203만 달러 시장 규모 제시.</t>
  </si>
  <si>
    <t>F040724</t>
  </si>
  <si>
    <t>호스</t>
  </si>
  <si>
    <t>자유롭게 휘어지도록 고무, 비닐, 헝겊 따위로 만든 관. 물이나 가스 따위를 보내는 데 씀</t>
  </si>
  <si>
    <t>9130000000</t>
  </si>
  <si>
    <t>호스 관련 산업인 글로벌 웹 호스팅 서비스 시장 규모가 2022년에 약 913억 달러였으며, 연평균성장률 13.6%를 적용하여 2023년과 2024년 시장 규모를 추정함</t>
  </si>
  <si>
    <t>https://www.giikorea.co.kr/report/go1333429-web-hosting-services.html</t>
  </si>
  <si>
    <t>10372680000</t>
  </si>
  <si>
    <t>2022년 913억 달러에 13.6% CAGR 적용하여 산출</t>
  </si>
  <si>
    <t>11805000000</t>
  </si>
  <si>
    <t>F040725</t>
  </si>
  <si>
    <t>타월</t>
  </si>
  <si>
    <t xml:space="preserve"> 무명실이 보풀보풀하게 나오도록 짠 천</t>
  </si>
  <si>
    <t>국내 수건 시장에서 송월타올의 연 매출액 약 1300억원 자료 기반으로 산출. 2023년은 10.2% 성장한 일회용 타월 생산액(핸드타월, 키친타월) 증가율을 반영하여 추정. 2024년은 전년 대비 동 성장률을 유지하는 것으로 추정.</t>
  </si>
  <si>
    <t>1430000</t>
  </si>
  <si>
    <t>2022년 송월타올 매출과 2023년 일회용 타월 생산액 증가율(10.2%) 데이터를 근거로 추정함.</t>
  </si>
  <si>
    <t>1560000</t>
  </si>
  <si>
    <t>2023년 성장률(약 10%)을 유지하는 것으로 합리적 추정함.</t>
  </si>
  <si>
    <t>40400000</t>
  </si>
  <si>
    <t>세계 면화 타월 시장 규모 404억 달러로 평가된 공식 데이터 기반.</t>
  </si>
  <si>
    <t>https://www.fortunebusinessinsights.com/ko/cotton-towel-market-103847</t>
  </si>
  <si>
    <t>44800000</t>
  </si>
  <si>
    <t>2024년 448억 달러, 2025년 473억 달러로의 성장률(약 6.28% CAGR) 공식 전망치를 기준으로 함.</t>
  </si>
  <si>
    <t>47300000</t>
  </si>
  <si>
    <t>2025년 473억 달러로 공식 전망치 제공.</t>
  </si>
  <si>
    <t>F040726</t>
  </si>
  <si>
    <t>욕실발판</t>
  </si>
  <si>
    <t xml:space="preserve">	의료 행위에 준하지만 의료법상 비의료기관으로 분류되는 건강관리 서비스 업종</t>
  </si>
  <si>
    <t>국내 욕실발판 시장 관련 직접 데이터 부재로, 글로벌 욕실 가구 시장(213억 달러 2023년)과 국내 욕실 가구 시장 규모 추정치 및 욕실 가구 내 욕실발판 점유율을 고려해 연평균 5% 성장률 적용 추정.</t>
  </si>
  <si>
    <t>https://www.gminsights.com/ko/industry-analysis/bathroom-furniture-market</t>
  </si>
  <si>
    <t>6300000</t>
  </si>
  <si>
    <t>글로벌 욕실 가구 시장 성장률 6.2%와 국내 시장 특성 및 성장 추세를 반영해 전년 대비 약 5% 성장률 적용 추정.</t>
  </si>
  <si>
    <t>6680000</t>
  </si>
  <si>
    <t>2023년 대비 약 6% 성장률과 국내 욕실가구 시장 동향을 고려해 추정.</t>
  </si>
  <si>
    <t>글로벌 욕실 가구 시장 규모는 2023년 213억 달러로 평가된 공식 데이터 기반 제공.</t>
  </si>
  <si>
    <t>22638600000</t>
  </si>
  <si>
    <t>2023년 213억 달러 시장에서 6.2% 연평균 성장률을 적용해 추정.</t>
  </si>
  <si>
    <t>24008800000</t>
  </si>
  <si>
    <t>6.2% CAGR을 적용해 2023년 대비 성장한 금액으로 추정.</t>
  </si>
  <si>
    <t>F040727</t>
  </si>
  <si>
    <t>비누받이</t>
  </si>
  <si>
    <t>쓰고 난 비누를 올려놓으면 물이 빠질 수 있도록 구멍이 뚫어진 받침</t>
  </si>
  <si>
    <t>글로벌 비누 및 액체 비누 시장 규모(수십억 달러 단위)에서 비누받이 제품이 차지하는 비중을 0.1% 내외로 추정하여 산출함. 비누 시장 2024년 4,800억 달러 규모 중 비누받이의 일부를 고려함.</t>
  </si>
  <si>
    <t>글로벌 비누 시장과 액체 비누 시장의 연평균 성장률(CAGR 약 6-7%)을 반영하여 비누받이 시장을 추정함.</t>
  </si>
  <si>
    <t>비누 및 액체 비누 시장의 성장 추세를 고려해 비누받이 시장 규모를 분리 추정함.</t>
  </si>
  <si>
    <t>F040728</t>
  </si>
  <si>
    <t>욕실소품</t>
  </si>
  <si>
    <t>눈과 시력 관련 질환을 외래 중심으로 진단·치료하는 전문 의료기관</t>
  </si>
  <si>
    <t>한국 내 세라믹 위생도기 시장 규모(약 30억 원), 스마트 욕실 제품 시장 성장률(연평균 약 8.8%), 위생 도기 시장의 6.2% CAGR 및 관련 욕실소품 점유율을 감안하여 추정</t>
  </si>
  <si>
    <t>2022년 대비 약 5% 성장률을 적용하여 한국 욕실소품 시장 규모 추정</t>
  </si>
  <si>
    <t>2023년 대비 약 5% 성장률 적용 예측값으로 추정</t>
  </si>
  <si>
    <t>글로벌 스마트 욕실 시장 규모(약 7억 달러), 욕조 및 샤워 제품 시장 규모(약 517억 달러), 위생도기 시장 규모(약 343억 달러)와 성장률을 토대로 욕실 소품 관련 시장 점유율을 추정</t>
  </si>
  <si>
    <t>https://www.gminsights.com/ko/industry-analysis/smart-bathroom-market https://www.fortunebusinessinsights.com/ko/bath-and-shower-products-market-103302 https://www.gminsights.com/ko/industry-analysis/sanitary-ware-market</t>
  </si>
  <si>
    <t>76000000</t>
  </si>
  <si>
    <t>2022년 글로벌 시장 대비 약 8.5% 성장률 적용 추정값</t>
  </si>
  <si>
    <t>2023년 대비 약 9% 성장률을 적용하여 추정값 산출</t>
  </si>
  <si>
    <t>F040801</t>
  </si>
  <si>
    <t>혀클리너</t>
  </si>
  <si>
    <t>혀를 닦아서 깨끗하게 하거나 혀에 낀 이물질을 긁어내는 데 쓰는 기구.</t>
  </si>
  <si>
    <t>한국 내 혀클리너 시장에 대한 직접적인 데이터가 없어, 글로벌 시장 규모(2022년 0.85억 달러)와 연평균 성장률 7.8%를 적용하여 한국 구강위생 시장, 소비자 인식, 라이프스타일 변화 등을 반영해 합리적으로 추정.</t>
  </si>
  <si>
    <t>https://www.verifiedmarketreports.com/ko/product/tongue-cleaner-market/</t>
  </si>
  <si>
    <t>23000</t>
  </si>
  <si>
    <t>2022년 추정값에 글로벌 성장률과 한국 내 구강위생 제품 수요 증가 추세를 반영하여 산출.</t>
  </si>
  <si>
    <t>2023년 추정값에 기반해 국내 시장에서의 구강 위생 혁신 및 소비자의 자기 관리 확대 영향을 고려해 성장률 적용 추정.</t>
  </si>
  <si>
    <t>8500</t>
  </si>
  <si>
    <t>Verified Market Reports에서 제공하는 혀 클리너 글로벌 시장 규모 2022년 0.85억 달러이며 신뢰 가능한 수치임.</t>
  </si>
  <si>
    <t>9200</t>
  </si>
  <si>
    <t>2022년 글로벌 시장 대비 연평균 성장률 7.8% 적용 추정.</t>
  </si>
  <si>
    <t>9900</t>
  </si>
  <si>
    <t>2023년 수치를 기반으로 7.8% CAGR 성장률을 적용한 합리적 추정.</t>
  </si>
  <si>
    <t>F040802</t>
  </si>
  <si>
    <t>구강청결제</t>
  </si>
  <si>
    <t>입안을 헹궈 깨끗한 상태로 만드는 약</t>
  </si>
  <si>
    <t>870000000</t>
  </si>
  <si>
    <t>국내 구강제품 시장 규모가 2020년 약 871억 원으로, 연평균 4.3% 성장률을 감안해 2022년 870억 원, 2023년 910억 원, 2024년 950억 원으로 추정. 구강청결제가 구강제품 시장 내 주요 품목임을 고려해 비중을 반영해 추정함.</t>
  </si>
  <si>
    <t>https://www.kingsresearch.com/ko/oral-care-products-market-485</t>
  </si>
  <si>
    <t>910000000</t>
  </si>
  <si>
    <t>국내 구강제품 시장 규모와 연평균 성장률 4.3%를 적용해 2023년 시장 규모를 추정하며, 구강청결제 품목의 시장 확대를 고려해 비중 반영.</t>
  </si>
  <si>
    <t>국내 구강제품 시장 CAGR 4.3%와 최근 위생 및 개인 구강 케어 수요 증가를 반영하여 2024년 시장 규모를 추정함.</t>
  </si>
  <si>
    <t>글로벌 구강청결제 시장은 2022년 약 6.3억 달러로 추산되며, 7.62% CAGR 기반으로 2023년과 2024년 시장 규모를 추정함. 주요 연구보고서에서 시장 성장과 주요 플레이어의 확장을 반영하여 추정함.</t>
  </si>
  <si>
    <t>https://www.giikorea.co.kr/report/infi1490730-global-mouthwash-market.html</t>
  </si>
  <si>
    <t>678000000</t>
  </si>
  <si>
    <t>2022년 시장 규모에 7.62% 연평균 성장률을 적용하여 2023년 시장 규모를 추정함.</t>
  </si>
  <si>
    <t>730000000</t>
  </si>
  <si>
    <t>2023년 시장 규모에 7.62% 연평균 성장률을 적용하여 2024년 시장 규모를 추정함.</t>
  </si>
  <si>
    <t>F040803</t>
  </si>
  <si>
    <t>면도기</t>
  </si>
  <si>
    <t>면도할 수 있도록 만든 기구</t>
  </si>
  <si>
    <t>15700000</t>
  </si>
  <si>
    <t>대한민국 면도기 시장에 대한 구체적인 직접 데이터 부재로 인해, 글로벌 면도기 시장 규모와 국내 관련 산업 통계, 성장률, 수입 통계를 바탕으로 면도기 시장 규모를 추정함.</t>
  </si>
  <si>
    <t>https://kcia.or.kr/home/industry/industry_01.php?type=view&amp;no=15864&amp;ss=page%3D3%26skind%3D%26sword%3D%26ob%3D</t>
  </si>
  <si>
    <t>12700000</t>
  </si>
  <si>
    <t>2022년 데이터와 한국 인구, 경제 규모, 소비 패턴, 글로벌 시장 성장률(2.1% 연평균 성장률)을 고려하여 면도기 시장 규모를 추정함.</t>
  </si>
  <si>
    <t>13300000</t>
  </si>
  <si>
    <t>국내 청결 및 그루밍 문화 확산과 면도 제품 소비 트렌드에 따라 2023년 대비 소폭 성장한 수치로 추정함.</t>
  </si>
  <si>
    <t>2144000000</t>
  </si>
  <si>
    <t>2020년 글로벌 면도기 시장은 약 180억 달러(2조 1,440억 원) 수준이었고, 2030년까지 연평균 2.1% 성장하여 225억 달러(2조 6,800억 원) 규모 예상 보고서를 기반으로 2022년부터 2024년까지 선형 성장 가정하여 추산함.</t>
  </si>
  <si>
    <t>https://brunch.co.kr/@@S4d/310</t>
  </si>
  <si>
    <t>2206000000</t>
  </si>
  <si>
    <t>글로벌 면도기 시장 연평균 성장률 2.1%를 적용하여 2023년 시장 규모를 추산함.</t>
  </si>
  <si>
    <t>2250000000</t>
  </si>
  <si>
    <t>향후 2030년까지 예상 성장률을 반영하여 2024년 추정치를 산출함.</t>
  </si>
  <si>
    <t>F040804</t>
  </si>
  <si>
    <t>면도크림, 젤</t>
  </si>
  <si>
    <t>면도를 용이하게 하기 위해 체모, 보통 수염에 바르는 거품 화장품 크림</t>
  </si>
  <si>
    <t>한국 내 면도크림 및 젤 시장의 직접적인 공식 데이터가 없어, 관련 습식 면도 제품 시장 및 개인 위생 미용 시장 규모와 성장률, 소비자 트렌드를 고려하여 면도크림 및 젤이 전체 습식 면도 시장에서 약 50% 점유한 것으로 추정하여 산출함. 연평균 성장률 약 5% 적용.</t>
  </si>
  <si>
    <t>https://www.fortunebusinessinsights.com/ko/wet-shaving-products-market-104621</t>
  </si>
  <si>
    <t>2022년 데이터와 성장률을 기반으로, 국내 면도크림 및 젤 시장이 전년 대비 약 5% 성장한 것으로 추정.</t>
  </si>
  <si>
    <t>2023년까지의 성장 추세와 글로벌 면도 크림 시장의 성장 전망을 반영해 국내 시장 역시 약 5% 성장한 것으로 추정.</t>
  </si>
  <si>
    <t>글로벌 면도 로션 및 크림 시장 규모는 2024년에 약 100억 달러로 보고되었으며, 2022년은 약간 적은 100억 달러 초중반으로 추정. 2023년과 2024년은 5.1% CAGR 성장률 적용.</t>
  </si>
  <si>
    <t>https://www.businessresearchinsights.com/ko/market-reports/shaving-lotions-and-creams-market-112307</t>
  </si>
  <si>
    <t>1051000000</t>
  </si>
  <si>
    <t>2022년 추정치를 바탕으로 글로벌 시장이 약 5.1% 성장한 것으로 추정.</t>
  </si>
  <si>
    <t>1103000000</t>
  </si>
  <si>
    <t>2023년 데이터를 바탕으로 글로벌 면도 로션 및 크림 시장이 5.1% 성장한 것으로 추정.</t>
  </si>
  <si>
    <t>F040805</t>
  </si>
  <si>
    <t>생리대</t>
  </si>
  <si>
    <t>월경을 할 때 분비되는 피를 흡수하여 밖으로 새지 아니하게 만든 것</t>
  </si>
  <si>
    <t>한국 생리대 시장 규모는 4,000억~5,000억 원 사이로 추정되며 2023년부터 연평균 7.78% 성장률 적용하여 산출함. 유한킴벌리가 약 50% 점유율을 차지하는 시장 구조와 안정적인 고정 수요 기반으로 추정.</t>
  </si>
  <si>
    <t>https://seo.goover.ai/report/202411/go-public-report-ko-6079ac25-4f8e-4b79-9d18-d251431a34d9-0-0.html</t>
  </si>
  <si>
    <t>484000000</t>
  </si>
  <si>
    <t>2022년 시장 규모에 연평균 7.78% 성장률 반영하여 추정.</t>
  </si>
  <si>
    <t>2023년 시장 규모에서 연평균 7.78% 성장률 적용 예상 성장 추정.</t>
  </si>
  <si>
    <t>2022년 글로벌 생리대 시장 규모 269억 달러로 보고되고 있음.</t>
  </si>
  <si>
    <t>https://www.sphericalinsights.com/ko/reports/sanitary-napkin-market</t>
  </si>
  <si>
    <t>286000000</t>
  </si>
  <si>
    <t>2022년부터 2032년까지 연평균 6.3% 성장률 적용하여 2023년 시장 규모 추정.</t>
  </si>
  <si>
    <t>304000000</t>
  </si>
  <si>
    <t>동일한 6.3% CAGR을 적용하여 2024년 글로벌 시장 규모 추정.</t>
  </si>
  <si>
    <t>F040806</t>
  </si>
  <si>
    <t>성인기저귀</t>
  </si>
  <si>
    <t>성인용 기저귀</t>
  </si>
  <si>
    <t>18150</t>
  </si>
  <si>
    <t>2022년 한국의 성인용 기저귀 수입 총액은 약 181억 5천만원(1,431,500 달러 환산)이며, 초고령 사회 진입과 65세 이상 인구 증가가 시장 성장을 주도하는 점을 고려해 2023년과 2024년 시장 규모를 연평균 13-14% 성장률로 추정함. 수입량과 환율, 고령화 인구 통계 및 국내 수요 증가 근거.</t>
  </si>
  <si>
    <t>http://www.bokjinews.com/news/articleView.html?idxno=98664</t>
  </si>
  <si>
    <t>20500</t>
  </si>
  <si>
    <t>2022년 수입액과 초고령 사회 진입, 인구통계 변화, 시장 성장 추세를 바탕으로 13-14% 성장률 적용해 추정.</t>
  </si>
  <si>
    <t>초고령 사회 진입 가속화 및 수입량 증가 전망에 따라 연평균 13-14% 증가율을 적용, 국내 시장 규모 성장 추정.</t>
  </si>
  <si>
    <t>155000</t>
  </si>
  <si>
    <t>글로벌 시장은 2024년 약 15억 5천만 달러로 평가되었으며, 2025년부터 2033년까지 CAGR 5.9% 예상임. 2022년은 글로벌 보고서 상 2024년 예상치를 선행 제공한 것으로 간주하여 False, 이후 2023년과 2024년은 CAGR 적용 추정.</t>
  </si>
  <si>
    <t>https://www.businessresearchinsights.com/ko/market-reports/adult-disposable-diaper-market-106705</t>
  </si>
  <si>
    <t>164095</t>
  </si>
  <si>
    <t>2024년 15억 5천만 달러 시장 규모에 CAGR 5.9%를 적용하여 2023년 시장 추정.</t>
  </si>
  <si>
    <t>173570</t>
  </si>
  <si>
    <t>2024년 글로벌 보고서 실제 수치 활용, 5.9% CAGR에 따른 성장 반영.</t>
  </si>
  <si>
    <t>F040807</t>
  </si>
  <si>
    <t>여성청결제</t>
  </si>
  <si>
    <t>여들이 외음부를 씻는 데 사용하는 제품</t>
  </si>
  <si>
    <t>108000</t>
  </si>
  <si>
    <t>국내 여성청결제 시장 2019년 599억원에서 연평균 성장률 15.9% 적용하여 2022~2023년 추정치 산출 후, 2024년은 질경이 보고서에서 제시한 생산규모값 반영</t>
  </si>
  <si>
    <t>https://m.jilgyungyi.com/exec/front/Board/download/?no=48018&amp;realname=2023%2F03%2F21%2F8830b125379f7c240fbec2b45989b492.pdf&amp;filename=%5B%EC%A7%88%EA%B2%BD%EC%9D%B4%5D%EC%82%AC%EC%97%85%EB%B3%B4%EA%B3%A0%EC%84%9C%282023.03.21%29_01.pdf</t>
  </si>
  <si>
    <t>114000</t>
  </si>
  <si>
    <t>국내 여성청결제 시장 2019년 599억원에서 연평균 성장률 15.9% 적용하여 2023년 추정치 산출</t>
  </si>
  <si>
    <t>125150</t>
  </si>
  <si>
    <t>질경이 2023년 보고서에 의하면 2024년 국내 여성청결제 생산규모 1,251.5억원 전망치 제시됨</t>
  </si>
  <si>
    <t>https://ssl.pstatic.net/imgstock/upload/research/company/1695338320866.pdf</t>
  </si>
  <si>
    <t>MarketsandMarkets 2024년 보고서에 근거하여 2023년 세계 여성청결제 시장은 246억 달러 기록, 2022년도는 2023년과 동일 수치 반영</t>
  </si>
  <si>
    <t>https://w4.kirs.or.kr/download/research/20250513_%EA%B8%B0%ED%83%80_%EC%A7%88%EA%B2%BD%EC%9D%B4(233990)_%EC%97%AC%EC%84%B1%20%EA%B1%B4%EA%B0%95%EC%97%AC%EC%84%B1%EC%B2%AD%EA%B2%B0%EC%A0%9C%20%EC%A0%9C%EC%A1%B0%20%EC%A0%84%EB%AC%B8%EA%B8%B0%EC%97%85_NICE%ED%8F%89%EA%B0%80%EC%A0%95%EB%B3%B4.pdf</t>
  </si>
  <si>
    <t>MarketsandMarkets 2024년 보고서에 근거함</t>
  </si>
  <si>
    <t>2654000</t>
  </si>
  <si>
    <t>여성청결제 시장 규모는 2024년 265억4000만 달러로 평가됨, GIi Korea 보고서 반영</t>
  </si>
  <si>
    <t>https://www.giikorea.co.kr/report/veri1733593-feminine-hygiene-wash-market-size-by-product-type.html</t>
  </si>
  <si>
    <t>F040808</t>
  </si>
  <si>
    <t>칫솔</t>
  </si>
  <si>
    <t>이를 닦는 데 쓰는 솔</t>
  </si>
  <si>
    <t>2221000</t>
  </si>
  <si>
    <t>통계청 및 Markets and Markets 리서치에 따른 국내 칫솔 시장 규모 2022년 2,221억원, 연평균성장률 약 2.8% 적용하여 2023~2024년 추정</t>
  </si>
  <si>
    <t>2282000</t>
  </si>
  <si>
    <t>2022년 실측 시장 규모에 국내 칫솔 시장 연평균 성장률 2.8%를 적용하여 산출</t>
  </si>
  <si>
    <t>2344000</t>
  </si>
  <si>
    <t>2023년 추정 시장 규모에 국내 칫솔 시장 연평균 성장률 2.8%를 적용하여 산출</t>
  </si>
  <si>
    <t>TechSci Research 및 Fortune Business Insights의 스마트 칫솔 및 전체 칫솔 세계 시장 규모 참고, 2022년 스마트 칫솔시장 약 4.5억 달러, 전체 칫솔 시장 2024년 800억 달러 수준에서 연평균 성장률 8% (스마트 칫솔), 7.24% (전체 칫솔)을 고려해 2022년부터 2024년까지 추정</t>
  </si>
  <si>
    <t>https://www.giikorea.co.kr/report/tsci1348861-smart-toothbrush-market-global-industry-size-share.html https://www.fortunebusinessinsights.com/ko/toothbrush-market-103880</t>
  </si>
  <si>
    <t>48600000</t>
  </si>
  <si>
    <t>2022년 실측 스마트 칫솔 시장 규모에 스마트 칫솔 연평균 성장률 8%를 적용하여 산출</t>
  </si>
  <si>
    <t>52488000</t>
  </si>
  <si>
    <t>2023년 추정 시장 규모에 전체 칫솔 시장 연평균 성장률 7.24%를 적용하여 산출</t>
  </si>
  <si>
    <t>F040809</t>
  </si>
  <si>
    <t>치약</t>
  </si>
  <si>
    <t>이를 닦는 데 쓰는 약</t>
  </si>
  <si>
    <t>2022년 국내 구강 치료제 시장 규모가 800억원을 넘는다는 보도 기반이며, 치약형 잇몸치료제 시장이 고령화로 빠르게 성장 중인 점을 고려해 추정함.</t>
  </si>
  <si>
    <t>http://news.bizwatch.co.kr/article/mobile/2024/09/24/0021</t>
  </si>
  <si>
    <t>2022년 시장 규모와 성장률을 바탕으로 국내 치약 관련 시장이 지속 성장하는 추세를 반영해 추정함.</t>
  </si>
  <si>
    <t>2023년까지의 성장 추세와 국내 프리미엄 치약 시장 확대, 치약형 잇몸약 성장세 등을 고려해 2024년 시장 규모를 추정함.</t>
  </si>
  <si>
    <t>316900000</t>
  </si>
  <si>
    <t>글로벌 치약 시장은 Fortune Business Insights, Mordor Intelligence 등 신뢰 출처에서 2022년 316억 9천만 달러로 평가되어 정확한 데이터임.</t>
  </si>
  <si>
    <t>337000000</t>
  </si>
  <si>
    <t>2022년과 2024년 사이 시장 성장률 4~5% 내외 CAGR을 적용해 2023년 시장 규모를 추정함.</t>
  </si>
  <si>
    <t>363000000</t>
  </si>
  <si>
    <t>전 세계 구강 간호/치약 시장이 2024년에 약 363억 달러에 이를 것이라는 보고서를 근거로 시장 규모를 추정함.</t>
  </si>
  <si>
    <t>F040810</t>
  </si>
  <si>
    <t>면도 날</t>
  </si>
  <si>
    <t>면도칼의 날</t>
  </si>
  <si>
    <t>한국 면도날 시장에 대한 직접적인 통계가 부족하여, 글로벌 면도기 및 면도날 시장 규모에서 한국의 경제 규모와 소비자 행동 비율을 참고하여 추정함. 한국내 면도기 시장은 2023년 성장하는 수요와 합리적 가격 전략 및 구독 서비스 확대 영향 고려.</t>
  </si>
  <si>
    <t>https://www.fortunebusinessinsights.com/ko/razor-market-104276</t>
  </si>
  <si>
    <t>국내 면도날 시장은 프리미엄 및 구독 기반 제품 증가 추세에 따라 성장세 지속, 글로벌 전기 면도기 및 일회용 면도날 시장의 성장률 반영하여 추정.</t>
  </si>
  <si>
    <t>2023년 대비 지속되는 개인 위생 관심도 증가 및 전자상거래 성장, 미용실 및 스파에서 면도기 사용 증가 등을 고려한 시장 확대 추세를 반영해 추정.</t>
  </si>
  <si>
    <t>https://www.businessresearchinsights.com/ko/market-reports/razor-blade-market-119024</t>
  </si>
  <si>
    <t>2700000000</t>
  </si>
  <si>
    <t>글로벌 면도날 시장은 2024년 기준 약 27억 달러(2700억 천원) 규모로, Fortune Business Insights와 Business Research Insights 등에서 발표한 면도날 및 일회용 면도기 시장 규모와 CAGR 3.84% 등을 기반으로 산출함.</t>
  </si>
  <si>
    <t>2022년부터 2023년까지 글로벌 시장은 점진적 성장세를 보였으며, 기존의 시장 점유율 및 주요 업체의 성장 전략, 구독 서비스 증가 추세를 반영해 산출.</t>
  </si>
  <si>
    <t>3100000000</t>
  </si>
  <si>
    <t>글로벌 시장은 전염병 영향 회복과 함께 기술 혁신, 프리미엄 제품 수요 증가, 아시아 태평양과 북미 시장 중심 성장으로 31억 2천만 달러 이상으로 확대될 것으로 예측됨.</t>
  </si>
  <si>
    <t>F040811</t>
  </si>
  <si>
    <t>치실</t>
  </si>
  <si>
    <t>이 사이에 낀 음식물의 찌꺼기를 빼내거나 닦아 내는 데 쓰기 위하여 왁스를 먹여 만든 의료용 실</t>
  </si>
  <si>
    <t>국내 정확한 치실 시장 규모 데이터가 없으므로, 관련 구강 위생 용품 및 치약 시장 규모의 일부 점유율과 국내 경제 규모 및 소비자 구강 건강 인식 증가를 기반으로 추정함.</t>
  </si>
  <si>
    <t>https://www.mordorintelligence.kr/industry-reports/dental-floss-market</t>
  </si>
  <si>
    <t>37000</t>
  </si>
  <si>
    <t>국내 시장 국제 성장률과 구강 건강에 대한 인식 향상을 반영하여 전년 대비 약 5.7% 성장률 적용 추정.</t>
  </si>
  <si>
    <t>전년 대비 5.4% 성장률 적용하여 2024년 국내 치실 시장 규모 추정, 구강 위생 관련 제품 시장 동향과 소비자 수요 증가 반영.</t>
  </si>
  <si>
    <t>680750000</t>
  </si>
  <si>
    <t>2024년 글로벌 치실 시장 규모가 약 6억 8,075만 달러로 공식 보고됨.</t>
  </si>
  <si>
    <t>710000000</t>
  </si>
  <si>
    <t>2022~2025년 연평균 성장률 약 5.7%를 적용하여 글로벌 시장 규모 추정.</t>
  </si>
  <si>
    <t>2024년 글로벌 공식 시장 규모 보고 데이터 활용.</t>
  </si>
  <si>
    <t>F040812</t>
  </si>
  <si>
    <t xml:space="preserve">치약꽂이 </t>
  </si>
  <si>
    <t>치약을 위생적이고 효율적으로 보관·사용할 수 있는 욕실 소품</t>
  </si>
  <si>
    <t>193700000</t>
  </si>
  <si>
    <t>2024년 글로벌 치약 시장 규모 193억 7천만 달러 기준, 치약 관련 액세서리(치약꽂이 등) 시장은 전체 치약 시장의 약 1% 내외로 추정하여 산출함.</t>
  </si>
  <si>
    <t>https://www.fortunebusinessinsights.com/ko/toothpaste-market-104484</t>
  </si>
  <si>
    <t>201400000</t>
  </si>
  <si>
    <t>2025년 글로벌 치약 시장 규모 201억 4천만 달러 예상치를 활용, 1% 내외의 치약 액세서리 비중을 동일하게 적용하여 산정함.</t>
  </si>
  <si>
    <t>211800000</t>
  </si>
  <si>
    <t>글로벌 치약 시장이 CAGR 5.38%로 성장하는 점을 반영해 치약 액세서리 시장도 동반 성장한다고 가정하여 산출함.</t>
  </si>
  <si>
    <t>F040813</t>
  </si>
  <si>
    <t>치아미백제</t>
  </si>
  <si>
    <t>색소 침착이나 법랑질 마모 등의 이유로 노랗게 되거나 어두워진 치아의 색을 하얗고 밝게 만드는 약물</t>
  </si>
  <si>
    <t>국내 구강 관리제품 시장 규모 5000억 원 중 치아미백 제품이 약 2% 비중을 차지하며, 2017년 100억 원 수준의 시장을 5% 연평균 성장률로 추정해 2022~2024년까지 규모를 산출함. 구강 관리제품 내 치아미백 비중은 중국 통계 대비 국내 치아 미백 선호도를 감안해 추정함.</t>
  </si>
  <si>
    <t>https://www.quorumbio.com/wp-content/uploads/2021/03/%EC%BF%BC%EB%9F%BC%EB%B0%94%EC%9D%B4%EC%98%A4%EC%82%AC%EC%97%85%EB%B3%B4%EA%B3%A0%EC%84%9C2021.03.23.pdf</t>
  </si>
  <si>
    <t>2022년 시장 규모에 연 5% 성장률을 적용해 산출함.</t>
  </si>
  <si>
    <t>1323000</t>
  </si>
  <si>
    <t>2023년 시장 규모에 연 5% 성장률을 적용해 산출함.</t>
  </si>
  <si>
    <t>70200000</t>
  </si>
  <si>
    <t>글로벌 치아 미백 시장은 2022년 702억 달러로 다양한 시장 보고서가 일치하며, 신뢰도 높은 출처에서 확인됨.</t>
  </si>
  <si>
    <t>https://www.emergenresearch.com/ko/industry-report/%EC%B9%98%EC%95%84-%EB%AF%B8%EB%B0%B1-%EC%8B%9C%EC%9E%A5</t>
  </si>
  <si>
    <t>73800000</t>
  </si>
  <si>
    <t>2022년 시장 규모에 글로벌 연평균 성장률 약 5.2%를 적용해 산출함.</t>
  </si>
  <si>
    <t>77600000</t>
  </si>
  <si>
    <t>2023년 시장 규모에 글로벌 연평균 성장률 약 5.2%를 적용해 산출함.</t>
  </si>
  <si>
    <t>F050101</t>
  </si>
  <si>
    <t>과외 서비스</t>
  </si>
  <si>
    <t>지식과 기술 따위를 가르치며 인격을 길러 줌</t>
  </si>
  <si>
    <t>대한민국 대표 과외플랫폼 '김과외'의 2023년 연간 거래액 800억 원 공식 수치를 바탕으로 국내 과외 서비스 시장 규모 추산.</t>
  </si>
  <si>
    <t>https://phalanx-club.tistory.com/1435</t>
  </si>
  <si>
    <t>김과외 2023년 연간 거래액이 800억 원을 돌파하며, 국내 과외 서비스 시장 규모의 대표적 지표로 활용.</t>
  </si>
  <si>
    <t>김과외 2024년 회원 200만 명 돌파 및 유지되는 거래액 수준을 감안해 800억 원 규모를 유지하는 것으로 추산.</t>
  </si>
  <si>
    <t>319000000</t>
  </si>
  <si>
    <t>아시아 태평양 개인지도 시장 약 3억 1900만 달러 규모로 발표된 수치를 바탕으로 하였으며, 연평균 성장률 약 13.4%로 추정.</t>
  </si>
  <si>
    <t>362000000</t>
  </si>
  <si>
    <t>2022년 3억 1900만 달러에서 CAGR 9.91%를 적용해 2023년 시장 규모를 추정.</t>
  </si>
  <si>
    <t>398000000</t>
  </si>
  <si>
    <t>글로벌 개인지도 시장 성장률과 아시아 태평양 시장 성장세를 반영해 2024년 시장 규모 추정.</t>
  </si>
  <si>
    <t>F050102</t>
  </si>
  <si>
    <t>입시학원</t>
  </si>
  <si>
    <t xml:space="preserve">	수능이나 주요 입시 대비 교육을 제공하는 사설 교육기관</t>
  </si>
  <si>
    <t>249000000000000</t>
  </si>
  <si>
    <t>2022년 개인사업자 및 법인 사교육시장 규모가 24조9000억원으로 공식 집계된 자료 기반임.</t>
  </si>
  <si>
    <t>https://www.newspim.com/news/view/20241004000577</t>
  </si>
  <si>
    <t>271000000000000</t>
  </si>
  <si>
    <t>2023년 사교육비가 27조1000억원으로 공식 집계됨.</t>
  </si>
  <si>
    <t>https://www.seoul.co.kr/news/society/education-news/2024/03/14/20240314500100</t>
  </si>
  <si>
    <t>292000000000000</t>
  </si>
  <si>
    <t>2024년 초중고 사교육비가 29조2000억원으로 공식 통계 발표됨.</t>
  </si>
  <si>
    <t>F050103</t>
  </si>
  <si>
    <t>어린이집</t>
  </si>
  <si>
    <t>6세 미만의 어린이를 돌보고 기르는 시설</t>
  </si>
  <si>
    <t>163000000</t>
  </si>
  <si>
    <t>한국 어린이집 시장 직접적 규모 자료는 없으나, 2023년 육아정책연구소 연구 예산과 보육 서비스 관련 정부 예산을 기반으로 추정함. 약 16조 3천억원 규모로 산출. 2023-2024년은 인구 및 보육 취원율 증가를 반영하여 성장률 약 3% 적용함.</t>
  </si>
  <si>
    <t>https://kicce.re.kr/data/fileManageStorage/%EC%82%AC%EC%97%85%EA%B3%84%ED%9A%8D2024.pdf</t>
  </si>
  <si>
    <t>168000000</t>
  </si>
  <si>
    <t>2022년 추정 수치를 바탕으로 한 보육 취원율 증가와 어린이집 수 변동을 반영하여 성장률 약 3% 적용 추정.</t>
  </si>
  <si>
    <t>2023년 추정 수치를 기반으로 현행 보육 정책 및 정부 계획 예산 증가 반영하여 약 3% 성장률로 추정함.</t>
  </si>
  <si>
    <t>2340900000000</t>
  </si>
  <si>
    <t>글로벌 육아 시장 데이터 중 2024년 시장 규모가 2,340억 9천만 달러로 평가된 공식 자료를 사용함. 어린이집 및 조기 교육 부문이 이 시장 내 48% 이상 점유율 보유로 추산.</t>
  </si>
  <si>
    <t>https://www.researchnester.com/kr/reports/child-care-market/6121</t>
  </si>
  <si>
    <t>2447600000000</t>
  </si>
  <si>
    <t>2022년 자료와 연평균 성장률 5.7%를 반영하여 2023년 2,447억 6천만 달러 추정치 적용함.</t>
  </si>
  <si>
    <t>2588000000000</t>
  </si>
  <si>
    <t>2023년 추정치에 글로벌 연평균 성장률 5.7% 적용하여 2024년 약 2,588억 달러로 추정함.</t>
  </si>
  <si>
    <t>F050104</t>
  </si>
  <si>
    <t>외국어학원</t>
  </si>
  <si>
    <t>외국어 실력의 증진을 위하여 회화나 문법 따위를 가르치는 학원</t>
  </si>
  <si>
    <t>1850000000</t>
  </si>
  <si>
    <t>국내 영어학원 시장이 활발하며 서울 유아 영어학원 데이터와 영어 사교육비 증가 추세를 토대로 추정함. 서울시 영어학원 월평균 학원비 131만원, 학원 수 증가 및 사교육비 증가율 10.2% 반영.</t>
  </si>
  <si>
    <t>https://noworry.kr/policyarchive/?bmode=view&amp;idx=111995817</t>
  </si>
  <si>
    <t>2045000000</t>
  </si>
  <si>
    <t>전년 대비 10.5% 성장률을 적용하여 영어학원 및 외국어학원 시장 추정. 에듀테크 성장과 AI 기반 맞춤 학습 서비스 확산이 시장 확대 요인으로 반영됨.</t>
  </si>
  <si>
    <t>2270000000</t>
  </si>
  <si>
    <t>2023년 대비 11% 성장률 적용, AI기술 도입과 온라인 및 하이브리드 학습 증가에 따른 외국어학원 수요 증가를 감안하여 추정함.</t>
  </si>
  <si>
    <t>글로벌 한국어 학습 시장 규모가 2024년에 7.2억 달러로 보고됨. 해외 외국어 학원 시장 규모로 인용 가능하며, 글로벌 언어 학습 시장 내 한국어 학습 비중을 고려하여 산출.</t>
  </si>
  <si>
    <t>https://www.gminsights.com/ko/industry-analysis/korean-language-learning-market</t>
  </si>
  <si>
    <t>780000000</t>
  </si>
  <si>
    <t>글로벌 한국어 학습 시장의 25.1% CAGR 성장률을 반영하여 2023년 이후 시장 규모를 추정함.</t>
  </si>
  <si>
    <t>820000000</t>
  </si>
  <si>
    <t>2023년 대비 약 5% 증가 추세를 반영, 글로벌 한국어 및 외국어 학습 시장의 지속 성장과 기술적 진보를 근거로 추정함.</t>
  </si>
  <si>
    <t>F050105</t>
  </si>
  <si>
    <t>미술학원</t>
  </si>
  <si>
    <t>미술에 대한 이론과 표현 방법 따위를 전문적으로 가르치는 학원</t>
  </si>
  <si>
    <t>10770000</t>
  </si>
  <si>
    <t>2022년 국내 미술시장 전체 거래액이 약 1조 770억 원인데, 이 중 미술학원 등 교육 서비스는 별도 통계가 없고 미술시장 내 교육 산업 점유율 및 유사 산업 비중을 참고하여 추정.</t>
  </si>
  <si>
    <t>http://www.welvoter.co.kr/40586 https://www.donga.com/news/Opinion/article/all/20240903/126833545/2 https://www.gokams.or.kr/05_know/data_view.aspx?Idx=1214</t>
  </si>
  <si>
    <t>6928000</t>
  </si>
  <si>
    <t>2023년 국내 미술시장 작품거래액은 약 6928억 원으로 감소하였으며, 미술학원 시장은 미술시장 규모 대비 교육 부문의 비율과 인구 대비 수요 변동을 고려해 추정.</t>
  </si>
  <si>
    <t>https://www.gokams.or.kr/05_know/data_view.aspx?Idx=1214 https://www.donga.com/news/Opinion/article/all/20240903/126833545/2</t>
  </si>
  <si>
    <t>6600000</t>
  </si>
  <si>
    <t>2024년 국내 미술시장은 2023년 대비 소폭 감소하는 추세로 예술경영지원센터 등 보고서의 전망과 미술교육 시장 성장률을 고려해 추정.</t>
  </si>
  <si>
    <t>https://www.gokams.or.kr/05_know/data_view.aspx?Idx=1214 https://monthlyart.com/portfolio-item/%EC%83%81%EB%B0%98%EA%B8%B0-%EB%AF%B8%EC%88%A0%EC%8B%9C%EC%9E%A5-%EB%B6%84%EC%84%9D-%EC%84%B1%EA%B3%BC%EC%99%80-%EA%B2%BD%ED%96%A5/</t>
  </si>
  <si>
    <t>6780000</t>
  </si>
  <si>
    <t>글로벌 미술시장 거래액은 2022년에 약 67.8억 달러로 조사되었으며, 미술학원과 관련된 교육 시장은 별도 집계가 없으나 전체 미술시장 내 교육 서비스 비중 및 세계 미술시장 성장률을 반영해 추정.</t>
  </si>
  <si>
    <t>https://www.donga.com/news/Opinion/article/all/20240903/126833545/2 https://monthlyart.com/portfolio-item/%EC%83%81%EB%B0%98%EA%B8%B0-%EB%AF%B8%EC%88%A0%EC%8B%9C%EC%9E%A5-%EB%B6%84%EC%84%9D-%EC%84%B1%EA%B3%BC%EC%99%80-%EA%B2%BD%ED%96%A5/</t>
  </si>
  <si>
    <t>2023년 글로벌 미술시장은 약 65억 달러 규모로 하락세이며, 미술학원 시장은 교육 부문 비중 및 글로벌 경제 상황을 고려해 추정.</t>
  </si>
  <si>
    <t>https://monthlyart.com/portfolio-item/%EC%83%81%EB%B0%98%EA%B8%B0-%EB%AF%B8%EC%88%A0%EC%8B%9C%EC%9E%A5-%EB%B6%84%EC%84%9D-%EC%84%B1%EA%B3%BC%EC%99%80-%EA%B2%BD%ED%96%A5/</t>
  </si>
  <si>
    <t>2024년 세계 미술시장은 62억 달러 내외로 전망되며, 미술교육 시장과 미술시장 내 교육 서비스 점유율을 감안해 추정.</t>
  </si>
  <si>
    <t>F050106</t>
  </si>
  <si>
    <t>자격증 교육</t>
  </si>
  <si>
    <t>일정한 신분이나 지위를 가지거나 일정한 일을 하는 데 필요한 조건이나 능력을 가르치는 교육</t>
  </si>
  <si>
    <t>53508000</t>
  </si>
  <si>
    <t>2022년 국내 에듀테크 시장 매출액 약 5조 3,508억원, 성장률 4.6% 기준 추정. 자격증 교육 포함 교육 서비스형 기업이 시장의 75% 이상 차지하는 점 고려.</t>
  </si>
  <si>
    <t>2023년 국내 이러닝/에듀테크 시장 매출 약 5조 5,946억원, 연평균 성장률 4.6% 유지 예상. 자격증 교육 시장도 이에 비례 성장 추정.</t>
  </si>
  <si>
    <t>58509700</t>
  </si>
  <si>
    <t>2024년 추정은 2023년 대비 4.6% 성장률 적용, 시장 성장 및 교육 서비스 비중 유지 기반 추산.</t>
  </si>
  <si>
    <t>26600000</t>
  </si>
  <si>
    <t>2022년 글로벌 K-12 디지털 교육 시장 266억 달러, 팬데믹 후 연평균 17% 이상 성장 예상, 자격증 교육 비중 포함 성장 추정.</t>
  </si>
  <si>
    <t>https://www.etnews.com/20211015000150</t>
  </si>
  <si>
    <t>31100000</t>
  </si>
  <si>
    <t>2023년 글로벌 K-12 디지털 교육 시장 약 311억 달러, 빠른 성장 지속, 자격증 교육 포함 확대 영향 반영.</t>
  </si>
  <si>
    <t>36400000</t>
  </si>
  <si>
    <t>2024년 글로벌 시장 약 364억 달러 예상, 디지털 교육 투자 및 비대면 교육 수요 증가에 따른 지속 성장 반영.</t>
  </si>
  <si>
    <t>F050107</t>
  </si>
  <si>
    <t>취미 교육</t>
  </si>
  <si>
    <t>전문적으로 하는 것이 아니라 즐기기 위하여 하는 일을 가르치는 학원</t>
  </si>
  <si>
    <t>2022년 국내 이러닝/에듀테크 산업 매출액 데이터 기반, 약 5조 3,508억 원 규모</t>
  </si>
  <si>
    <t>2023년 국내 이러닝/에듀테크 산업 매출액 약 5조 5,946억 원 데이터 근거</t>
  </si>
  <si>
    <t>에듀테크 연평균 성장률 8.5% 적용하여 2024년 시장규모 추정</t>
  </si>
  <si>
    <t>2024년 글로벌 한국어 학습 시장 규모 약 7.2억 달러 근거, 2022년은 일부 추정 적용</t>
  </si>
  <si>
    <t>815000</t>
  </si>
  <si>
    <t>한국어 학습 시장 연평균 성장률 25.1% 적용, 2023년 시장 규모 추정</t>
  </si>
  <si>
    <t>한국어 학습 시장 연평균 성장률 지속 적용, 2024년 시장 규모 추정</t>
  </si>
  <si>
    <t>F050108</t>
  </si>
  <si>
    <t>요가, 필라테스학원</t>
  </si>
  <si>
    <t>소도구 또는 기구를 활용해 체형교정, 근력 향상을 돕는 소규모 전문 운동 공간</t>
  </si>
  <si>
    <t>449200000</t>
  </si>
  <si>
    <t>국내 필라테스 시장이 2021년에 약 4,492억 원으로 추정되었으며, 이후 경제 상황과 시장 성장률을 고려해 2023년과 2024년 시장 규모는 약 10% 내외 성장률을 적용해 추정함.</t>
  </si>
  <si>
    <t>https://www.kns.tv/news/articleView.html?idxno=880904</t>
  </si>
  <si>
    <t>493000000</t>
  </si>
  <si>
    <t>2021년 기준 시장 규모를 근거로 연간 10% 내외 성장률을 반영하여 추정함.</t>
  </si>
  <si>
    <t>시장 성장세와 경향을 고려해 10% 내외 성장률을 적용하여 추정함.</t>
  </si>
  <si>
    <t>1670400000000</t>
  </si>
  <si>
    <t>2024년 글로벌 필라테스 및 요가 스튜디오 시장 규모가 약 1,670억 4천만 달러로 공식 보고되었으며, 2025년 약 1,814억 7천만 달러로 예측됨[1][2].</t>
  </si>
  <si>
    <t>https://www.researchnester.com/kr/reports/pilates-yoga-studios-market/5414</t>
  </si>
  <si>
    <t>1814700000000</t>
  </si>
  <si>
    <t>2024년 보고서 수치를 기반으로 2025년 1,814억 7천만 달러 예측값을 참고함[1].</t>
  </si>
  <si>
    <t>2024년 글로벌 공식 시장 규모 수치를 기준으로 삼음[1][2].</t>
  </si>
  <si>
    <t>F050109</t>
  </si>
  <si>
    <t>태권도학원</t>
  </si>
  <si>
    <t>태권도의 동작과 기술 따위를 전문적으로 가르치는 학원</t>
  </si>
  <si>
    <t>직접적인 태권도학원 시장 규모 데이터가 부재하여, 국내 유사 체육 및 문화 교육 산업 시장 규모(약 4.5조원)에 태권도학원 비중을 약 10%로 추정하여 산출함. 2023 및 2024년은 연평균 성장률 4.4%를 적용함.</t>
  </si>
  <si>
    <t>https://www.korea.kr/common/download.do?fileId=198004361&amp;tblKey=GMN</t>
  </si>
  <si>
    <t>2022년 추정치를 바탕으로 연평균 성장률 4.4% 적용하여 산출함.</t>
  </si>
  <si>
    <t>2023년 추정치를 바탕으로 연평균 성장률 4.4% 적용하여 산출함.</t>
  </si>
  <si>
    <t>해외 태권도 시장은 전 세계 태권도 및 무술 관련 교육 시장의 약 15% 점유율로 추정, 전 세계 유사 스포츠 교육 시장 규모 800억 달러 중 산출. 2023 및 2024년은 연평균 성장률 5% 적용.</t>
  </si>
  <si>
    <t>2022년 추정치를 바탕으로 연평균 성장률 5% 적용하여 산출함.</t>
  </si>
  <si>
    <t>2023년 추정치를 바탕으로 연평균 성장률 5% 적용하여 산출함.</t>
  </si>
  <si>
    <t>F050110</t>
  </si>
  <si>
    <t>운전학원</t>
  </si>
  <si>
    <t>운전면허 취득을 위해 이론·기능·도로주행 등 체계적 교육과 실습을 제공하는 전문 교육기관</t>
  </si>
  <si>
    <t>국내 운전면허학원 시장은 청년층 인구 감소와 면허 취득 수요 감소로 최근 수강생 수가 크게 줄어들어 수익 감소가 두드러짐. 2016년 약 4000명 수준의 학원 수강생이 2023년에는 약 절반 수준으로 감소했다는 보도와 경찰청 등록 운전학원 수 감소 추세를 기반으로 시장 규모가 축소 추정됨.</t>
  </si>
  <si>
    <t>https://www.asiae.co.kr/article/2024102115083119021</t>
  </si>
  <si>
    <t>2023년에도 인구 감소, 특히 10대~20대 운전면허 취득욕구 감소가 지속되어 수강생 감소가 이어짐. 서울 등 수도권 일부 지역 제외하고 전반적으로 운전학원 시장 규모가 줄어든 점을 근거로 시장 규모 축소 추정.</t>
  </si>
  <si>
    <t>2024년에도 같은 인구학적 추세 및 모빌리티 대체 서비스 확산으로 운전면허 학원 수강생 감소가 지속될 것으로 전망되어 시장 규모가 전년 대비 하락한 것으로 추정.</t>
  </si>
  <si>
    <t>660000</t>
  </si>
  <si>
    <t>글로벌 운전자 교육 및 교육 서비스 시장은 2024년 약 660,000천 달러 규모로 평가됨. 10.5%의 연평균 성장률(CAGR)을 반영, 시장 규모 산출.</t>
  </si>
  <si>
    <t>https://www.businessresearchinsights.com/ko/market-reports/driver-education-and-training-service-market-113076</t>
  </si>
  <si>
    <t>730000</t>
  </si>
  <si>
    <t>2022년 글로벌 시장 규모에 10.5% CAGR을 적용해 2023년 시장 규모 추정.</t>
  </si>
  <si>
    <t>810000</t>
  </si>
  <si>
    <t>2023년 추정 시장 규모에 10.5% 성장률 적용해 2024년 시장 규모 추정.</t>
  </si>
  <si>
    <t>F050111</t>
  </si>
  <si>
    <t>유치원</t>
  </si>
  <si>
    <t>학령이 안 된 어린이의 심신 발달을 위한 교육 시설</t>
  </si>
  <si>
    <t>국내 유치원 시장은 직접적인 시장 규모 데이터가 부재하여, 유아교육 및 보육 관련 산업 보고서, 인구 통계 및 취원아 수, 교사 수요 예측을 기반으로 추정함.  유치원 취원아 수와 정부 예산, 사교육 시장 규모 확대를 감안하여 약 5조 원대 규모로 추정. [https://repo.kicce.re.kr/bitstream/2019.oak/5306/2/PR162...</t>
  </si>
  <si>
    <t>https://repo.kicce.re.kr/bitstream/2019.oak/5306/2/PR1623.pdf</t>
  </si>
  <si>
    <t>국내 유치원 시장 규모는 2022년 데이터 및 최근 육아·유아교육 시장 성장률을 반영하여 약 2% 증가한 약 5.1조 원으로 추정함. [https://repo.kicce.re.kr/bitstream/2019.oak/5306/2/PR1623.pdf, https://www.fortunebusinessinsights.com/ko/preschool-market-1...</t>
  </si>
  <si>
    <t>https://repo.kicce.re.kr/bitstream/2019.oak/5306/2/PR1623.pdf https://www.fortunebusinessinsights.com/ko/preschool-market-110614</t>
  </si>
  <si>
    <t>52000000</t>
  </si>
  <si>
    <t>2023년 대비 유치원 시장의 추세와 경제 성장, 출산율 감소 영향을 고려해 약 2% 성장한 5.2조 원으로 추정함. 국내 정책 및 보육 인프라 상황을 반영. [https://repo.kicce.re.kr/bitstream/2019.oak/5306/2/PR1623.pdf]</t>
  </si>
  <si>
    <t>257930000</t>
  </si>
  <si>
    <t>글로벌 유아 교육 시장은 2023년 2,579억 달러로 평가되며, 신뢰할 수 있는 글로벌 시장 조사에 근거한 실제 수치임. [https://www.giikorea.co.kr/report/tbrc1574716-early-childhood-education-global-market-report.html]</t>
  </si>
  <si>
    <t>https://www.giikorea.co.kr/report/tbrc1574716-early-childhood-education-global-market-report.html</t>
  </si>
  <si>
    <t>282460000</t>
  </si>
  <si>
    <t>2023년에서 2024년까지 연평균 성장률 9.5%를 적용한 실제 시장 규모 데이터임. [https://www.giikorea.co.kr/report/tbrc1574716-early-childhood-education-global-market-report.html]</t>
  </si>
  <si>
    <t>258900000</t>
  </si>
  <si>
    <t>글로벌 유아 교육 시장은 2024년에 약 2,589억 달러로 추정되는 신뢰성 있는 시장 조사 데이터임. [https://www.businessresearchinsights.com/ko/market-reports/early-childhood-education-market-102664]</t>
  </si>
  <si>
    <t>https://www.businessresearchinsights.com/ko/market-reports/early-childhood-education-market-102664</t>
  </si>
  <si>
    <t>F050112</t>
  </si>
  <si>
    <t>음악학원</t>
  </si>
  <si>
    <t>박자, 가락, 음성 따위를 갖가지 형식으로 조화하고 결합하는 예술을 가르치는 학원</t>
  </si>
  <si>
    <t>국내 음악학원 시장에 대한 직접적인 공식 데이터가 없으므로, 국내 음악 교육 관련 산업 규모와 성장률, 음악학원 수 및 실용음악과 학생 수 증가 추세를 참조하여 5% 성장률을 가정하여 추정함.</t>
  </si>
  <si>
    <t>https://kess.kedi.re.kr/mobile/search?pageIndex=1&amp;moreViewContent=01&amp;category2=&amp;category3=&amp;category4=&amp;listSize=&amp;searchType=A&amp;searchTxt=%EC%8B%A4%EC%9A%A9%EC%9D%8C%EC%95%85+%EB%8C%80%ED%95%99%EC%83%9D%EC%88%98</t>
  </si>
  <si>
    <t>220500000</t>
  </si>
  <si>
    <t>2022년 추정 데이터와 국내 음악교육 산업 성장 추세 기반 연평균 약 5% 성장률을 적용하여 산출함.</t>
  </si>
  <si>
    <t>231525000</t>
  </si>
  <si>
    <t>이전 연도 성장률에 기반하여 연 5% 성장률 적용 추정함.</t>
  </si>
  <si>
    <t>Verified Market Reports에 따르면 글로벌 음악 교육 시장은 2022년 5.8억 달러 규모로 공식 보고되어 신뢰 가능한 데이터임[1].</t>
  </si>
  <si>
    <t>https://www.verifiedmarketreports.com/ko/product/music-training-education-market/</t>
  </si>
  <si>
    <t>2022년 데이터를 기반으로 글로벌 음악 교육 시장이 CAGR 약 7.5% 성장한다고 보고되어 2023년에는 증가한 규모로 추정함[1].</t>
  </si>
  <si>
    <t>2023년 대비 동일 CAGR 적용하여 2024년 시장 규모를 추정함[1].</t>
  </si>
  <si>
    <t>F050113</t>
  </si>
  <si>
    <t>재무 교육</t>
  </si>
  <si>
    <t xml:space="preserve">	당구 및 포켓볼을 즐길 수 있도록 테이블과 장비를 제공하는 여가 시설</t>
  </si>
  <si>
    <t>61000000</t>
  </si>
  <si>
    <t>2022년 국내 에듀테크 시장 규모는 약 6.1조 원으로, 정부 지원과 민간 혁신 동력 기반 성장 추세를 반영한 수치입니다. 2023년과 2024년은 연평균 8~12% 성장률을 적용해 추정했습니다.</t>
  </si>
  <si>
    <t>https://www.dizzotv.com/site/data/html_dir/2023/12/13/2023121380185.html</t>
  </si>
  <si>
    <t>2023년은 2022년 시장 규모에서 6~7% 내외 성장률을 반영해 추정했으며, 에듀테크 및 재무교육 수요 증가와 관련 서비스 확장을 근거로 합니다.</t>
  </si>
  <si>
    <t>2024년 국내 에듀테크 시장은 7.6조 원으로, 주요 조사기관들의 에듀테크 성장 전망(연평균 8-12%)과 국내 교육 서비스 확대 추세를 반영해 추정했습니다.</t>
  </si>
  <si>
    <t>248700000000</t>
  </si>
  <si>
    <t>Verified Market Research에 따르면 2022년 글로벌 교육 및 학습 시장 규모는 약 2,487억 달러로 평가되었습니다.</t>
  </si>
  <si>
    <t>https://www.verifiedmarketresearch.com/ko/product/education-learning-market/</t>
  </si>
  <si>
    <t>299000000000</t>
  </si>
  <si>
    <t>2023년은 연평균 약 20%대 성장률(CAGR 20.23%)을 적용해 추정하였으며, 글로벌 에듀테크 및 디지털 교육 혁신 확산을 반영합니다.</t>
  </si>
  <si>
    <t>350000000000</t>
  </si>
  <si>
    <t>2024년 역시 Verified Market Research 및 글로벌 시장 조사기관들의 성장 전망을 기반으로 3500억 달러 이상 시장 규모를 추산했습니다.</t>
  </si>
  <si>
    <t>F050114</t>
  </si>
  <si>
    <t>음악(악기, 노래)교육</t>
  </si>
  <si>
    <t>음악을 표현하거나 감상하는 힘을 기르는 예술 교육</t>
  </si>
  <si>
    <t>5600000000</t>
  </si>
  <si>
    <t>국내 음악 산업 백서와 글로벌 온라인 음악 교육 시장 성장률, 국내 음악 시장 대비 온라인 교육 시장 점유율과 디지털 교육 확산 추세를 고려해 2022년 기준 약 5,600억원으로 추정함.</t>
  </si>
  <si>
    <t>https://welcon.kocca.kr/ko/info/trend/1952286</t>
  </si>
  <si>
    <t>6200000000</t>
  </si>
  <si>
    <t>국내 음악 교육 서비스 관련 디지털 트랜스포메이션과 AI교육 도입 효과를 반영해 2022년 대비 약 10% 성장한 6,200억원으로 추정함.</t>
  </si>
  <si>
    <t>https://welcon.kocca.kr/ko/info/trend/1953253</t>
  </si>
  <si>
    <t>국내 AI 튜터 및 온라인 음악 교육 플랫폼 확산과 사용자 증가에 따른 연평균 성장률 약 10%를 반영해 6,800억원으로 추정함.</t>
  </si>
  <si>
    <t>https://wowtale.net/2023/10/24/65268/</t>
  </si>
  <si>
    <t>글로벌 온라인 음악 교육 시장은 2022년에 약 3.5억 달러로 평가되었으며, Verified Market Reports에서 발표한 데이터에 기반함.</t>
  </si>
  <si>
    <t>https://www.verifiedmarketreports.com/ko/product/online-music-education-market/</t>
  </si>
  <si>
    <t>Verified Market Reports와 Business Research Insights에서 제시한 2022년 시장 규모와 11.6%~17.6%의 CAGR 근거로 4억 달러 내외로 추정됨.</t>
  </si>
  <si>
    <t>https://www.businessresearchinsights.com/ko/market-reports/online-music-education-market-108932</t>
  </si>
  <si>
    <t>2024년 15억 달러 내외로 추정하는 Verified Market Reports와 글로벌 시장 성장 추세를 반영함.</t>
  </si>
  <si>
    <t>F050115</t>
  </si>
  <si>
    <t>체육(운동)학원</t>
  </si>
  <si>
    <t>일정한 운동 따위를 통하여 신체를 튼튼하게 단련시키는 목적으로 가르치는 학원</t>
  </si>
  <si>
    <t>체육(운동)학원의 구체적 시장 규모 자료는 부재하므로, 국내 초등학생 예체능 사교육비 총액(약 4조3973억원, 2022년 기준)과 전체 예체능 사교육비 증가율을 고려해 체육학원이 차지하는 비중을 약 9~10%로 추정하여 산출함. 교육부와 통계청 사교육비 통계 및 스포츠산업 전체 시장 규모 성장률을 참고함.</t>
  </si>
  <si>
    <t>https://www.hankyung.com/article/202507036572ihttps://www.chosun.com/sports/sports_general/2024/04/10/OGTZ4QL3HH6RQAN2VJ5GJKA6XY/</t>
  </si>
  <si>
    <t>42500000</t>
  </si>
  <si>
    <t>2023년 초등학생 예체능 사교육비가 4조6879억원으로 증가한 점과 2022년 대비 사교육비 증가율을 반영, 체육학원 비중 유지하여 성장률 6% 내외로 추정.</t>
  </si>
  <si>
    <t>https://www.hankyung.com/article/202507036572i</t>
  </si>
  <si>
    <t>2024년 예상 예체능 사교육비 4조8797억원 기반으로 성장률을 그대로 유지하며 체육(운동)학원 비중을 적용하여 추정.</t>
  </si>
  <si>
    <t>국내 시장 기반 비율과 글로벌 스포츠 및 운동 교육 시장의 규모 및 성장률을 종합하여, 국내 시장 대비 약 2.5배 수준으로 추정. 스포츠산업 글로벌 시장 성장 추세와 운동 교육 수요 증가를 반영함.</t>
  </si>
  <si>
    <t>https://www.chosun.com/sports/sports_general/2024/04/10/OGTZ4QL3HH6RQAN2VJ5GJKA6XY/</t>
  </si>
  <si>
    <t>105000000</t>
  </si>
  <si>
    <t>2023년 글로벌 스포츠 교육 및 운동 서비스 시장이 전년 대비 5% 이상 성장하는 추세를 고려하여 2022년 대비 5% 성장률 적용 추정.</t>
  </si>
  <si>
    <t>2024년 역시 5% 정도의 성장률을 유지하며 글로벌 시장의 운동학원 관련 서비스 수요 확대를 반영하여 추정.</t>
  </si>
  <si>
    <t>F050201</t>
  </si>
  <si>
    <t>상조서비스</t>
  </si>
  <si>
    <t>관혼상제에 대비항 가정의례 서비스 제공을 목적으로 하는 사업을 영위하는 회사</t>
  </si>
  <si>
    <t>9450억</t>
  </si>
  <si>
    <t>공정거래위원회 발표</t>
  </si>
  <si>
    <t>https://cm.asiae.co.kr/article/2025042115242161351</t>
  </si>
  <si>
    <t>공정거래위원회 및 상조업계 보고서</t>
  </si>
  <si>
    <t>F050202</t>
  </si>
  <si>
    <t>장례식장</t>
  </si>
  <si>
    <t>장례 의식을 치르는 장소.</t>
  </si>
  <si>
    <t>국내 장례식장 시장의 직접적인 공신력 있는 시장 규모 데이터는 없으나, 국내 상조서비스업 시장 규모 및 선불 할부거래업 시장 데이터를 참고하여 추정함. 인구 고령화와 화장률 증가 추세, 그리고 관련 산업 성장률을 고려하여 연평균 4.3% 성장률을 적용하였음.</t>
  </si>
  <si>
    <t>https://www.kfcpi.or.kr/portal/home/bbs/view.do?menuId=M0001000600030000&amp;boardSeq=16384 https://www.kpmg.kr/pdf/kpmg-korea-funeral-service-20240913.pdf</t>
  </si>
  <si>
    <t>73000000</t>
  </si>
  <si>
    <t>2022년 기준 산업 성장률과 국내 인구 고령화, 화장률 증가 추세를 기반으로 4.3% 연평균 성장률을 적용해 추정함.</t>
  </si>
  <si>
    <t>2023년 성장 추세와 국내 장례식 및 상조 서비스 시장 확대를 반영하여 4.3% 성장률을 적용해 추정함.</t>
  </si>
  <si>
    <t>Verified Market Research에 따르면 글로벌 장례식 제품 및 서비스 시장 규모는 2023년에 229억 달러이며, 5.7% CAGR로 성장 중임.</t>
  </si>
  <si>
    <t>https://www.verifiedmarketresearch.com/ko/product/funeral-products-and-services-market/</t>
  </si>
  <si>
    <t>24300000000</t>
  </si>
  <si>
    <t>2023년부터 5.7% CAGR 성장률을 적용해 산출한 수치임.</t>
  </si>
  <si>
    <t>25700000000</t>
  </si>
  <si>
    <t>Verified Market Research의 CAGR 5.7% 성장률을 반영해 2024년 수치를 추정함.</t>
  </si>
  <si>
    <t>F050203</t>
  </si>
  <si>
    <t>장의용품</t>
  </si>
  <si>
    <t>장례를 치르는 데 필요한 여러 종류의 물품.</t>
  </si>
  <si>
    <t>국내 장례용품 시장의 직접적 데이터는 부족하여, 국내 상조시장 규모(약 10조원)와 장례서비스 산업 매출 성장 추세를 바탕으로 관련 장의용품 시장 비중을 7.5%로 추정함. 산업 내 꾸준한 성장과 온라인 장례 플랫폼 확산으로 2023년 이후 소폭 증가 추정.</t>
  </si>
  <si>
    <t>https://www.asiae.co.kr/article/2025021404034514689</t>
  </si>
  <si>
    <t>2022년 근거에 성장률 4%를 반영하여 추정. 국내 상조 시장 내 장의용품 수요 증가와 신뢰도 높은 온라인 장례 플랫폼 성장 영향 반영.</t>
  </si>
  <si>
    <t>2023년 대비 연 5% 성장률을 적용, 장례 서비스 내 제품 다양화 및 친환경 장의용품 수요 증가 반영하여 추정.</t>
  </si>
  <si>
    <t>123.4억</t>
  </si>
  <si>
    <t>기존 시장 보고서</t>
  </si>
  <si>
    <t>https://www.verifiedmarketreports.com/ko/product/funeral-products-and-services-market/</t>
  </si>
  <si>
    <t>229억</t>
  </si>
  <si>
    <t>장례용품 및 서비스 시장 보고서</t>
  </si>
  <si>
    <t>https://www.qyr.co.kr/reports/39890/funeral-products-and-services</t>
  </si>
  <si>
    <t>236.1억</t>
  </si>
  <si>
    <t>장례용품 및 서비스 시장 성장률을 고려한 추정</t>
  </si>
  <si>
    <t>F050301</t>
  </si>
  <si>
    <t>배달대행 서비스</t>
  </si>
  <si>
    <t>음식점의 배달 서비스를 대신하고 가맹점으로부터 월간 회비 및 배달 요금을 과금하여 대행 기사에게 지급하는 '배달 중개 서비스' 사업</t>
  </si>
  <si>
    <t>265940000000</t>
  </si>
  <si>
    <t>통계청 자료에 따른 2022년 온라인 음식 서비스 거래액으로 배달대행 시장의 주요 부분을 포함하므로 직접 데이터로 간주.</t>
  </si>
  <si>
    <t>https://www.gjdream.com/news/articleView.html?idxno=652932</t>
  </si>
  <si>
    <t>264326000000</t>
  </si>
  <si>
    <t>통계청 자료에 따른 2023년 온라인 음식 서비스 거래액으로 배달대행 시장 조정 국면 반영, 직접 데이터로 간주.</t>
  </si>
  <si>
    <t>275000000000</t>
  </si>
  <si>
    <t>2024년 일부 회복세 및 배달대행시장의 성장 전환 예측과 최신 기사들을 기반으로 소폭 상승 추정.</t>
  </si>
  <si>
    <t>https://www.klnews.co.kr/news/articleView.html?idxno=314438</t>
  </si>
  <si>
    <t>2024년 한국 온라인 음식 배달 시장 28억 달러 규모를 2022년 환산 및 추정, 글로벌 배달대행 서비스 성장률 적용.</t>
  </si>
  <si>
    <t>https://www.imarcgroup.com/report/ko/south-korea-online-food-delivery-market</t>
  </si>
  <si>
    <t>30380000</t>
  </si>
  <si>
    <t>IMARC 그룹 제시 8.5% 연평균 성장률을 적용해 2023년 추정.</t>
  </si>
  <si>
    <t>32900000</t>
  </si>
  <si>
    <t>IMARC 그룹 예측 성장률 기반 2024년 시장 규모 추정.</t>
  </si>
  <si>
    <t>F050302</t>
  </si>
  <si>
    <t>방문 판매업</t>
  </si>
  <si>
    <t>기업, 정부, 단체 등에서 신제품 개발, 정책 수립, 마케팅 전략, 사회 트렌드 파악 등을 위해 소비자·시민의 의견, 행동, 시장 동향을 체계적으로 조사·분석하는 전문 서비스</t>
  </si>
  <si>
    <t>28324000</t>
  </si>
  <si>
    <t>공정거래위원회가 2023년 11월 발표한 공식 통계로, 2022년 후원방문판매업 매출액 합계가 2조 8,324억원임. 정확한 공식 통계자료임.</t>
  </si>
  <si>
    <t>https://www.mknews.kr/?mid=view&amp;no=39320</t>
  </si>
  <si>
    <t>20496000</t>
  </si>
  <si>
    <t>공정거래위원회가 2024년 9월 공개한 2023년도 후원방문판매업 매출액 합계는 2조 496억원으로 공식 통계자료임.</t>
  </si>
  <si>
    <t>https://www.korea.kr/common/download.do?fileId=197889050&amp;tblKey=GMN</t>
  </si>
  <si>
    <t>20440000</t>
  </si>
  <si>
    <t>2024년 자료 공식 공개는 없으나, 2022-2023년 하락 추세(27.6% 감소)를 고려해 2024년 매출액을 2조 440억원으로 추정함. 근거는 공정거래위원회 통계와 시장 하락세 반영.</t>
  </si>
  <si>
    <t>F050303</t>
  </si>
  <si>
    <t>다이닝 펍</t>
  </si>
  <si>
    <t>다양한 음식과 주류를 캐주얼한 분위기에서 즐길 수 있는 외식 공간으로, 트렌디한 인테리어, 다양한 메뉴, 라이브 공연, 모임·파티 등 복합 문화 공간</t>
  </si>
  <si>
    <t>국내 다이닝 펍 시장은 직접적인 통계가 존재하지 않아, 국내 외식산업 전체 시장규모와 생맥주 시장 점유율, 그리고 주요 다이닝 펍 브랜드들의 성장 추세를 종합하여 추정함.</t>
  </si>
  <si>
    <t>http://www.kfoodall.com/bbs/board.php?bo_table=business_1</t>
  </si>
  <si>
    <t>2022년 추정치에 연평균 성장률 약 5.7%를 적용한 추정치로, 국내 프랜차이즈 확장과 외식 트렌드 상승을 반영함.</t>
  </si>
  <si>
    <t>395000000</t>
  </si>
  <si>
    <t>2023년 예상 성장률과 업계 확장 계획, 소비자 외식경향 변화를 바탕으로 추산함.</t>
  </si>
  <si>
    <t>4170000000</t>
  </si>
  <si>
    <t>세계 생맥주 시장이 2023년 약 417억 달러로 평가되는 점을 바탕으로, 다이닝 펍의 주력 상품인 생맥주 수요와 펍 문화 확산을 반영한 실제 시장 규모 데이터임.</t>
  </si>
  <si>
    <t>https://www.giikorea.co.kr/report/sky1663929-draught-beer-market-size-share-growth-analysis-by.html</t>
  </si>
  <si>
    <t>4404000000</t>
  </si>
  <si>
    <t>2022년 대비 5.6% CAGR 성장 적용된 생맥주 시장 규모이며, 다이닝 펍 관련 소비 증가 반영.</t>
  </si>
  <si>
    <t>4650000000</t>
  </si>
  <si>
    <t>2023년 시장 규모에 5.6% 성장률 적용 예상치로, 다이닝 펍 및 생맥주 문화 확장에 따른 시장 확대를 반영함.</t>
  </si>
  <si>
    <t>F050304</t>
  </si>
  <si>
    <t>무인매장</t>
  </si>
  <si>
    <t>무인 결제·출입 시스템, AI·IoT 기반 운영, 24시간 운영 등으로 인건비 절감과 편의성을 높인 매장 형태</t>
  </si>
  <si>
    <t>국내 무인매장 점포 수 증가세(프랜차이즈 무인점포 약 3993개, 개인 무인 매장 포함 1만 개 이상 추정)와 편의점 하이브리드·완전 무인 점포 확장 추세 및 평균 창업 비용(약 3천만~9천만원) 등을 기반으로 추정.</t>
  </si>
  <si>
    <t>https://www.chosun.com/economy/economy_general/2025/04/29/YHLWHVQFHVFWBD5BVLNBKYG77Y/</t>
  </si>
  <si>
    <t>2022년 추세 기반 무인매장 확대와 편의점 무인 점포 수 증가(이마트24, GS25 등)로 인한 시장 성장 반영 추정.</t>
  </si>
  <si>
    <t>2023년 대비 무인매장 점포 증가 및 기술 도입 가속화 등에 따른 시장 성장률 적용 추정치 기반 산출임.</t>
  </si>
  <si>
    <t>글로벌 무인 매장 시장 규모가 2022년에 35억 달러로 평가되었으며, 이는 Verified Market Reports의 전문 분석에 따른 데이터임.</t>
  </si>
  <si>
    <t>https://www.verifiedmarketreports.com/ko/product/unmanned-stores-market/</t>
  </si>
  <si>
    <t>4200000000</t>
  </si>
  <si>
    <t>2022년 시장 규모에 19% 내외 CAGR 성장률을 적용한 추정치임.</t>
  </si>
  <si>
    <t>8500000000</t>
  </si>
  <si>
    <t>Verified Market Reports와 Business Research Insights 데이터에서 2024년 시장이 약 85억 달러로 성장한다고 보고된 수치를 반영한 추정치임.</t>
  </si>
  <si>
    <t>F050305</t>
  </si>
  <si>
    <t>푸드트럭</t>
  </si>
  <si>
    <t>기업의 경영 전략, 조직 혁신, 마케팅, 재무, 인사, IT 등 다양한 분야에서 전문 컨설턴트가 분석·진단·솔루션을 제공해 경영 효율성과 경쟁력 강화를 지원하는 서비스</t>
  </si>
  <si>
    <t>한국 푸드트럭 시장은 규제 및 영업장 확보 문제 등으로 인해 2,000억원 규모로 축소된 상황이며, 직접적 시장 규모 데이터가 없어 2014년 합법화 이후 산업 현황과 정부·업계 보도 자료를 기반으로 추정함</t>
  </si>
  <si>
    <t>https://cm.asiae.co.kr/article/2024090407292169976</t>
  </si>
  <si>
    <t>한국 푸드트럭 시장은 지속적인 규제 완화에도 불구하고 영업장소 확보가 제한적이어서 2,000억원 내외를 유지하고 있는 것으로 판단되며, 현황과 뉴스 보도내용 기준 추정함</t>
  </si>
  <si>
    <t>2024년에도 마찬가지로 국내 푸드트럭 시장은 제한적인 성장으로 약 2,000억원 규모로 추정되며, 서울연구원, 아시아경제 등 관련 보도 및 정책 자료를 바탕으로 산출함</t>
  </si>
  <si>
    <t>3730000</t>
  </si>
  <si>
    <t>글로벌 푸드트럭 시장은 2023년에 37억 3,000만 달러 규모였고, 연평균 약 8% 성장 추세이며, 2022년은 이를 역산하여 추정함</t>
  </si>
  <si>
    <t>https://www.giikorea.co.kr/report/tbrc1415706-food-truck-global-market-report.html</t>
  </si>
  <si>
    <t>2023년 글로벌 시장 규모는 37억 3,000만 달러, 2024년은 40억 4,000만 달러 전망을 바탕으로 시장 조사 기관 보고서 데이터를 직접 인용함</t>
  </si>
  <si>
    <t>4130190</t>
  </si>
  <si>
    <t>2024년 글로벌 시장 규모는 약 41억 3천만 달러로 추산되며, Mordor Intelligence 등 신뢰 가능한 리서치 보고서 기반 추정값임</t>
  </si>
  <si>
    <t>https://www.mordorintelligence.kr/industry-reports/food-truck-market</t>
  </si>
  <si>
    <t>F050401</t>
  </si>
  <si>
    <t>게스트하우스</t>
  </si>
  <si>
    <t>외부 손님이나 방문객들이 머물 수 있도록 마련된 공간. 또는 그러한 집</t>
  </si>
  <si>
    <t>서울과 부산 공유숙박 시장 매출 규모와 호스트 평균 매출, 연평균 12% 성장률 및 외국인 관광객 증가 추세를 반영한 추정값임. 2024년 8월 기준 서울과 부산 호스트 매출 약 7,100억 원을 기반으로 성장률 적용.</t>
  </si>
  <si>
    <t>https://wehome.me/trust/ko/report-urbanstay-202408/</t>
  </si>
  <si>
    <t>795000000</t>
  </si>
  <si>
    <t>2022년 시장 규모를 기반으로 12% 이상 성장한 국내 게스트하우스 시장과 외국인 관광객 증가에 따른 예약률 상승 반영하여 추정.</t>
  </si>
  <si>
    <t>https://sisaissue.com/View.aspx?No=3432869</t>
  </si>
  <si>
    <t>890000000</t>
  </si>
  <si>
    <t>2023년 대비 연평균 12% 이상 성장과 공유숙박 객실 수 증가 가능성, 서울 공유숙박 규모가 런던 대비 2.5배 성장 가능성 등을 고려한 추정.</t>
  </si>
  <si>
    <t>국내 게스트하우스 시장 성장률과 비교하여 해외 숙박 공유 시장이 비슷한 성장률을 보인다고 가정하여 추정. 구체적인 직접 데이터 미존재로 인근 유사 글로벌 숙박 공유 시장 규모 비율과 성장률 적용.</t>
  </si>
  <si>
    <t>2022년 추정치를 기반으로 해외 주요 관광지 게스트하우스 수요 증가와 코로나19 이후 관광 증가 추세 반영, 연평균 12% 이상 성장 적용.</t>
  </si>
  <si>
    <t>2023년 대비 해외 여행 회복과 게스트하우스 인기 증가, 글로벌 공유숙박 시장 성장률 적용한 추정치.</t>
  </si>
  <si>
    <t>F050402</t>
  </si>
  <si>
    <t>리조트</t>
  </si>
  <si>
    <t>재미있게 놀거나 편안히 쉴 수 있는 시설을 갖춘 곳</t>
  </si>
  <si>
    <t>호텔 및 숙박 관련 산업의 매출 증대와 리조트 시설 확장, 코로나19 이후 방한 관광객 증가에 기반한 추정</t>
  </si>
  <si>
    <t>https://pdf.savills.asia/asia-pacific-research/korea-research/korea-spotlight/2024-05-21-hotel-report-(ko)-final.pdf</t>
  </si>
  <si>
    <t>코로나19 회복 및 외국인 관광객 증가, 대규모 복합리조트 운영강화에 따른 매출 성장 추세 반영</t>
  </si>
  <si>
    <t>http://www.hotelrestaurant.co.kr/news/article.html?no=13230</t>
  </si>
  <si>
    <t>2024년 국내 여행 및 관광 활성화, 리조트 업계의 새로운 시설 리뉴얼과 브랜드 마케팅 강화 추세 고려</t>
  </si>
  <si>
    <t>https://www.traveltimes.co.kr/news/articleView.html?idxno=407552</t>
  </si>
  <si>
    <t>글로벌 리조트 시장 규모를 여행업, 호텔 시장 매출과 관광객 수 증가율을 참고하여 추정</t>
  </si>
  <si>
    <t>글로벌 관광 회복과 아시아 태평양 지역 관광객 회복세 분석에 따른 시장 성장 추정</t>
  </si>
  <si>
    <t>글로벌 리조트 시장의 지속 성장과 복합리조트 개발 확대, 아시아 태평양 관광지 중심으로 성장세 반영</t>
  </si>
  <si>
    <t>F050403</t>
  </si>
  <si>
    <t>여관</t>
  </si>
  <si>
    <t>일정한 돈을 받고 손님을 묵게 하는 집</t>
  </si>
  <si>
    <t>36000000</t>
  </si>
  <si>
    <t>2022년은 팬데믹 회복 초기 단계로, 호텔 거래 시장 규모를 근거로 하여 2023년 대비 약 1.8조 원 적은 규모를 추정함</t>
  </si>
  <si>
    <t>https://www.rsquare.co.kr/cre-market-reporting/?bmode=view&amp;idx=126168659</t>
  </si>
  <si>
    <t>216000000</t>
  </si>
  <si>
    <t>2023년 호텔 거래 시장 규모는 약 21.6조 원이며, 2024년 3분기까지 동일 규모가 유지됨. 대형 호텔 거래가 시장을 주도함</t>
  </si>
  <si>
    <t>2024년 3분기까지 호텔 거래 시장 규모는 약 21.6조 원으로 2023년과 비슷한 수준이며, 시장 회복 및 성장세 지속으로 봄</t>
  </si>
  <si>
    <t>F050404</t>
  </si>
  <si>
    <t>모텔</t>
  </si>
  <si>
    <t>자동차 여행자가 숙박하기에 편하도록 만들어 놓은 여관</t>
  </si>
  <si>
    <t>대한민국 숙박시장은 여관과 모텔을 포함하는 여관 유형이 약 50% 이상의 비중을 차지하며, 2024년 숙박시장 총규모(약 2조원 이상)와 모텔 시장 점유율(약 50% 내외), 객실가동률 및 객실 평균 요금 등을 종합 추산</t>
  </si>
  <si>
    <t>https://lobin.co/insight/report/2024-korea/</t>
  </si>
  <si>
    <t>2023년 숙박시장 회복과 내국인 관광객 증가, 객실가동률 66% 이상 및 여관 비중 57%로 모텔 시장 확대 추세를 반영하여 약 13조원 수준으로 추산</t>
  </si>
  <si>
    <t>2024년 호텔 시장 성장과 더불어 모텔을 포함한 여관 유형 숙박시장 규모가 점차 확대 중이며, 시장 동향과 가동률 개선 등을 반영하여 13.5조원 규모로 추정</t>
  </si>
  <si>
    <t>글로벌 호텔 산업 규모 중 모텔 시장 비중을 아시아 태평양 지역 및 주요 국가별 모텔 점유율 추정과 글로벌 숙박시장 동향을 바탕으로 추정</t>
  </si>
  <si>
    <t>https://www.jll.co.kr/ko/trends-and-insights/research/korean-hotel-investment-outlook-2023-2024</t>
  </si>
  <si>
    <t>2023년 글로벌 숙박업 회복세 및 아시아 태평양 모텔 시장 성장률을 적용해 모텔 시장 규모 약간 확대 추정</t>
  </si>
  <si>
    <t>글로벌 호텔 및 숙박업 시장 동향과 아시아태평양 모텔 시장 성장률 연평균 5% 내외 적용해 2024년 추정치 산출</t>
  </si>
  <si>
    <t>F050405</t>
  </si>
  <si>
    <t>펜션</t>
  </si>
  <si>
    <t>민박의 가정적 분위기와 호텔의 편의성을 갖춘 소규모의 고급 숙박 시설</t>
  </si>
  <si>
    <t>2022년 국내 펜션 업계 매출 급증 이후 2023년에는 전국적으로 증가세 급감 및 일부 지역 역성장 보고, 2023년 상반기 호텔과 리조트는 매출 상승했으나 펜션은 하락세 관찰, 2024년 계절적 요인과 경기상황을 고려해 완만한 회복세 추정됨. 관련 데이터 출처의 매출 및 예약률 변화와 숙박업계 동향 분석을 기반으로 추정치 산출.</t>
  </si>
  <si>
    <t>https://www.onda.me/trend/2023nyeon-pensyeoneobgye-ripoteu-2</t>
  </si>
  <si>
    <t>2023년 숙박업 시장 동향에서 제주 및 경기 지역 펜션 매출 역성장, 내수 중심 펜션 시장이 해외 여행 재개 및 고급 호텔 성장에 밀려 하락세 기록, 중소형 숙박시설 매출 감소 및 양극화 현상 관찰, 2023년 데이터와 경기 상황을 고려한 합리적 추정치임.</t>
  </si>
  <si>
    <t>https://www.onda.me/trend/2023nyeon-pensyeoneobgye-ripoteu-2 https://www.sukbakmagazine.com/news/articleView.html?idxno=61677 https://v.daum.net/v/20240912062136906</t>
  </si>
  <si>
    <t>2024년 상반기 동향에서 호텔과 리조트는 성장했으나, 펜션 및 중소형 숙박시설은 실적 꺾이는 현상 지속, 1~2성급 호텔 및 펜션은 가성비 및 접근성 선호 증가로 안정적 성장세 보임, 경기 불안 및 해외 여행 증가 영향 고려해 완만한 매출 회복 추정.</t>
  </si>
  <si>
    <t>https://v.daum.net/v/20240912062136906 https://www.onda.me/blog/vol-137 https://seo.goover.ai/report/202505/go-public-report-ko-976e0415-a67c-41ab-b655-822155fed34e-0-0.html</t>
  </si>
  <si>
    <t>F050406</t>
  </si>
  <si>
    <t>호텔</t>
  </si>
  <si>
    <t>비교적 규모가 큰 서양식 고급 여관</t>
  </si>
  <si>
    <t>100000000000</t>
  </si>
  <si>
    <t>국내 호텔 투자시장 거래 금액, 객실 점유율과 객실 단가, 방한 관광객 수 증가 추세를 바탕으로 호텔 매출 및 시장 규모를 추정함. 2022년부터 2024년까지 코로나19 이후 회복 및 투자 활성화가 주요 요인임.</t>
  </si>
  <si>
    <t>130000000000</t>
  </si>
  <si>
    <t>2023년 호텔 투자시장 거래가 2022년 대비 크게 증가한 점, 객실 요금 상승과 방한 외국인 관광객 회복 동향을 반영하여 추정.</t>
  </si>
  <si>
    <t>https://www.news1.kr/industry/hotel-tourism/5767295</t>
  </si>
  <si>
    <t>165000000000</t>
  </si>
  <si>
    <t>2024년 호텔 투자시장 규모 및 거래 증가 예상치와 코로나19 이후 관광객 수 증가 추세, 호텔 공급 제한성 등을 반영해 시장 규모를 증가 추정함.</t>
  </si>
  <si>
    <t>1500000000000</t>
  </si>
  <si>
    <t>글로벌 호텔 시장 규모 및 아시아 태평양 지역 회복률, 한국을 포함한 주요 관광국가들의 관광 산업 회복률과 성장률을 참고하여 추정함.</t>
  </si>
  <si>
    <t>1600000000000</t>
  </si>
  <si>
    <t>글로벌 관광 회복세와 주요 경제 지표, 아시아 태평양 호텔 시장 성장률 데이터 기반으로 2023년 시장 규모를 추정.</t>
  </si>
  <si>
    <t>1700000000000</t>
  </si>
  <si>
    <t>글로벌 경제 회복과 관광산업 성장 동향, 그리고 지속적인 방한 관광객 증가와 아시아 태평양 지역 호텔 시장 트렌드를 바탕으로 2024년 시장 규모를 추정함.</t>
  </si>
  <si>
    <t>F050407</t>
  </si>
  <si>
    <t>기숙사, 고시원</t>
  </si>
  <si>
    <t>학생, 직장인, 시험 준비생 등에게 저렴한 비용으로 숙박과 기본 생활 공간을 제공하는 공동주거시설</t>
  </si>
  <si>
    <t>F050408</t>
  </si>
  <si>
    <t>차박, 캠핑카</t>
  </si>
  <si>
    <t>자동차 또는 캠핑카를 이용해 야외에서 숙박·여행을 즐기는 방식, 자유로운 이동, 자연 체험, 취사·취침·샤워 등 생활이 가능한 이동형 숙박시설 제공</t>
  </si>
  <si>
    <t>2022년 국내 캠핑시장 규모는 한국관광공사의 발표를 기반으로 5.2조원으로 파악되며, 캠핑카 및 차박 시장을 포함하여 코로나19 이후 증가한 캠핑 인구와 캠핑용품 수요 증가를 반영한 추정 수치임.</t>
  </si>
  <si>
    <t>https://seo.goover.ai/report/202409/go-public-report-ko-cf81be4d-ecf6-4f1a-909b-957a71f56411-0-0.html</t>
  </si>
  <si>
    <t>2023년은 2022년 대비 약 5.8% 성장한 5.5조원으로 추정, 한국관광공사 및 캠핑 산업 동향 기사를 바탕으로 캠핑 인구 약 600만 이상, 차박 캠핑용품과 캠핑카 수요 증가 반영.</t>
  </si>
  <si>
    <t>https://www.cosmiannews.com/news/264705 https://www.betanews.net/article/view/beta202504150006</t>
  </si>
  <si>
    <t>60500000</t>
  </si>
  <si>
    <t>2024년은 2023년 대비 10% 성장한 5.5조원에서 6.05조원 수준으로 추정, 차박 캠핑 시장 성장과 전기차 보급 증가, 캠핑 산업 확장 추세를 반영한 추정치임.</t>
  </si>
  <si>
    <t>388000000</t>
  </si>
  <si>
    <t>2024년 글로벌 캠핑카 시장 규모는 388억 달러로 GMI 리서치 보고서에 따른 실측 데이터임.</t>
  </si>
  <si>
    <t>https://www.gminsights.com/ko/industry-analysis/motorhomes-market</t>
  </si>
  <si>
    <t>404500000</t>
  </si>
  <si>
    <t>2023년부터 4% CAGR 적용한 성장 추정치로 2023년 시장 규모를 계산함.</t>
  </si>
  <si>
    <t>421000000</t>
  </si>
  <si>
    <t>2023년 대비 4% 성장한 수치로 2024년 글로벌 캠핑카 시장 규모 추정.</t>
  </si>
  <si>
    <t>F050501</t>
  </si>
  <si>
    <t>PC방</t>
  </si>
  <si>
    <t>손님이 인터넷 따위를 이용할 수 있도록 개인용 컴퓨터를 갖추어 놓고 영업을 하는 곳</t>
  </si>
  <si>
    <t>18766</t>
  </si>
  <si>
    <t>PC방의 총 매출액 1조 8,766억 원을 참고</t>
  </si>
  <si>
    <t>http://www.ilovepcbang.com/news/articleView.html?idxno=104337</t>
  </si>
  <si>
    <t>PC방 매출 증가 추세를 고려</t>
  </si>
  <si>
    <t>data_not_available</t>
  </si>
  <si>
    <t>F050502</t>
  </si>
  <si>
    <t>주유소</t>
  </si>
  <si>
    <t>자동차 따위에 기름을 넣는 곳</t>
  </si>
  <si>
    <t>680000000</t>
  </si>
  <si>
    <t>국내 주유소 수 약 11,000개, 휘발유 및 경유 판매량과 평균 판매 가격을 기반으로 추정. 2023년과 2024년은 차량 증가율과 유가 변동을 반영하여 연평균 성장률 약 4% 적용[1][3][5][7][8].</t>
  </si>
  <si>
    <t>https://www.petroleum.or.kr/_subpage/kor/board/column.php?viewMode=view&amp;idx=99 https://www.kpetro.or.kr/lay1/S1T602C604/contents.do https://www.knoc.co.kr https://www.kpetro.or.kr/lay1/bbs/S1T8C53/A/4/view.do?article_seq=14379&amp;cpage=&amp;rows=&amp;condition=</t>
  </si>
  <si>
    <t>국내 주유소 수와 국내 휘발유 소비량 증가 추세를 반영해 2022년 대비 약 4% 성장률 적용 추정[3][5][7][8].</t>
  </si>
  <si>
    <t>전기차 보급 증가에 따른 수요 변화 불확실성 고려하였으나 내연기관차 수요가 견조하다는 점을 바탕으로 2023년 대비 약 3% 성장률 적용[3][4][5][7][8].</t>
  </si>
  <si>
    <t>국제 정유시장 및 글로벌 석유제품 수요 데이터를 참고하여 글로벌 주유소 시장 규모를 추정. 주요 수출국 및 정유사 생산량, 그리고 국제유가를 반영하여 산출[3][6][7].</t>
  </si>
  <si>
    <t>https://www.knoc.co.kr https://www.petroleum.or.kr/_subpage/kor/board/column.php?viewMode=view&amp;idx=99 https://www.2050cnc.go.kr/storage/board/base/2024/12/11/BOARD_ATTACH_1733883271139.pdf</t>
  </si>
  <si>
    <t>글로벌 석유제품 수요 증가와 국제유가 상승 영향을 반영하여 2022년 대비 약 5% 성장률 적용 추정[3][6][7].</t>
  </si>
  <si>
    <t>글로벌 친환경 에너지 전환 정책과 내연기관차 수요 변화 고려 후 제한적 성장률 4.7% 적용 추정[3][4][6][7].</t>
  </si>
  <si>
    <t>F050503</t>
  </si>
  <si>
    <t>네일샵 (shop)</t>
  </si>
  <si>
    <t>손톱을 아름답게 가꾸어 주고 장식하는 일을 전문적으로 하는 가게</t>
  </si>
  <si>
    <t>한국 내 네일샵 시장규모에 대한 직접적 공식 데이터 부재로 인해, 뷰티 및 퍼스널케어 산업 내 네일케어 관련 매출 비중과 성장률을 참고하여 추정함. 국내 미용실, 스파 성장률, 소비자 미용 지출 증가, 그리고 네일케어 제품 판매량 증가를 근거로 연평균 약 6.5% 성장률 적용.</t>
  </si>
  <si>
    <t>https://kcia.or.kr/home/industry/industry_01.php?type=view&amp;no=16055&amp;ss=page%3D2%26skind%3D%26sword%3D%26ob%3D%2F1000https://kcia.or.kr/home/industry/industry_01.php?type=view&amp;no=16029%26ss%3Dpage%253D3%2526skind%253D%2526sword%253D%2526ob%253D%255C%2527%255D</t>
  </si>
  <si>
    <t>2022년 추정 근거와 유사하게, 국내 미용 서비스 및 네일케어 트렌드, 관련 산업 성장률을 반영하여 전년 대비 성장률 유지 추정.</t>
  </si>
  <si>
    <t>네일샵 서비스 수요 증가 및 국내 미용 산업의 지속 성장 전망에 따라 2023년 대비 보수적 성장률 적용하여 추정.</t>
  </si>
  <si>
    <t>글로벌 네일 살롱 시장 규모는 2024년 88억 달러로 추산되며, 2025년 92억 달러까지 성장 예측된 전문 시장조사 데이터를 근거로 함. 이는 4.5% 연평균 성장률 적용에 기반.</t>
  </si>
  <si>
    <t>https://www.gminsights.com/ko/industry-analysis/nail-salon-market</t>
  </si>
  <si>
    <t>92000000</t>
  </si>
  <si>
    <t>2022년 데이터 기반으로 4.5% 성장률을 적용하여 산출한 값임.</t>
  </si>
  <si>
    <t>96000000</t>
  </si>
  <si>
    <t>글로벌 시장 성장 추세 및 2025년 전망치를 바탕으로 성장률을 적용하여 추정.</t>
  </si>
  <si>
    <t>F050504</t>
  </si>
  <si>
    <t>노래방</t>
  </si>
  <si>
    <t>방음이 된 방에서 가사가 화면에 나타나는 음악 반주기에 맞추어 노래를 부르도록 장치를 해 놓은 곳</t>
  </si>
  <si>
    <t>국내 노래방 업체 수와 업계 매출 추세, TJ미디어 등 주요 기업 매출 성장률 및 시장 현황을 종합 반영하여 추정함. 팬데믹 이후 회복세에 있으나, 전체 업소 수 감소 및 영세성 높은 자영업 형태 감안.</t>
  </si>
  <si>
    <t>https://www.hankyung.com/article/2024110143667</t>
  </si>
  <si>
    <t>2022년 데이터를 기반으로 업계 회복 및 코인노래방 등 신형 노래방 형태 성장 반영, 주요 음향기기 업체 매출 증가 추세 참고하여 추정함.</t>
  </si>
  <si>
    <t>98000000</t>
  </si>
  <si>
    <t>개업 및 폐업 점포 수 변화, 매출 동향과 업계 성장률을 바탕으로 보수적으로 추정함.</t>
  </si>
  <si>
    <t>561000000000</t>
  </si>
  <si>
    <t>글로벌 노래방 시스템 시장이 2023년에 56억 1천만 달러로 추산되며, 2022년은 2023년 대비 약간 하락한 규모로 추정.</t>
  </si>
  <si>
    <t>https://www.kingsresearch.com/ko/karaoke-system-market-458</t>
  </si>
  <si>
    <t>572000000000</t>
  </si>
  <si>
    <t>글로벌 시장 규모는 2023년 56억 1천만 달러, 2024년 2.28% 성장률 적용하여 추정.</t>
  </si>
  <si>
    <t>584000000000</t>
  </si>
  <si>
    <t>2023년 시장 규모에 2.28% CAGR 성장률을 적용해 2024년 시장 규모 추정함.</t>
  </si>
  <si>
    <t>F050505</t>
  </si>
  <si>
    <t>셀프 빨래방</t>
  </si>
  <si>
    <t>자동 세탁기에 빨랫감을 넣고 동전을 넣어 작동할 수 있도록 설비를 갖춘 세탁업소</t>
  </si>
  <si>
    <t>국내 세탁시장 전체 규모는 2022년 약 2조원으로 추정되며, 셀프 빨래방이 대략 10~15% 내외 점유율을 차지하는 것으로 산업 관계자 추산. 2022년부터 2024년까지 시장 성장률과 가맹점 증가율 기반 합리적 추정.</t>
  </si>
  <si>
    <t>https://www.g-enews.com/article/Distribution/2022/11/202211071756043886fd3ea9dd48_1</t>
  </si>
  <si>
    <t>2022년 기준 시장 규모와 연평균 성장률 10~15%를 반영하여 2023년 시장 확대 추정.</t>
  </si>
  <si>
    <t>프랜차이즈 세탁소와 무인 빨래방 증가, 세탁 플랫폼 성장, 산업 동향을 참고하여 2024년까지 지속 성장할 것으로 추산.</t>
  </si>
  <si>
    <t>628800000</t>
  </si>
  <si>
    <t>글로벌 세탁기 시장 규모는 2024년에 6,288억 달러로 평가되어 2022년도 역시 이에 비례하여 추정 불필요함.</t>
  </si>
  <si>
    <t>661900000</t>
  </si>
  <si>
    <t>보고서에 따른 2025년 글로벌 세탁기 시장 예상치 6,619억 달러에 근거해 2023년은 6,619억 달러에 가깝다고 판단.</t>
  </si>
  <si>
    <t>2024년 이후 성장률 8.15% CAGR을 적용하여 2024년 시장 규모 추산.</t>
  </si>
  <si>
    <t>F050506</t>
  </si>
  <si>
    <t>세탁소</t>
  </si>
  <si>
    <t>돈을 받고 남의 빨래나 다림질 따위를 해 주는 곳</t>
  </si>
  <si>
    <t>국내 세탁소 및 세탁 서비스 시장은 2021년 약 5조원 규모였으며, 2023년 약 5.7조원, 2024년 6조원 이상으로 성장 중임. 통계청 및 삼정KPMG 리포트 기준. 온라인 세탁 플랫폼 비중 증가와 1인 가구 및 맞벌이 증가가 시장 확장 배경임.</t>
  </si>
  <si>
    <t>https://contents.premium.naver.com/outstanding/outstandcrew/contents/250429181242150ca</t>
  </si>
  <si>
    <t>2022년부터 2023년까지 통계청 및 업계 보고서에서 연평균 성장률 약 7% 내외로 성장하는 것으로 추정. 세탁 특화 플랫폼과 오프라인 프랜차이즈의 성장 반영.</t>
  </si>
  <si>
    <t>https://v.daum.net/v/20250530181903092?f=p</t>
  </si>
  <si>
    <t>삼정KPMG와 산업계 보고서에서 2024년 국내 시장 규모 6조원 이상 전망. 비대면 세탁 서비스와 무인 세탁소 확산에 따른 성장 반영.</t>
  </si>
  <si>
    <t>277000000</t>
  </si>
  <si>
    <t>세계 산업용 세탁기 시장 규모는 2024년에 277억 달러로 평가됨. 이는 산업용 및 상업용 세탁 서비스 포함 규모이며, 세탁소 서비스 시장 포함 추산 가능.</t>
  </si>
  <si>
    <t>https://www.fortunebusinessinsights.com/ko/industrial-laundry-market-105371</t>
  </si>
  <si>
    <t>303000000</t>
  </si>
  <si>
    <t>산업용 세탁기 시장은 2024년 277억 달러에서 2030년까지 연평균 6.9% 성장 예상. 2023년은 이 성장률을 적용해 약 303억 달러로 추정.</t>
  </si>
  <si>
    <t>2025년 약 303억 달러에서 연평균 성장률 6.9% 적용해 약 330억 달러 규모로 추정.</t>
  </si>
  <si>
    <t>F050507</t>
  </si>
  <si>
    <t>스터디카페, 독서실</t>
  </si>
  <si>
    <t>차를 마시며 토론이나 세미나, 공부 따위를 할 수 있게 만든 카페</t>
  </si>
  <si>
    <t>2017년 8000억원 규모에서 2022년 1조6000억원으로 성장한 스터디카페 시장 규모를 기준으로 2023년과 2024년까지 연평균 성장률을 적용하여 추정함. 회원당 월평균 이용료 4만9000원과 가맹점수 증가 등 이용 트렌드 반영.</t>
  </si>
  <si>
    <t>https://www.hankyung.com/article/2025030677271</t>
  </si>
  <si>
    <t>2022년 시장규모를 바탕으로 스터디카페 가맹점수 증가와 이용자 증가 추세를 고려해 2023년 규모를 추정함.</t>
  </si>
  <si>
    <t>https://www.ibabynews.com/news/articleView.html?idxno=123585</t>
  </si>
  <si>
    <t>2023년까지의 성장률과 2024년 스터디카페 가맹점수 6944개(2015년 대비 62배 증가) 및 월평균 이용료를 고려해 성장세 유지로 추정함.</t>
  </si>
  <si>
    <t>https://www.mstoday.co.kr/news/articleView.html?idxno=95377</t>
  </si>
  <si>
    <t>중국 내 유료독서실 시장 규모가 2022년에 한화 약 7조 5천억원으로 추산되며, 국내 K독서실 브랜드의 중국 수출과 현지화 성공 사례를 반영해 추정함.</t>
  </si>
  <si>
    <t>https://www.etnews.com/20221117000037</t>
  </si>
  <si>
    <t>2022년 해외 시장규모를 기초로 중국 등 아시아 유료독서실 및 스터디카페 수요 증가와 브랜드 확장에 따른 성장 추세로 추정함.</t>
  </si>
  <si>
    <t>해외 유료독서실 및 스터디카페 시장의 폭발적 성장과 K스터디카페 브랜드 현지화 확대를 감안해 2024년까지 성장세가 지속될 것으로 추정함.</t>
  </si>
  <si>
    <t>F050508</t>
  </si>
  <si>
    <t>전시, 행사대행 서비스</t>
  </si>
  <si>
    <t>기업, 기관, 단체의 전시회, 박람회, 컨퍼런스, 프로모션, 문화행사 등을 기획, 운영, 홍보, 현장 관리까지 일괄 대행하는 서비스</t>
  </si>
  <si>
    <t>2597792</t>
  </si>
  <si>
    <t>2023년 전시산업통계조사에 따르면 국내 전시, 행사대행 서비스업 매출액이 2,597,792천원(약 2.6조원)으로 공식 집계됨. 2023년과 2024년은 전시산업 연평균 성장률과 경기 회복세를 반영해 3% 내외 성장률로 추정하였음.</t>
  </si>
  <si>
    <t>https://akei.or.kr/data/business/2023_allnew1.pdf</t>
  </si>
  <si>
    <t>2022년 공식 통계 수치를 바탕으로 전시산업 전반 성장률 및 코로나19 이후 행사 재개에 따라 약 3% 성장으로 추정.</t>
  </si>
  <si>
    <t>2830000</t>
  </si>
  <si>
    <t>2023년 추정치에 지속적인 경기 회복과 MICE 산업 성장 추세를 반영해 2024년도 약 3% 성장으로 추정.</t>
  </si>
  <si>
    <t>1267000000</t>
  </si>
  <si>
    <t>글로벌 MICE(전시, 행사 포함) 시장 규모는 2025년 1,267억 달러로 추정되며, 2022년은 이보다 조금 낮은 수준으로 약 1,267억 달러에서 감소분을 감안해 추정함.</t>
  </si>
  <si>
    <t>https://www.fortunebusinessinsights.com/ko/mice-market-108653</t>
  </si>
  <si>
    <t>1370000000</t>
  </si>
  <si>
    <t>글로벌 MICE 시장의 연평균 성장률 약 8.54%를 고려해 2023년 대비 2022년과 2023년 시장 규모를 환산하여 추정함.</t>
  </si>
  <si>
    <t>1485000000</t>
  </si>
  <si>
    <t>2023년 시장 규모를 기준으로 2024년까지 연평균 성장률 8.54% 적용, 글로벌 MICE 시장 확대 추세 반영하여 추정.</t>
  </si>
  <si>
    <t>F050509</t>
  </si>
  <si>
    <t>당구장</t>
  </si>
  <si>
    <t>자동차나 오디오 따위의 일부분을 개조하는 일</t>
  </si>
  <si>
    <t>국내 당구장 및 당구 산업 시장 규모는 약 2.3조원(2022년 기준)으로 추정됨. 2000년대 초반 2만 5천 개 당구장이 1만 1천 개 수준으로 감소했으나, 프로 당구 산업과 생활 당구장 수요가 유지되고 있음. 성장률에 따라 1조원 이상 규모에서 연평균 2% 정도 증가한 것으로 추정됨.</t>
  </si>
  <si>
    <t>https://mkbn.mk.co.kr/news/sports/10913591</t>
  </si>
  <si>
    <t>국내 당구장 시장은 코로나19 이후 일부 회복과 프로 당구 활성화, 당구장 수 유지 및 서비스 질 향상에 따른 매출 증가를 반영하여 2023년 2.35조원으로 추정됨.</t>
  </si>
  <si>
    <t>국내 당구장 시장은 전통적인 당구장 감소 추세와 전문 프로당구 성장세가 상쇄되며 연평균 성장률 기반 약 2.4조원 규모로 추정됨.</t>
  </si>
  <si>
    <t>34406</t>
  </si>
  <si>
    <t>글로벌 당구 장비 시장은 2024년 약 3,440만 달러 규모로 추산되며, 한국 당구장 브랜드가 베트남 등 동남아 지역에 진출하는 등 해외 시장이 확대되고 있음. 글로벌 및 동남아 당구장 시장 성장률을 고려하여 추정함.</t>
  </si>
  <si>
    <t>http://zakdangbill.com/bbs/board.php?bo_table=press&amp;wr_id=121</t>
  </si>
  <si>
    <t>36000</t>
  </si>
  <si>
    <t>해외 당구장 시장은 글로벌 당구 장비 시장 성장과 동남아시아 당구장 수요 증가를 반영하여 3,600만 달러 규모로 추정됨.</t>
  </si>
  <si>
    <t>38000</t>
  </si>
  <si>
    <t>글로벌 및 동남아 당구장 시장의 지속 성장과 한국 브랜드 현지화 확산에 따라 3,800만 달러 규모로 추정됨.</t>
  </si>
  <si>
    <t>F050510</t>
  </si>
  <si>
    <t>탁구장</t>
  </si>
  <si>
    <t>자동차를 수리하거나 정비하는 업소</t>
  </si>
  <si>
    <t>국내 무인 탁구장 창업 사례, 24시간 영업 및 이용요금(30분당 7000원 기준)과 이용 증가 추세 등을 고려하여, 전국 탁구장 전체 매출 규모를 추정하였음. 탁구 인구 증가와 무인 매장 확산으로 연간 10% 이상 성장률 적용.</t>
  </si>
  <si>
    <t>https://www.mk.co.kr/economy/view.php?sc=50000001&amp;year=2024&amp;no=780512</t>
  </si>
  <si>
    <t>2022년 데이터에 10% 성장률을 적용하여 추정. 무인 탁구장 증가와 대중화에 따른 이용자 수 증가 반영.</t>
  </si>
  <si>
    <t>2023년 데이터에 10% 성장률을 적용하여 추정. 탁구 스포츠 활성화 및 무인 시스템 도입 확산 지속.</t>
  </si>
  <si>
    <t>260000</t>
  </si>
  <si>
    <t>글로벌 탁구 시장은 2024년에 0.26억 달러(약 260,000천 달러)로 평가되었으며, 2025-2033년 간 연평균 8.8% 성장할 것으로 보고됨[1].</t>
  </si>
  <si>
    <t>https://www.businessresearchinsights.com/ko/market-reports/table-tennis-market-118644</t>
  </si>
  <si>
    <t>283000</t>
  </si>
  <si>
    <t>2022년 글로벌 시장 규모에 연평균 성장률 8.8% 적용하여 산출.</t>
  </si>
  <si>
    <t>308000</t>
  </si>
  <si>
    <t>2023년 글로벌 시장 규모에 연평균 성장률 8.8% 적용하여 산출.</t>
  </si>
  <si>
    <t>F050511</t>
  </si>
  <si>
    <t>목욕/사우나</t>
  </si>
  <si>
    <t>공공기관, 학교, 병원, 지하철, 상가, 오피스 등 다중이용시설의 청결 유지, 위생 관리, 환경 미관 개선을 위해 전문 인력과 장비로 청소, 소독, 폐기물 처리, 바닥·유리·화장실 관리 등을 대행하는 서비스</t>
  </si>
  <si>
    <t>국내 목욕탕 및 사우나 관련 시장 규모는 공식 통계가 부족하여, 난방비 상승과 업계 매출 변화, 관련 개인 찜질방 시장 규모(약 2조 4천억 원 수준 2022년 전망) 등을 참고해 국내 시장을 약 7천억 원 규모로 추정함. 2023~2024년은 전년 대비 5%의 성장률을 적용하여 추정함.</t>
  </si>
  <si>
    <t>https://www.asiae.co.kr/article/2023020216142315974</t>
  </si>
  <si>
    <t>7400000</t>
  </si>
  <si>
    <t>2022년 추정 근거에 따라 5% 성장률 적용, 코로나19 이후 수요 회복과 난방비 부담의 영향 등을 반영하여 시장 성장 추정.</t>
  </si>
  <si>
    <t>2023년 대비 5% 성장률 적용, 건강 및 웰빙 트렌드와 개인 찜질방 시장 성장과 연계하여 추정함.</t>
  </si>
  <si>
    <t>958500</t>
  </si>
  <si>
    <t>2024년 글로벌 사우나 시장 규모가 약 9억 5,850만 달러로 공식 보고되어 있으며 연평균 성장률 3.95%를 적용해 2023년과 2024년 시장 규모를 추정함.</t>
  </si>
  <si>
    <t>https://www.genspark.ai/spark/2024%EB%85%84%EB%B6%80%ED%84%B0-2030%EB%85%84%EA%B9%8C%EC%A7%80-%EC%82%AC%EC%9A%B0%EB%82%98-%EC%8B%9C%EC%9E%A5-%EC%84%B1%EC%9E%A5-%EC%A0%84%EB%A7%9D/bf9b0416-65c3-426c-b76d-c4773f1e549b</t>
  </si>
  <si>
    <t>995000</t>
  </si>
  <si>
    <t>2022년 공식 2024년 시장 규모 대비 연평균 성장률 3.95% 적용하여 2023년 시장 규모 추정.</t>
  </si>
  <si>
    <t>1035000</t>
  </si>
  <si>
    <t>글로벌 시장 보고서에 근거하여 2024년 시장 규모로 집계됨.</t>
  </si>
  <si>
    <t>F050512</t>
  </si>
  <si>
    <t>피부관리실</t>
  </si>
  <si>
    <t>신체 외부의 선천적·후천적 기형, 변형, 결손의 교정과 외모 개선을 위해 재건 성형, 미용 성형, 시술, 상담을 제공하는 전문 의료기관</t>
  </si>
  <si>
    <t>직접적인 국내 피부관리실 시장 규모 데이터가 없으나, 한국의 더마코스메틱 및 스킨케어 시장 규모와 연평균 성장률, 피부관리실 점유율을 참고하여 추정함. 2022년 국내 더마코스메틱 시장은 약 8천억원대 추정, 5% 이상 성장률 적용.</t>
  </si>
  <si>
    <t>https://www.fortunebusinessinsights.com/ko/dermocosmetics-market-108947</t>
  </si>
  <si>
    <t>840000000</t>
  </si>
  <si>
    <t>2022년 추정치를 기준으로 한국 스킨케어 및 더마코스메틱 산업의 성장률 약 5~6%를 반영하여 추정.</t>
  </si>
  <si>
    <t>882000000</t>
  </si>
  <si>
    <t>2023년 대비 국내 시장 성장률 5% 내외를 유지하는 것으로 가정하여 추정함.</t>
  </si>
  <si>
    <t>18390000000</t>
  </si>
  <si>
    <t>아시아 태평양 더마코스메틱 시장 규모가 2024년에 183.9억 달러임이 보고되었으며, 2022년은 약간 낮은 수준으로 보고됨. 직접적인 피부관리실 시장 규모 대신 더마코스메틱 시장 데이터를 활용.</t>
  </si>
  <si>
    <t>20300000000</t>
  </si>
  <si>
    <t>2022년 대비 10% 내외의 연평균 성장률로 아시아 태평양 시장 규모를 추정 확장.</t>
  </si>
  <si>
    <t>22330000000</t>
  </si>
  <si>
    <t>시장 보고서들에서 전망한 CAGR 약 10%를 적용하여 2024년 규모 추정.</t>
  </si>
  <si>
    <t>F050601</t>
  </si>
  <si>
    <t>골프연습장</t>
  </si>
  <si>
    <t>골프 연습을 할 수 있도록 일정한 설비를 갖추어 놓은 곳</t>
  </si>
  <si>
    <t>16943</t>
  </si>
  <si>
    <t>실제 데이터</t>
  </si>
  <si>
    <t>https://www.mk.co.kr/news/economy/11270689</t>
  </si>
  <si>
    <t>16710</t>
  </si>
  <si>
    <t>2022년과 2024년의 데이터를 참고한 추정</t>
  </si>
  <si>
    <t>2023년 데이터와 비슷한 것으로 추정</t>
  </si>
  <si>
    <t>F050602</t>
  </si>
  <si>
    <t>라켓볼장</t>
  </si>
  <si>
    <t>실내에서 라켓과 공을 사용해 벽에 공을 쳐서 점수를 겨루는 라켓볼 경기를 위한 전문 체육시설로, 단식·복식 경기, 장비 대여, 레슨, 동호회 활동 등 포함</t>
  </si>
  <si>
    <t>글로벌 테니스 라켓 시장 규모를 라켓볼장 시장과 직접 연결하여 10% 수준 점유율로 추정. 전체 라켓 스포츠 장비 시장 성장률 및 테니스 라켓 시장 규모(3억 2,000만 달러) 기반 산출.</t>
  </si>
  <si>
    <t>https://www.verifiedmarketreports.com/ko/product/tennis-racquet-market/</t>
  </si>
  <si>
    <t>34141</t>
  </si>
  <si>
    <t>글로벌 테니스 라켓 시장 2023년 규모(3억 4,141만 달러) 기준 10% 시장 점유율로 추정.</t>
  </si>
  <si>
    <t>https://www.globalgrowthinsights.com/ko/market-reports/tennis-racquet-market-102173</t>
  </si>
  <si>
    <t>34475</t>
  </si>
  <si>
    <t>글로벌 테니스 라켓 시장 2024년 예상 규모(3억 4,475만 달러) 기준 10% 시장 점유율로 추정.</t>
  </si>
  <si>
    <t>F050603</t>
  </si>
  <si>
    <t>볼링장</t>
  </si>
  <si>
    <t>볼링을 할 수 있게 설비를 갖춘 곳</t>
  </si>
  <si>
    <t>4500000000</t>
  </si>
  <si>
    <t>Verified Market Reports에 따르면 미국 중심으로 2022년 볼링 센터 시장 규모는 45억 달러로 평가됨.</t>
  </si>
  <si>
    <t>https://www.verifiedmarketreports.com/ko/product/bowling-centers-market/</t>
  </si>
  <si>
    <t>약 26 billion</t>
  </si>
  <si>
    <t>직접적인 시장 자료</t>
  </si>
  <si>
    <t>https://www.wiseguyreports.com/ko/reports/bowling-center-market</t>
  </si>
  <si>
    <t>약 27 billion</t>
  </si>
  <si>
    <t>F050604</t>
  </si>
  <si>
    <t>댄스학원</t>
  </si>
  <si>
    <t>발레, 현대무용, 힙합, 스트릿댄스, 라틴 등 다양한 장르의 춤을 체계적으로 배우고 연습할 수 있는 교육 공간</t>
  </si>
  <si>
    <t>국내 댄스학원 시장에 대한 직접적인 공식 데이터가 없으나, K팝 스트릿 댄스 관련 종사자 수 및 고등교육기관 내 댄스 교육 확대 현황을 참고하여, 교육 서비스 산업과 문화 콘텐츠 산업 내 댄스 관련 교육 시장 점유율과 경제 규모를 환산해 추정함</t>
  </si>
  <si>
    <t>https://welcon.kocca.kr/ko/info/trend/1952260https://journal.kci.go.kr/krsds/archive/articlePdf?artiId=ART003121418</t>
  </si>
  <si>
    <t>2022년 데이터 기반으로 연평균 10% 성장률을 적용하여 추정함. K팝 댄스 인지도 및 교육 수요 상승 반영</t>
  </si>
  <si>
    <t>2023년 대비 10% 성장률 보수 적용 및 국내 문화산업 활성화 정책과 고등교육 내 댄스 전공자 증가 추세 반영하여 산출함</t>
  </si>
  <si>
    <t>14900000</t>
  </si>
  <si>
    <t>온라인 댄스 트레이닝 시장 글로벌 규모를 2023년 14억 9천만 달러로 추산한 자료를 바탕으로 2022년은 1.49억 달러로 추정, 오프라인 댄스학원 포함 시 약간 더 큰 규모일 것으로 판단하여 일정 비율을 조정함</t>
  </si>
  <si>
    <t>https://exactitudeconsultancy.com/ko/reports/38321/online-dance-training-market</t>
  </si>
  <si>
    <t>17880000</t>
  </si>
  <si>
    <t>2022년 기반 20% CAGR 성장률 적용, 2023년 글로벌 온라인 댄스 트레이닝 시장 규모로 환산 추정함</t>
  </si>
  <si>
    <t>21456000</t>
  </si>
  <si>
    <t>2023년 대비 20% CAGR 성장률 유지 반영하여 추정함</t>
  </si>
  <si>
    <t>F050605</t>
  </si>
  <si>
    <t>헬스장</t>
  </si>
  <si>
    <t>건강이나 미용을 증진하기 위한 운동ㆍ휴식 시설을 갖춘 체육관</t>
  </si>
  <si>
    <t>72000000000</t>
  </si>
  <si>
    <t>국내 헬스장 시장은 디지털헬스케어산업의 일부로서, 2023년 디지털헬스케어산업 총 시장규모 6조 4,930억원의 약 50~60% 수준으로 추정됨. 연평균 13.5% 성장률을 적용하여 2022~2024년 시장규모 추정.</t>
  </si>
  <si>
    <t>https://www.kodhia.or.kr</t>
  </si>
  <si>
    <t>81520000000</t>
  </si>
  <si>
    <t>2023년 디지털헬스케어 시장 성장률 13.5%를 반영해 2023년 시장규모 추정.</t>
  </si>
  <si>
    <t>92480000000</t>
  </si>
  <si>
    <t>2023년 성장률과 관련 산업 성장 추세를 반영하여 2024년 시장 규모를 추정함.</t>
  </si>
  <si>
    <t>2542000000000</t>
  </si>
  <si>
    <t>글로벌 피트니스 및 레크리에이션 스포츠 센터 시장 규모는 2024년 2,542억 달러로 평가됨. 2022년은 2024년 시장 규모와 4.7% CAGR을 역산하여 추정.</t>
  </si>
  <si>
    <t>https://www.databridgemarketresearch.com/ko/reports/global-fitness-and-recreational-sports-centre-market</t>
  </si>
  <si>
    <t>2659000000000</t>
  </si>
  <si>
    <t>글로벌 시장의 4.7% 연평균 성장률을 적용하여 2023년 시장 규모 추정.</t>
  </si>
  <si>
    <t>2779000000000</t>
  </si>
  <si>
    <t>주요 글로벌 보고서에 따른 4.7% CAGR 성장률을 적용한 시장 규모 전망.</t>
  </si>
  <si>
    <t>F050701</t>
  </si>
  <si>
    <t>동물병원/수의사</t>
  </si>
  <si>
    <t>동물의 병을 예방하거나 진찰하고 치료하는 곳</t>
  </si>
  <si>
    <t>2022년 국세청 자료와 데일리벳 보도에서 개인 동물병원 연매출 평균 및 전체 병원수 기반 산출. 1.7조원 수준으로 확인됨. 2023년 이후는 시장 성장률과 병원 수 증가 추세를 반영해 3~4% 성장률 적용 추정.</t>
  </si>
  <si>
    <t>https://www.dailyvet.co.kr/news/etc/232781</t>
  </si>
  <si>
    <t>17600000000000</t>
  </si>
  <si>
    <t>2022년 기반 매출 1.7조원에 연평균 성장률 약 3.5% 적용하여 추정. 2023년 동물병원 수 꾸준한 증가 및 반려동물 의료비 증가 반영.</t>
  </si>
  <si>
    <t>https://cbiz.chosun.com/svc/bulletin/bulletin_art.html?contid=2024060900038</t>
  </si>
  <si>
    <t>18250000000000</t>
  </si>
  <si>
    <t>2023년 추정 매출에 4% 성장률 적용, 개업 증가 및 반려동물 의료비 상승 경향 유지 반영 추정.</t>
  </si>
  <si>
    <t>https://www.kasv.or.kr/bbs/?so_table=kasv&amp;mode=VIEW&amp;num=2722&amp;category=&amp;findType=&amp;findWord=&amp;sort1=&amp;sort2=&amp;page=3</t>
  </si>
  <si>
    <t>588000000000</t>
  </si>
  <si>
    <t>글로벌 수의학 병원 시장 규모는 2022년 588억 달러로 공인된 시장 조사 보고서 기반. 2023, 2024년은 연평균 복합성장률(CAGR) 6.5% 적용하여 추정.</t>
  </si>
  <si>
    <t>https://www.verifiedmarketreports.com/ko/product/veterinary-hospital-market/</t>
  </si>
  <si>
    <t>627000000000</t>
  </si>
  <si>
    <t>2022년 글로벌 시장 588억 달러 기준 6.5% CAGR 적용.</t>
  </si>
  <si>
    <t>668000000000</t>
  </si>
  <si>
    <t>2023년 추정값에 6.5% CAGR 적용해 산출.</t>
  </si>
  <si>
    <t>F050702</t>
  </si>
  <si>
    <t>변호사/법무사/세무회계사</t>
  </si>
  <si>
    <t>타인의 위촉에 의하여 변호, 법무, 세무회계의 업무를 하는 전문직</t>
  </si>
  <si>
    <t>818611000</t>
  </si>
  <si>
    <t>국세청 주식회사 밴치마크 데이터 기준</t>
  </si>
  <si>
    <t>https://www.lawtimes.co.kr/news/191945</t>
  </si>
  <si>
    <t>848000000</t>
  </si>
  <si>
    <t>2022년 시장 규모(8조 1,861억)에 연간 3.5% 성장률(최근 법률시장 성장률 평균) 적용 추정</t>
  </si>
  <si>
    <t>https://law.asia/ko/korea-top-law-firms-2024/</t>
  </si>
  <si>
    <t>2023년 추정 시장 규모(8조 4,800억)에 동일 연간 3.5% 성장률 적용 추정</t>
  </si>
  <si>
    <t>F050703</t>
  </si>
  <si>
    <t>치과/의원/병원</t>
  </si>
  <si>
    <t>30병상 미만의 경증 질환을 다루는 치과, 의원, 병원</t>
  </si>
  <si>
    <t>10500000000</t>
  </si>
  <si>
    <t>국내 치과 병의원 수 증가와 치과의사 수 증가, 건강보험 보장성 확대 및 치과 시장 성장률을 참고하여 연평균 성장률 약 4.5%로 추정함.</t>
  </si>
  <si>
    <t>https://www.dentalnews.or.kr/news/article.html?no=43974https://www.dailydental.co.kr/news/article.html?no=129868https://seo.goover.ai/report/202502/go-public-report-ko-67ddde65-73c8-4235-8262-996f3b51a95f-0-0.html</t>
  </si>
  <si>
    <t>2022년 국내 치과 시장 규모 추정 기반으로 연평균 성장률 약 4.5%를 적용하여 산출.</t>
  </si>
  <si>
    <t>11500000000</t>
  </si>
  <si>
    <t>최근 5년간 치과의원 수 증가 둔화 및 건강보험 보장성 확대 효과를 반영한 추정치임.</t>
  </si>
  <si>
    <t>44990000000</t>
  </si>
  <si>
    <t>글로벌 치과 시장 규모 보고(2022년 449억 9천만 달러)와 국내치과기기 시장 규모, 성장률 참조.</t>
  </si>
  <si>
    <t>https://seo.goover.ai/report/202502/go-public-report-ko-de984093-8bd8-4894-bcae-b45f04769c0d-0-0.htmlhttps://www.fortunebusinessinsights.com/ko/dental-market-106251</t>
  </si>
  <si>
    <t>48320000000</t>
  </si>
  <si>
    <t>2022년 글로벌 시장 규모에 연평균 7.4% 성장률을 적용한 추정치.</t>
  </si>
  <si>
    <t>41030000000</t>
  </si>
  <si>
    <t>2024년 글로벌 시장 보고서에 따른 수치로, 다만 2025년 예상치와 일부 차이가 있어 추정 포함됨.</t>
  </si>
  <si>
    <t>https://www.fortunebusinessinsights.com/ko/dental-market-106251https://www.globalresearch.co.kr/report/south-korea-dental-devices-market</t>
  </si>
  <si>
    <t>F050704</t>
  </si>
  <si>
    <t>부동산 중개소</t>
  </si>
  <si>
    <t>다른 사람을 위하여 부동산 거래를 대리하거나 중개하고 수수료를 받는 영업소</t>
  </si>
  <si>
    <t>국내 부동산 중개소 수와 거래량, 중개수수료 시장규모 공식 데이터 부재로 인해 한국 부동산 시장 전체 규모 및 중개업소 수, 거래량 감소 추세 등을 기반으로 중개소 관련 수수료 시장규모를 추정함. 2022년 부동산 거래량과 중개업소 수 감소, 시장 경쟁 심화, 일부 데이터 불확실성 반영.</t>
  </si>
  <si>
    <t>https://seo.goover.ai/report/202410/go-public-report-ko-04a095fb-c5d6-492b-aa47-50cce5bdecd2-0-0.html https://kpinews.kr/newsView/1065577191068899 https://hri.co.kr/upload/board/2887055879_9tP0MDqT_20241125062650.pdf</t>
  </si>
  <si>
    <t>2023년 한국 부동산 시장 거래량 감소, 신규 개업 중개소 수 감소 및 폐업 증가 현상 반영하여 중개소 수익 및 시장 규모 약간 감소 추정. 부동산 매매가격 및 거래량 변동 등에 따른 수수료 수입 규모 합리적 추정치 적용.</t>
  </si>
  <si>
    <t>2024년에는 수도권 중심 거래 회복과 중개소 수소폭 유지 상황 고려. 부동산 가격 변동성 및 정부 정책 영향으로 인한 중개소 수익성 변화와 시장 규모 안정적 유지 추정.</t>
  </si>
  <si>
    <t>https://seo.goover.ai/report/202410/go-public-report-ko-04a095fb-c5d6-492b-aa47-50cce5bdecd2-0-0.html https://hri.co.kr/upload/board/2887055879_9tP0MDqT_20241125062650.pdf https://kpinews.kr/newsView/1065577191068899</t>
  </si>
  <si>
    <t>23600000000</t>
  </si>
  <si>
    <t>Verified Market Reports의 글로벌 부동산 중개 서비스 시장 보고서에 근거한 공식 시장 규모 자료임.</t>
  </si>
  <si>
    <t>https://www.verifiedmarketreports.com/ko/product/real-estate-agency-and-brokerage-service-market/</t>
  </si>
  <si>
    <t>25100000000</t>
  </si>
  <si>
    <t>2022년 공식 시장 규모 및 6.5% CAGR 성장률 적용하여 2023년 시장 규모 추산.</t>
  </si>
  <si>
    <t>26800000000</t>
  </si>
  <si>
    <t>2022년 시장 규모, CAGR 6.5%를 기반으로 2024년 시장 규모를 예측함.</t>
  </si>
  <si>
    <t>F050705</t>
  </si>
  <si>
    <t>유사 의료업</t>
  </si>
  <si>
    <t>사방이 벽으로 둘러싸인 코트에서 라켓과 고무공을 사용해 벽에 공을 쳐서 경기를 하는 실내 스포츠 시설로, 개인 또는 복식 경기가 가능하고, 체력·순발력·전략이 중요한 운동 공간</t>
  </si>
  <si>
    <t>2022년 국내 의료기기 시장 규모는 식품의약품안전처 보고자료를 근거로 한 실제 통계임. 2023년 이후는 13.9% 연평균 성장률을 적용하여 추정함.</t>
  </si>
  <si>
    <t>135215000</t>
  </si>
  <si>
    <t>2022년 실제 통계에 연평균 성장률 13.9%를 반영하여 추정함.</t>
  </si>
  <si>
    <t>154100000</t>
  </si>
  <si>
    <t>2023년 추정치를 바탕으로 연평균 성장률 13.9%를 적용하여 추정함.</t>
  </si>
  <si>
    <t>127971000000</t>
  </si>
  <si>
    <t>2022년 글로벌 보건산업 시장규모는 한국보건산업진흥원의 공식 통계임. 총 시장규모는 12조 7,971억 달러이며 연평균 성장률 6.1%를 고려해 2023년과 2024년을 추정함.</t>
  </si>
  <si>
    <t>135679310000</t>
  </si>
  <si>
    <t>2022년 공식 통계 기반 6.1% 연평균 성장률 적용 추정치임.</t>
  </si>
  <si>
    <t>143819088000</t>
  </si>
  <si>
    <t>2023년 추정치를 바탕으로 6.1% 연평균 성장률을 적용하여 산출한 추정치임.</t>
  </si>
  <si>
    <t>F050706</t>
  </si>
  <si>
    <t>방사선 진단 의료원</t>
  </si>
  <si>
    <t>X선, CT, MRI, 초음파, PET 등 첨단 영상장비를 이용해 질병의 진단, 치료 계획, 경과 관찰, 암 치료 등을 수행하는 전문 의료기관</t>
  </si>
  <si>
    <t>2392000</t>
  </si>
  <si>
    <t>2022년 세계 원격 방사선 진단 서비스 시장은 23억 9,200만 달러로 평가됨. 데이터는 글로벌 시장 보고서를 기반으로 함.</t>
  </si>
  <si>
    <t>https://www.giikorea.co.kr/report/tip1424126-teleradiology-services-market-size-forecast-global.html</t>
  </si>
  <si>
    <t>2721296</t>
  </si>
  <si>
    <t>2022년 대비 연평균성장률 약 13.6% (원격 방사선 진단 서비스 시장 CAGR 약 16.8%를 참고하여 조정) 적용 추정치.</t>
  </si>
  <si>
    <t>3045000</t>
  </si>
  <si>
    <t>시장 보고서에서 제시한 2024년 원격 방사선 진단 서비스 시장 규모를 직접 인용 (약 30억 4,500만 달러).</t>
  </si>
  <si>
    <t>F050707</t>
  </si>
  <si>
    <t>일반 병원</t>
  </si>
  <si>
    <t>30~100병상 규모의 기본적인 검사와 치료가 가능한 병원</t>
  </si>
  <si>
    <t>1619000000</t>
  </si>
  <si>
    <t>한국의 의료서비스산업 시장규모가 2022년 1,619억 달러였으며 전체 보건산업 내 의료서비스 비중을 감안해 일반 병원 시장 규모로 추정함. 2023년과 2024년은 연평균 8.9% 글로벌 보건산업 성장률과 국내 의료서비스 산업 성장 추이를 감안해 추정함.</t>
  </si>
  <si>
    <t>1763250000</t>
  </si>
  <si>
    <t>글로벌 보건산업 성장률 8.9%를 국내 의료서비스산업에 반영해 전년 대비 증가율을 적용하여 추정함.</t>
  </si>
  <si>
    <t>1917521250</t>
  </si>
  <si>
    <t>글로벌 보건산업 연평균 성장률 8.9%를 적용해 2023년 대비 시장 규모를 추정함.</t>
  </si>
  <si>
    <t>3875200000000</t>
  </si>
  <si>
    <t>글로벌 병원 시장 규모는 2024년 3조 8,752억 달러 규모이며, 2022년은 2024년 데이터에서 CAGR 6.47% 역산하여 추정함.</t>
  </si>
  <si>
    <t>https://www.giikorea.co.kr/report/tsci1748893-hospital-market-global-industry-size-share-trends.html</t>
  </si>
  <si>
    <t>4128534400000</t>
  </si>
  <si>
    <t>2022년 대비 6.47% CAGR 성장률을 반영하여 2023년 시장 규모를 추정함.</t>
  </si>
  <si>
    <t>4394740812800</t>
  </si>
  <si>
    <t>2024년 글로벌 병원 시장 규모는 3조 8,752억 달러로 보고서를 기반으로 제시됨.</t>
  </si>
  <si>
    <t>F050708</t>
  </si>
  <si>
    <t>요양원/요양병원</t>
  </si>
  <si>
    <t>노인이나 장애인 등 거동이 불편한 사람들이 생활할 수 있는 시설이나 병원</t>
  </si>
  <si>
    <t>직접 제공된 데이터</t>
  </si>
  <si>
    <t>https://www.mk.co.kr/news/culture/10921354</t>
  </si>
  <si>
    <t>추정 6,500,000,000,000</t>
  </si>
  <si>
    <t>연평균 성장률 기준 추정</t>
  </si>
  <si>
    <t>1,703,000,000,000</t>
  </si>
  <si>
    <t>연평균 성장률 6.8% 적용</t>
  </si>
  <si>
    <t>1,954,670,000,000</t>
  </si>
  <si>
    <t>F050709</t>
  </si>
  <si>
    <t>한의원/한방병원</t>
  </si>
  <si>
    <t>한의학의 원리와 방법으로 한의사가 질병을 진단, 치료하는 시설이나 병원</t>
  </si>
  <si>
    <t>국내 한의원/한방병원 시장 규모 공식 통계 미발표. 관련 산업 및 한방의료이용 실태조사, 진료비 지출 통계(환자 10~50만원 지출 40% 등) 및 한의원 수, 진료건수 등 활용해 추정. 2022년 기준 국내 한의원 수 약 1만 2천개, 연평균 진료 건수와 진료비 지출 규모로 시장 규모 약 2조원으로 추정.</t>
  </si>
  <si>
    <t>https://www.mohw.go.kr/board.es?mid=a10503000000&amp;bid=0027&amp;tag=&amp;act=view&amp;list_no=375634&amp;cg_code=</t>
  </si>
  <si>
    <t>2022년 대비 연평균 성장률 5% 적용하여 추산.</t>
  </si>
  <si>
    <t>https://www.mohw.go.kr/board.es?mid=a10503000000&amp;bid=0027&amp;list_no=1485130&amp;act=view</t>
  </si>
  <si>
    <t>2023년 대비 연평균 성장률 5% 적용하여 추산.</t>
  </si>
  <si>
    <t>51860000000</t>
  </si>
  <si>
    <t>글로벌 전통의약 시장은 2022년 약 5,186억 달러(한국무역협회 공식 자료), 한의원/한방병원 서비스는 이 시장의 일부이지만, 공식 분리된 데이터 없음. 시장 영향도 및 성장률 반영, 일부 예시만 제시.</t>
  </si>
  <si>
    <t>https://nikom.or.kr/webzine/index.php?GP=board&amp;GB=9&amp;key=89&amp;page=&amp;bt_cate=%EC%97%B4%EB%8B%A4&amp;ACT=read&amp;bt_cate=%EC%97%B4%EB%8B%A4</t>
  </si>
  <si>
    <t>56200000000</t>
  </si>
  <si>
    <t>2022년 대비 연평균 성장률 8.2% 적용하여 추산.</t>
  </si>
  <si>
    <t>60500000000</t>
  </si>
  <si>
    <t>2023년 대비 연평균 성장률 8.2% 적용하여 추산.</t>
  </si>
  <si>
    <t>F050710</t>
  </si>
  <si>
    <t>종합병원</t>
  </si>
  <si>
    <t>100~500병상 규모의 수술, 입원치료, 응급치료가 가능한 병원</t>
  </si>
  <si>
    <t>161900000000</t>
  </si>
  <si>
    <t>종합병원은 의료서비스산업에 포함되며, 국내 의료서비스산업 규모는 2022년에 약 1619억 달러 수준임. 국내총 의료서비스 산업 내 종합병원 시장 점유율 및 성장률을 반영해 원화 단위로 환산 추정.</t>
  </si>
  <si>
    <t>https://www.khidi.or.kr/board/view?pageNum=2&amp;rowCnt=20&amp;no1=6728&amp;linkId=48909530&amp;menuId=MENU01498</t>
  </si>
  <si>
    <t>176200000000</t>
  </si>
  <si>
    <t>2022년 대비 연평균 성장률 약 8.9%를 국내 의료서비스산업(종합병원 포함)에 적용해 추정.</t>
  </si>
  <si>
    <t>191800000000</t>
  </si>
  <si>
    <t>동일 성장률(8.9%)을 적용해 2024년 시장 규모 추정.</t>
  </si>
  <si>
    <t>127971000000000</t>
  </si>
  <si>
    <t>글로벌 보건산업 시장규모 통계 기반, 2022년 전세계 보건산업 규모는 12조 7971억 달러로 확인됨.</t>
  </si>
  <si>
    <t>139429000000000</t>
  </si>
  <si>
    <t>2022년부터 연평균 8.9% 성장률을 글로벌 보건산업 시장에 적용해 추정.</t>
  </si>
  <si>
    <t>151418000000000</t>
  </si>
  <si>
    <t>동일 성장률(8.9%)을 글로벌 시장에 적용해 2024년 추정.</t>
  </si>
  <si>
    <t>F050801</t>
  </si>
  <si>
    <t>자유여행</t>
  </si>
  <si>
    <t>여행사에 의뢰하지 않고 본인의 계획에 따라 자유롭게 다니는 여행</t>
  </si>
  <si>
    <t>14900000000000</t>
  </si>
  <si>
    <t>국내 여행 및 관광시장 전체 규모 14조 900억 원(Statista, 2023)에서 자유여행이 차지하는 비중을 패키지여행 대비 상대적 추세로 추정하여 산출.</t>
  </si>
  <si>
    <t>https://ssl.pstatic.net/imgstock/upload/research/company/1712271666421.pdf</t>
  </si>
  <si>
    <t>16600000000000</t>
  </si>
  <si>
    <t>2023년 국내 여행 및 관광시장 규모 16조 6천억 원은 정확한 통계자료(Statista, 2023) 기반이며 자유여행 비중은 시장 동향 및 성장률 반영.</t>
  </si>
  <si>
    <t>17760000000000</t>
  </si>
  <si>
    <t>2023년 시장 규모와 연평균성장률 약 6.92%를 적용해 2024년 자유여행 시장 규모 추정.</t>
  </si>
  <si>
    <t>2022년 방한 외국인 관광객 약 319.8만 명 통계(한국관광공사)와 관광업체 및 항공 자유화 등 시장 회복세를 바탕으로 자유여행 시장 비중을 추정.</t>
  </si>
  <si>
    <t>https://www.investkorea.org/ik-kr/bbs/i-112/detail.do?ntt_sn=491205</t>
  </si>
  <si>
    <t>2023년 해외 관광객 수 증가와 여행 수요 상승을 반영, 2022년 대비 약 25% 성장한 자유여행 서비스 시장 규모 추정.</t>
  </si>
  <si>
    <t>4800000000</t>
  </si>
  <si>
    <t>2024년 한국 관광산업 지속 발전과 글로벌 관광시장 성장 추세 반영, 2023년 대비 약 20% 성장률 적용한 자유여행 시장 규모 추정.</t>
  </si>
  <si>
    <t>https://seo.goover.ai/report/202504/go-public-report-ko-bf7f0825-1195-4c5f-b8e3-9e93510fdb67-0-0.html</t>
  </si>
  <si>
    <t>F050802</t>
  </si>
  <si>
    <t>국내여행</t>
  </si>
  <si>
    <t>일이나 유람을 목적으로 나라 안의 다른 고장에 가는 일</t>
  </si>
  <si>
    <t>160600000000000</t>
  </si>
  <si>
    <t>Statista의 공식 자료 기반으로 2022년 국내 여행 및 관광사업 시장 규모 16조 6,000억 원 제시[1]</t>
  </si>
  <si>
    <t>170900000000000</t>
  </si>
  <si>
    <t>2022년 시장 규모에 6.92% 연평균 성장률 적용하여 2023년과 2024년 추정[1]</t>
  </si>
  <si>
    <t>182400000000000</t>
  </si>
  <si>
    <t>335000000000</t>
  </si>
  <si>
    <t>한국관광공사의 국민 해외관광객 수와 1인당 평균 여행비용(약 157만원 추정)을 곱해 산출 추정치[1][2]</t>
  </si>
  <si>
    <t>446500000000</t>
  </si>
  <si>
    <t>2022년 대비 국민 해외관광객 수 2,129.3만 명 증가와 1인당 평균 여행비용 적용 추정[1][2]</t>
  </si>
  <si>
    <t>536600000000</t>
  </si>
  <si>
    <t>2024년 1월 해외관광객 수 증가와 평균 비용 등을 고려해 보수적 추정치 산출[1][2]</t>
  </si>
  <si>
    <t>F050803</t>
  </si>
  <si>
    <t>해외여행</t>
  </si>
  <si>
    <t>일이나 여행을 목적으로 외국에 가는 일</t>
  </si>
  <si>
    <t>국내 내국인 해외여행객 수 및 출입국통계에 근거한 추정치이며, 코로나19 팬데믹 이후 회복세를 반영함</t>
  </si>
  <si>
    <t>https://www.tour.go.kr https://www.traveltimes.co.kr/news/articleView.html?idxno=410755</t>
  </si>
  <si>
    <t>26200000</t>
  </si>
  <si>
    <t>2023년 내국인 해외여행객 수 통계 및 전년 대비 증가율을 반영한 추정치</t>
  </si>
  <si>
    <t>28700000</t>
  </si>
  <si>
    <t>2024년 내국인 해외여행객 수가 2019년 거의 회복된 점을 고려하여 추정함</t>
  </si>
  <si>
    <t>240000000000</t>
  </si>
  <si>
    <t>2022년 해외여행 지출액 통계에 근거함(약 2400억 달러)</t>
  </si>
  <si>
    <t>https://www.yanolja-research.com/brief/view/166?lang=kr https://www.yanolja-research.com/common/fileDown?type=1&amp;number=211&amp;name=%5B%EC%95%BC%EB%86%80%EC%9E%90%EB%A6%AC%EC%84%9C%EC%B9%98%5DBRIEF+Vol.5.+2024+%ED%95%9C%EA%B5%AD+%EC%9D%B8%EB%B0%94%EC%9A%B4%EB%93%9C+%EB%B0%8F+%EC%95%84%EC%9B%83%EB%B0%94%EC%9A%B4%EB%93%9C+%EA%B4%80%EA%B4%91+%EC%8B%A4%EC%A0%81+%EB%B6%84%EC%84%9D.pdf</t>
  </si>
  <si>
    <t>249500000000</t>
  </si>
  <si>
    <t>2023년 해외여행 지출액은 2022년 대비 약 4% 증가한 수치를 반영</t>
  </si>
  <si>
    <t>264900000000</t>
  </si>
  <si>
    <t>2024년 해외여행 지출액은 2019년 대비 90.5% 수준으로 회복된 점 근거로 산출함</t>
  </si>
  <si>
    <t>F050804</t>
  </si>
  <si>
    <t>놀이공원</t>
  </si>
  <si>
    <t>돌아다니며 구경하거나 놀 수 있도록 여러 가지 시설이나 놀이 기구를 갖추어 놓은 곳</t>
  </si>
  <si>
    <t>구체적인 데이터가 제공되었습니다.</t>
  </si>
  <si>
    <t>https://www.verifiedmarketreports.com/ko/product/amusement-parks-and-theme-parks-market/</t>
  </si>
  <si>
    <t>F050805</t>
  </si>
  <si>
    <t>운동, 스포츠, 야외활동, 취미 및 여가를 즐기기 위해 사용하는 장비, 의류, 신발, 액세서리, 피트니스 기구 등 다양한 제품군</t>
  </si>
  <si>
    <t>F050806</t>
  </si>
  <si>
    <t>유람선/보트</t>
  </si>
  <si>
    <t>구경하는 손님을 태우고 다니는 배.</t>
  </si>
  <si>
    <t>41094300000</t>
  </si>
  <si>
    <t>국내 해양관광 시장 소비 규모가 2023년에 약 40조 9,430억 원에 달하며, 이는 연안 지역 전체 상권의 62.8%를 차지하는 수준임. 이 중 유람선 및 보트 관련 시장도 포함됨. 2022년을 기준으로 해양관광 활성화와 인프라 확장에 따라 연평균 약 3.2% 성장률을 적용하여 2023년과 2024년 시장 규모를 추정함.</t>
  </si>
  <si>
    <t>https://www.kimst.re.kr/fileDown.do;jsessionid=v1AdKj1h3sTO7QV81KzTidQDGhXz8kastXRB2673DQVt2VQtvW6Bmo64FL3ERmV1.www-webwas_servlet_engine1?fn=pdfname_202503271012087982&amp;dn=%ED%95%B4%EC%96%91%EC%88%98%EC%82%B0%EA%B3%BC%ED%95%99%EA%B8%B0%EC%88%A0%EC%A7%84%ED%9D%A5%EC%9B%90+Insight+3%EC%9B%94%ED%98%B8_%EC%88%98%EC%A0%953_opt.pdf&amp;bno=153421765143721&amp;conf=magazine_01</t>
  </si>
  <si>
    <t>fmt(40943000000/100000).0f</t>
  </si>
  <si>
    <t>해양관광 시장의 일부</t>
  </si>
  <si>
    <t>43700000000</t>
  </si>
  <si>
    <t>2023년 추정치 기반 연평균 3.2% 성장률을 적용하여 2024년 시장 규모를 산출함.</t>
  </si>
  <si>
    <t>32억 달러</t>
  </si>
  <si>
    <t>크루즈 선박 원정 시장</t>
  </si>
  <si>
    <t>https://www.verifiedmarketreports.com/ko/product/cruise-ship-expedition-market/</t>
  </si>
  <si>
    <t>325억 7천만 달러</t>
  </si>
  <si>
    <t>전 세계 보트 시장의 일부</t>
  </si>
  <si>
    <t>https://www.fortunebusinessinsights.com/ko/boats-market-103854</t>
  </si>
  <si>
    <t>342억 5천만 달러</t>
  </si>
  <si>
    <t>F050807</t>
  </si>
  <si>
    <t>항공</t>
  </si>
  <si>
    <t>동력으로 프로펠러를 돌리거나 연소 가스를 내뿜는 힘에 의하여 생기는 양력을 이용하여 공중으로 떠서 날아다니는 항공기</t>
  </si>
  <si>
    <t>약 308억</t>
  </si>
  <si>
    <t>직접 데이터</t>
  </si>
  <si>
    <t>https://www.sphericalinsights.com/ko/reports/south-korea-aviation-market</t>
  </si>
  <si>
    <t>31300000000</t>
  </si>
  <si>
    <t>2024년 한국 항공 시장 규모 23억 달러에서 4.03% CAGR로 추정하여 2023년과 2024년 수치를 역산함</t>
  </si>
  <si>
    <t>https://www.imarcgroup.com/report/ko/south-korea-aviation-market</t>
  </si>
  <si>
    <t>32600000000</t>
  </si>
  <si>
    <t>2024년 한국 항공 시장 규모 23억 달러를 기준으로 4.03% CAGR로 성장한 수치로 산출함</t>
  </si>
  <si>
    <t>1,000억</t>
  </si>
  <si>
    <t>12220000000000</t>
  </si>
  <si>
    <t>세계 국내 항공 시장 2029년까지 연평균 4.0% 성장률을 적용하여 2023년 추정함</t>
  </si>
  <si>
    <t>https://www.giikorea.co.kr/report/tbrc1659009-domestic-aviation-global-market-report.html</t>
  </si>
  <si>
    <t>12700000000000</t>
  </si>
  <si>
    <t>세계 국내 항공 시장 2029년까지 연평균 4.0% 성장률을 적용하여 2024년 추정함</t>
  </si>
  <si>
    <t>F050901</t>
  </si>
  <si>
    <t>미술관</t>
  </si>
  <si>
    <t>미술품을 전시하는 시설.</t>
  </si>
  <si>
    <t>한국 미술품 거래 시장 규모가 2022년에 약 8,000억원대로 추정되며, 예술경영지원센터 자료를 기반으로 미술관 관련 시장 점유율과 매출 추이를 반영하여 추정함</t>
  </si>
  <si>
    <t>http://www.thebell.co.kr/free/content/ArticleView.asp?key=202412240901178700107932&amp;lcode=00</t>
  </si>
  <si>
    <t>69280000</t>
  </si>
  <si>
    <t>2023년 미술시장 규모가 약 6,928억원으로 22% 감소한 수치를 반영, 같은 출처의 추산치를 활용하여 미술관 관련 수익 비중 포함해 추정함</t>
  </si>
  <si>
    <t>https://monthlyart.com/portfolio-item/%EB%AF%B8%EC%88%A0%EC%8B%9C%EC%9E%A5-%EB%85%B8%EB%9E%80%EB%B6%88-%EC%86%8D%EB%8F%84-%EB%8A%A6%EC%B6%94%EA%B1%B0%EB%82%98-%EA%B3%A7%EC%9E%A5-%EC%A7%81%EC%A7%84/</t>
  </si>
  <si>
    <t>2024년 거래 규모 약 5,400억원 내외로 감소하는 추세 반영, 미술관 작품 구매액과 설치 금액 감소 추세를 반영해 추정함</t>
  </si>
  <si>
    <t>글로벌 미술시장 규모는 2020년대 초 약 1,500억 달러 이상이며, 연평균 3~5% 성장률을 적용해 2022년 추정</t>
  </si>
  <si>
    <t>https://artbasel.com/about-the-art-market</t>
  </si>
  <si>
    <t>글로벌 경기 불확실성에도 불구하고 미술시장 규모 약간의 감소 및 회복세 반영, 연평균 성장률과 주요 해외 미술관 운영 수익을 추산해 추정</t>
  </si>
  <si>
    <t>1630000000</t>
  </si>
  <si>
    <t>2024년 글로벌 미술시장의 약간의 회복세와 미술관 관련 수익 증가 등을 감안하여 연평균 성장률 및 현장 데이터 기반으로 추정함</t>
  </si>
  <si>
    <t>F050902</t>
  </si>
  <si>
    <t>박물관</t>
  </si>
  <si>
    <t>고고학적 자료, 역사적 유물, 예술품, 그 밖의 학술 자료를 수집ㆍ보존ㆍ진열하고 일반에게 전시하여 학술 연구와 사회 교육에 기여할 목적으로 만든 시설.</t>
  </si>
  <si>
    <t>국내 미술관, 박물관 관련 전시 공간 증가와 미술시장 총 규모(약 3천억~4천억 원 내외) 및 2024년 회복세 반영하여 박물관 시장 규모를 추정함.</t>
  </si>
  <si>
    <t>https://artarchiving.tistory.com/entry/%EA%B5%AD%EB%82%B4-%EB%AF%B8%EC%88%A0%EA%B4%80%C2%B7%EA%B0%A4%EB%9F%AC%EB%A6%AC-%EA%B0%9C%EC%88%98-%EC%B6%94%EC%9D%B4-%EB%B0%8F-%ED%98%84%ED%99%A9</t>
  </si>
  <si>
    <t>2023년 미술관 및 박물관 관련 산업 성장과 신규 개관 현황을 반영하여 전년 대비 4.4% 성장률로 추정함.</t>
  </si>
  <si>
    <t>2024년 국내 미술관과 박물관 증가 추세와 예술경영지원센터 보고서 및 지역 문화진흥정책을 반영하여 4% 성장률로 추정함.</t>
  </si>
  <si>
    <t>572000000</t>
  </si>
  <si>
    <t>글로벌 박물관 시장 규모는 2023년 기준 57.2억 달러로 공식 보고서에 기반.</t>
  </si>
  <si>
    <t>https://www.gminsights.com/ko/industry-analysis/museums-market</t>
  </si>
  <si>
    <t>605000000</t>
  </si>
  <si>
    <t>2023년 시장 규모를 바탕으로 연평균 6% 성장률(CAGR) 적용 추정.</t>
  </si>
  <si>
    <t>641000000</t>
  </si>
  <si>
    <t>2023년 대비 6% 성장률 적용 추정.</t>
  </si>
  <si>
    <t>F050903</t>
  </si>
  <si>
    <t>전시회</t>
  </si>
  <si>
    <t>특정한 물건을 벌여 차려 놓고 일반에게 참고가 되게 하는 모임.</t>
  </si>
  <si>
    <t>2022년 국내 전시산업통계조사에서 집계된 전시 관련 매출액 데이터 활용[2]</t>
  </si>
  <si>
    <t>2022년 대비 전시산업 성장률과 경기 회복 추세를 바탕으로 3% 성장률을 적용하여 추정</t>
  </si>
  <si>
    <t>2023년 예상 성장률을 유지하여 3.7% 성장 추정, 국내 전시산업의 지속 회복세 반영</t>
  </si>
  <si>
    <t>39400000</t>
  </si>
  <si>
    <t>2023년 글로벌 전시 시장 매출 394억 달러 공식 통계 활용[3]</t>
  </si>
  <si>
    <t>https://www.gminsights.com/ko/industry-analysis/exhibition-market</t>
  </si>
  <si>
    <t>42158000</t>
  </si>
  <si>
    <t>2023년 시장규모에 7% 연평균 성장률(CAGR)을 반영하여 추정[3]</t>
  </si>
  <si>
    <t>45129000</t>
  </si>
  <si>
    <t>2024년 전망치에 7% 성장률 적용하여 추정된 시장 규모</t>
  </si>
  <si>
    <t>F050904</t>
  </si>
  <si>
    <t>도서관</t>
  </si>
  <si>
    <t>온갖 종류의 도서, 문서, 기록, 출판물 따위의 자료를 모아 두고 일반이 볼 수 있도록 한 시설.</t>
  </si>
  <si>
    <t>F050905</t>
  </si>
  <si>
    <t>공연장</t>
  </si>
  <si>
    <t>음악, 연극, 무용, 오페라 등 다양한 공연 예술을 무대에서 관람할 수 있는 전문 시설</t>
  </si>
  <si>
    <t>97250000</t>
  </si>
  <si>
    <t>2023년 기준 국내 공연예술시장 매출액으로, 공연예술통합전산망(KOPIS)과 예술경영지원센터의 공식 조사 결과임.</t>
  </si>
  <si>
    <t>https://www.seoul.co.kr/news/life/2024/11/29/20241129500075</t>
  </si>
  <si>
    <t>142270000</t>
  </si>
  <si>
    <t>2023년 공연예술시장 매출액으로, 공연예술통합전산망(KOPIS) 및 예술경영지원센터의 공식 조사 결과임.</t>
  </si>
  <si>
    <t>145370000</t>
  </si>
  <si>
    <t>2024년 공연 관람권 판매액 발표 자료를 기반으로 한 공식 데이터임.</t>
  </si>
  <si>
    <t>https://www.mcst.go.kr/kor/s_notice/press/pressView.jsp?pSeq=21656</t>
  </si>
  <si>
    <t>F050906</t>
  </si>
  <si>
    <t>영화관</t>
  </si>
  <si>
    <t>다양한 장르의 영화를 대형 스크린과 음향 시스템에서 관람할 수 있는 상영 공간</t>
  </si>
  <si>
    <t>11602000</t>
  </si>
  <si>
    <t>2022년 한국 영화진흥위원회가 발표한 극장 매출액 자료로 정확 데이터임.</t>
  </si>
  <si>
    <t>https://www.kofic.or.kr/kofic/business/noti/findNewsDetail.do?seqNo=49078</t>
  </si>
  <si>
    <t>12614000</t>
  </si>
  <si>
    <t>2023년 한국 영화진흥위원회 자료를 토대로 한 극장 매출액 공식 통계임.</t>
  </si>
  <si>
    <t>11945000</t>
  </si>
  <si>
    <t>2024년 한국 영화산업 결산 보고서에 따른 실제 극장 매출액 집계임.</t>
  </si>
  <si>
    <t>http://magazine.kofic.or.kr/webzine/web/2611/pdsView.do</t>
  </si>
  <si>
    <t>251690000</t>
  </si>
  <si>
    <t>2022년 전 세계 극장시장 규모가 251억 6900만 달러로 영화진흥위원회가 발표한 공식 통계임.</t>
  </si>
  <si>
    <t>F050907</t>
  </si>
  <si>
    <t>콘서트</t>
  </si>
  <si>
    <t>음악을 연주하여 청중이 음악을 감상하게 하는 모임.</t>
  </si>
  <si>
    <t>9725억</t>
  </si>
  <si>
    <t>https://www.newdaily.co.kr/site/data/html/2024/11/28/2024112800199.html</t>
  </si>
  <si>
    <t>14227억</t>
  </si>
  <si>
    <t>14537억</t>
  </si>
  <si>
    <t>https://www.korea.kr/common/download.do?fileId=198055671&amp;tblKey=GMN</t>
  </si>
  <si>
    <t>F050908</t>
  </si>
  <si>
    <t>사무지원 서비스업</t>
  </si>
  <si>
    <t>기업·기관의 효율적인 운영을 위해 문서작성, 회계, 인사, 비서, 시설관리, IT지원 등 다양한 사무 업무를 대행·지원하는 서비스</t>
  </si>
  <si>
    <t>118124000</t>
  </si>
  <si>
    <t>2022년 사업 시설·지원업 매출액이 통계청에서 118조원으로 공식 집계됨, 2023년 매출액 128조원 역시 공식 통계 수치임.</t>
  </si>
  <si>
    <t>https://sri.kostat.go.kr/boardDownload.es?bid=240&amp;list_no=434269&amp;seq=3</t>
  </si>
  <si>
    <t>128268000</t>
  </si>
  <si>
    <t>2023년 사업 시설·지원업 매출액이 128조원으로 통계청 잠정 결과에서 확인됨.</t>
  </si>
  <si>
    <t>138748440</t>
  </si>
  <si>
    <t>2023년 대비 8.2% 성장률을 적용하여 2024년 시장 규모 추정. 성장률은 최근 2년간 사업 지원 업종 매출액 증가율 평균 기반 추정임.</t>
  </si>
  <si>
    <t>한국의 IT 서비스 및 사무지원관련 해외 시장 직접 데이터 부재, 글로벌 IT 서비스 시장 약 3200억 달러 규모를 참고하여 보수적 1% 내외 점유율을 추정하여 산출.</t>
  </si>
  <si>
    <t>https://spri.kr/search/result?s_tags=%ED%95%B4%EC%99%B8%EC%A7%84%EC%B6%9C</t>
  </si>
  <si>
    <t>3360000000</t>
  </si>
  <si>
    <t>2022년 추정치에 5% 성장률 적용하여 산정함. 글로벌 IT 서비스업 성장률과 유사하게 추정.</t>
  </si>
  <si>
    <t>3528000000</t>
  </si>
  <si>
    <t>2023년 대비 5% 성장률 지속 적용 추정. 해외 시장은 직접 시장 규모 데이터 부재로 유사산업 성장률 기반 예측.</t>
  </si>
  <si>
    <t>F050909</t>
  </si>
  <si>
    <t>지역축제</t>
  </si>
  <si>
    <t>한 지역을 중심으로 열리는 축제.</t>
  </si>
  <si>
    <t>178000000</t>
  </si>
  <si>
    <t>2022년에 문화관광축제 21개 축제의 총 경제 파급 효과액은 약 1,768억~1,820억 원으로 산출되었으며, 이를 국내 전체 지역축제 규모로 확대 추정함. 지역축제 수 증가율과 예산 증감률, 방문객 소비액 증가 등을 반영해 2023년과 2024년 시장 규모를 연평균 성장률 약 3~4%로 추산함.</t>
  </si>
  <si>
    <t>https://knto.or.kr/pressRelease/447151?srchCtgry=&amp;srchStdg=&amp;fieldTy=&amp;curPage=8&amp;srchKey=&amp;srchText=&amp;srchBeginDt=&amp;srchEndDt=</t>
  </si>
  <si>
    <t>2022년 데이터를 기반으로 축제 방문객 증가율과 소비액 증가율을 고려하여 연평균 성장률 3~4%를 적용, 2023년 시장 규모 산출.</t>
  </si>
  <si>
    <t>2023년 추정치에 연평균 성장률 3~4%를 적용하여 2024년 시장 규모 추정. 코로나 이후 회복세와 축제 수 증가에도 불구하고 축제 경비 감소 현상 감안.</t>
  </si>
  <si>
    <t>http://www.newsian.co.kr/news/articleView.html?idxno=72331</t>
  </si>
  <si>
    <t>F050910</t>
  </si>
  <si>
    <t>강연 서비스</t>
  </si>
  <si>
    <t xml:space="preserve">	특정 분야 전문가를 섭외해 오프라인,온라인 강연을 제공하는 B2B,B2C 서비스</t>
  </si>
  <si>
    <t>직접적인 강연 서비스 시장 규모 데이터가 없어 디지털 콘텐츠 및 교육 서비스 시장 규모와 성장률을 기반으로 추정. 국내 디지털 콘텐츠 시장은 2022년 약 3.5조원 규모로, 이 중 강연 서비스가 약 1% 내외 점유율을 차지한다고 가정하여 추정했으며, 연평균 약 8.5% 성장률을 반영함.</t>
  </si>
  <si>
    <t>https://spri.kr/posts/view/23732?code=data_all&amp;study_type=research</t>
  </si>
  <si>
    <t>2022년 시장 규모를 기반으로 국내 교육 및 디지털 콘텐츠 서비스의 성장세를 반영하여 8.5% 성장률 적용 추정.</t>
  </si>
  <si>
    <t>2023년 추정치에 연평균 성장률 10%를 적용해 국내 강연 서비스 시장 규모를 추정함. 강연 서비스의 디지털 전환 및 수요 증가를 반영한 수치임.</t>
  </si>
  <si>
    <t>글로벌 한국어 학습 시장 규모는 2024년에 약 7.2억 달러이며, 강연 서비스가 포함된 언어 교육 및 콘텐츠 서비스 시장의 일환으로 파악됨. 미국 중심 FAST OTT 시장과 글로벌 OTT 성장 데이터를 참고하여 강연 서비스가 포함된 교육/콘텐츠 서비스의 글로벌 시장을 산출.</t>
  </si>
  <si>
    <t>글로벌 한국어 학습 및 연관 디지털 콘텐츠 시장의 연평균 성장률 25.1%를 적용해 2023년 시장 규모 확장 반영.</t>
  </si>
  <si>
    <t>1125000000</t>
  </si>
  <si>
    <t>2023년 추정치에 글로벌 언어 및 교육 문화 콘텐츠 시장 성장률을 반영해 2024년 시장 규모 추정.</t>
  </si>
  <si>
    <t>F050911</t>
  </si>
  <si>
    <t>공원(근린, 생태, 자연)</t>
  </si>
  <si>
    <t>인공적인 부분을 최소화하고 자연 그대로의 모습이 유지될 수 있도록 주변 환경을 변형하지 않고 최대한 활용하여 만든 공원.</t>
  </si>
  <si>
    <t>F050912</t>
  </si>
  <si>
    <t>호수</t>
  </si>
  <si>
    <t xml:space="preserve">	수상 액티비티와 산책, 자연경관을 중심으로 조성된 여가 및 관광 공간</t>
  </si>
  <si>
    <t>글로벌 패키지형 수처리 시스템 시장이 2023년 241억 달러로 평가되며, 2024년에 271억 달러로 성장할 것으로 공식 보고됨.</t>
  </si>
  <si>
    <t>https://www.giikorea.co.kr/report/sky1623690-packaged-water-treatment-system-market-size-share.html</t>
  </si>
  <si>
    <t>27100000000</t>
  </si>
  <si>
    <t>글로벌 패키지형 수처리 시스템 시장이 2024년 271억 달러로 평가됨(공식 보고).</t>
  </si>
  <si>
    <t>F060101</t>
  </si>
  <si>
    <t>골프용품</t>
  </si>
  <si>
    <t>골프를 치는 데 필요한 용품.</t>
  </si>
  <si>
    <t>2022년 국내 골프용품 시장 규모는 약 1조원으로 추산되며, 이는 전체 골프산업 약 30조 7000억원 중 용품 부문 비중을 참고하였음. 2023년과 2024년은 팬데믹 이후 시장 조정과 수입 감소 등을 반영하여 약 10% 감소한 수준으로 추정.</t>
  </si>
  <si>
    <t>http://m.golftimes.co.kr/news/articleView.html?idxno=134575</t>
  </si>
  <si>
    <t>2023년 국내 골프용품 시장은 2022년 대비 약 10% 하락한 약 9천억원 규모로 추정. 오프라인 골프클럽 시장 매출 감소와 골프용품 수입 감소(17% 감소)를 근거로 함.</t>
  </si>
  <si>
    <t>https://www.mk.co.kr/news/sports/11085217</t>
  </si>
  <si>
    <t>2024년 국내 골프용품 시장은 2023년과 유사한 수준으로 유지될 것으로 추정되며, 10% 감소 후 안정화 국면에 있다고 판단됨. 주요 백화점 매출 방어와 재고 증가 문제로 인한 판매 조정을 반영함.</t>
  </si>
  <si>
    <t>792000000</t>
  </si>
  <si>
    <t>글로벌 골프 장비 시장 규모는 2023년 81억 3천만 달러 평가를 토대로 2022년은 약 79억 2천만 달러로 역산 추정. 2022년부터 2024년까지 약 4.9% CAGR 성장률 적용함.</t>
  </si>
  <si>
    <t>https://www.databridgemarketresearch.com/ko/reports/global-golf-equipment-market</t>
  </si>
  <si>
    <t>823000000</t>
  </si>
  <si>
    <t>2023년 글로벌 골프 장비 시장은 82억 3천만 달러로 평가되며, 연평균 성장률 약 4.9%를 반영하여 추정함.</t>
  </si>
  <si>
    <t>https://www.researchnester.com/kr/reports/golf-equipment-market/6019</t>
  </si>
  <si>
    <t>2024년 글로벌 골프 장비 시장은 79억 2천만 달러에 근거한 공식 예측값이며, 2031년까지 성장 예상에 따라 보수적 추정 적용.</t>
  </si>
  <si>
    <t>F060102</t>
  </si>
  <si>
    <t>골프웨어</t>
  </si>
  <si>
    <t xml:space="preserve">	테니스 경기를 위한 실내외 전용 시설 운영 사업</t>
  </si>
  <si>
    <t>코로나19 기간 중 골프웨어 시장이 급성장하여 2022년 4조2500억원에 달하는 최고점에 도달했으나 이후 엔데믹과 경기 불황으로 2023년과 2024년은 각각 3조7500억원과 3조4500억원으로 역성장하는 추세를 보임. 관련 보도 및 업계 추정치를 바탕으로 산출.</t>
  </si>
  <si>
    <t>https://fashionbiz.co.kr/article/211449https://www.sedaily.com/NewsView/2GNTWA23KYhttps://www.chosun.com/sports/golf/2024/12/09/WNFA55CAJRARNPFIL2XYDJLC4A/</t>
  </si>
  <si>
    <t>37500000</t>
  </si>
  <si>
    <t>2022년 시장 규모 대비 약 12% 감소한 3조7500억원으로 추정, 코로나19 엔데믹 이후 골프 인구 감소 및 경기 불황 영향 반영.</t>
  </si>
  <si>
    <t>https://fashionbiz.co.kr/article/211449https://www.sedaily.com/NewsView/2GNTWA23KYhttps://www.hankyung.com/article/202503127852i</t>
  </si>
  <si>
    <t>2023년 대비 약 8% 추가 역성장하여 3조4500억원으로 추정, MZ세대 골프 인구 이탈과 경기 침체가 주요 원인으로 보임. 관련 기사에서의 시장 추정치를 근거로 삼음.</t>
  </si>
  <si>
    <t>F060103</t>
  </si>
  <si>
    <t>스크린골프</t>
  </si>
  <si>
    <t xml:space="preserve">	골프 입문자부터 실전 훈련까지 가능한 실내외 연습 시설</t>
  </si>
  <si>
    <t>68480000</t>
  </si>
  <si>
    <t>골프존 보고서에 근거한 실제 매출 데이터로, 2022년 스크린골프 시장 매출이 6848억원임을 명시함.</t>
  </si>
  <si>
    <t>https://seo.goover.ai/report/202503/go-public-report-ko-1c2cf3df-7c6c-48a9-8928-924940e42704-0-0.html</t>
  </si>
  <si>
    <t>69370000</t>
  </si>
  <si>
    <t>2023년 매출 데이터가 골프존 보고서에 의해 6937억원으로 제시되어 구체적 수치로 확인됨.</t>
  </si>
  <si>
    <t>70400000</t>
  </si>
  <si>
    <t>2024년 매출 7040억원은 일부 추정 포함, 경기 및 산업 동향을 반영한 지속 성장 예상치임.</t>
  </si>
  <si>
    <t>미국, 중국 등 해외 스크린골프 시장 초기 단계로 직접 매출 데이터는 부족하나 골프존 미국 매출 약 617억 원(2022년) 및 해외 매장 확대를 기반으로 추정함.</t>
  </si>
  <si>
    <t>https://www.dong-a.com/news/article/all/20241115/130437397/2</t>
  </si>
  <si>
    <t>2023년 미국법인 매출 130억원 1분기 실적 급증과 해외 매장 수 증가, 그리고 글로벌 확장을 고려한 추정치임.</t>
  </si>
  <si>
    <t>https://seo.goover.ai/report/202411/go-public-report-ko-db2b9e0a-a595-4bd9-9281-a930b3c70497-0-0.html</t>
  </si>
  <si>
    <t>2024년 해외 시장에서 특히 미국·중국·베트남 등 확장 계획과 시장 성장률을 바탕으로 한 합리적 추정임.</t>
  </si>
  <si>
    <t>https://www.sisajournal-e.com/news/articleView.html?idxno=409873</t>
  </si>
  <si>
    <t>F060104</t>
  </si>
  <si>
    <t>낚시용품</t>
  </si>
  <si>
    <t>낚시를 할 때 사용하는 물품.</t>
  </si>
  <si>
    <t>2018년 해양수산부 추정 국내 낚시산업 규모 약 2조 4,358억원을 기반으로 코로나19 영향으로 낚시인구 증가와 시장 성장 추세를 반영하여 2022년 이후 연간 약 4% 성장률을 적용하여 추정</t>
  </si>
  <si>
    <t>https://www.ohmycompany.com/invest/220 https://www.bizhankook.com/bk/article/25750</t>
  </si>
  <si>
    <t>2022년 추정치에 연 4% 성장률 적용, 국내 낚시산업 성장 및 낚시 인구 증가 지속 반영</t>
  </si>
  <si>
    <t>2023년 추정치에 연 4% 성장률 적용, 국내 낚시산업 성장 및 레저 활동 증가 추세 반영</t>
  </si>
  <si>
    <t>2840000000</t>
  </si>
  <si>
    <t>2017년 세계 낚시 기자재 시장 규모 22억 9천만 달러에서 2022년 28억 4천만 달러로 연평균 약 4.4% 성장 추정치를 기반으로 산출</t>
  </si>
  <si>
    <t>https://www.kmi.re.kr/globalnews/posts/view.do?rbsIdx=1&amp;key=%EC%9A%A9%ED%92%88&amp;page=4&amp;idx=18285</t>
  </si>
  <si>
    <t>2960000000</t>
  </si>
  <si>
    <t>2022년 시장 규모에 4.4% 연평균 성장률을 적용하여 추정</t>
  </si>
  <si>
    <t>3080000000</t>
  </si>
  <si>
    <t>2023년 시장 규모에 4.4% 연평균 성장률을 적용하여 추정</t>
  </si>
  <si>
    <t>F060105</t>
  </si>
  <si>
    <t>등산용품</t>
  </si>
  <si>
    <t>등산을 하는 데 쓰이는 여러 가지 물품.</t>
  </si>
  <si>
    <t>2023년 기준 국내 등산용품 시장 규모가 약 7조원으로 추정되며, 2022년은 이를 감안하여 약 6.5조원으로 환산. 2023년과 2024년은 연평균 성장률 4~5% 내외 성장률을 적용하여 추정함. 출처의 직접 시장규모 데이터 부족으로 아웃도어 어패럴 및 풋웨어 시장 성장률 등을 기초로 산정</t>
  </si>
  <si>
    <t>https://www.womantable.com/insight/view/275/?cate=all&amp;hashtag=74&amp;now_page=1</t>
  </si>
  <si>
    <t>2023년 등산용품 시장 규모 추정치(7조 원)를 반영, 전년 대비 약 7% 성장률을 적용하여 산정. 등산 인구 확대 및 관련 아웃도어 시장 성장 추세 반영</t>
  </si>
  <si>
    <t>2023년 대비 4~5% 성장률을 유지할 것으로 예상하여 추정. 국내 등산 및 아웃도어 시장의 지속적 성장과 소비자 수요 증가, 계절별 인기 등을 고려함</t>
  </si>
  <si>
    <t>7794000000</t>
  </si>
  <si>
    <t>전 세계 캠핑 및 트레킹 장비 시장 규모가 2022년에 약 779억 4천만 달러로 평가됨. 등산용품은 이 시장의 주요 부문으로 간주되어 전체 시장 규모 중 약 8~10%를 등산용품으로 추정하여 산출</t>
  </si>
  <si>
    <t>https://www.fortunebusinessinsights.com/ko/camping-equipment-market-104508</t>
  </si>
  <si>
    <t>2022년 대비 9~10% 성장률을 반영하여 캠핑 및 트레킹 장비 시장 전체 규모를 확장하고, 등산용품 비중을 유지하여 추정</t>
  </si>
  <si>
    <t>9200000000</t>
  </si>
  <si>
    <t>2023년에서 8~9% 성장률을 반영하여 추정. 스마트 기술 결합 신제품 출시와 여가활동 증가 추세가 지속됨에 따라 등산 및 트레킹 용품 수요 증가 예상</t>
  </si>
  <si>
    <t>F060106</t>
  </si>
  <si>
    <t>등산의류</t>
  </si>
  <si>
    <t xml:space="preserve">	탁구를 중심으로 한 소규모 스포츠 공간 사업</t>
  </si>
  <si>
    <t>한국 섬유산업연합회의 보고에 따르면 2021년 국내 아웃도어 시장 규모는 약 6조 원으로 추정되며, 등산의류는 아웃도어 시장의 핵심 카테고리로 전체 시장의 약 100%를 대표하는 추정치입니다. 2023년과 2024년은 아웃도어 시장 성장 추세에 근거해 연간 10~7% 성장률을 적용하여 추정했으며, 이는 캠핑, 트레킹, 라이프스타일 아웃도어 확대로 시장 확대...</t>
  </si>
  <si>
    <t>https://www.donga.com/news/Economy/article/all/20241025/130293434/1</t>
  </si>
  <si>
    <t>2022년 시장 규모에서 한국 아웃도어 시장의 성장세(약 16.7%)와 업계 마케팅 및 트렌드 확산을 고려해 성장률을 적용해 추정함.</t>
  </si>
  <si>
    <t>2023년 추정치에 5~7% 추가 성장률을 적용하여 추정. 겨울철 패딩과 경량 고기능성 등산의류 수요 증가와 브랜드 마케팅 강화가 근거임.</t>
  </si>
  <si>
    <t>글로벌 난방의류 시장(일부 등산 및 추운 날씨 아웃도어 포함)은 2023년에 약 3300만 달러였으며, 난방 기능 의류와 등산용 고기능성 시장이 포함됩니다. 2022년은 2023년 데이터를 근거로 환산 및 추정함.</t>
  </si>
  <si>
    <t>205000</t>
  </si>
  <si>
    <t>2023년 글로벌 난방 의류 시장이 2억 500만 달러로 급성장하고 있음을 반영, 등산의류 관련 시장 일부로 포함 추정. CAGR 9.14% 성장률과 난방의류 확산 근거.</t>
  </si>
  <si>
    <t>220000</t>
  </si>
  <si>
    <t>2023년 대비 약 7% 성장률 적용 추정. 겨울 스포츠 및 아웃도어 활동 증가에 따른 난방기능 의류 수요 증가가 근거.</t>
  </si>
  <si>
    <t>F060107</t>
  </si>
  <si>
    <t>접이식의자</t>
  </si>
  <si>
    <t>평소에는 접어 두었다가 앉을 때 펼 수 있도록 만든 의자.</t>
  </si>
  <si>
    <t>한국 내 접이식 의자 시장에 관한 직접적 통계는 없으나, 글로벌 접이식 의자 시장의 아시아 점유율과 국내 인구 및 경제 규모를 고려해 글로벌 시장의 2.3% 점유율로 추정. 2022년 글로벌 시장 15억 달러를 원화(약 1300원/달러)로 환산 후 환율과 성장률을 반영하여 산출함.</t>
  </si>
  <si>
    <t>https://www.verifiedmarketreports.com/ko/product/foldable-chair-market/</t>
  </si>
  <si>
    <t>2022년 추정치를 바탕으로 7.5%의 연평균 성장률(CAGR)을 적용하여 산출.</t>
  </si>
  <si>
    <t>2023년 추정치에 7.5%의 CAGR을 계속 적용하여 추정함.</t>
  </si>
  <si>
    <t>Verified Market Reports에 따른 글로벌 접이식 의자 시장 규모가 2022년에 15억 달러로 평가됨. 이는 직접 시장 보고서에서 제공된 수치임.</t>
  </si>
  <si>
    <t>16125000000</t>
  </si>
  <si>
    <t>2022년 시장 규모에 7.5% CAGR를 적용하여 추정함.</t>
  </si>
  <si>
    <t>17343750000</t>
  </si>
  <si>
    <t>2023년 추정치에 7.5% CAGR를 계속 적용하여 계산함.</t>
  </si>
  <si>
    <t>F060108</t>
  </si>
  <si>
    <t>침낭</t>
  </si>
  <si>
    <t>겹으로 된 천 사이에 솜, 깃털 따위를 넣고 자루 모양으로 만든 침구. 주로 야영할 때에 쓴다.</t>
  </si>
  <si>
    <t>한국 침낭 시장 규모에 대한 직접 데이터 부족으로, 국내 아웃도어 시장 규모 및 캠핑 관련 시장 점유율과 성장률을 근거로 합리적으로 추정함.</t>
  </si>
  <si>
    <t>https://www.fortunebusinessinsights.com/ko/camping-sleeping-bags-market-113192</t>
  </si>
  <si>
    <t>55500000</t>
  </si>
  <si>
    <t>2022년 시장 규모에서 경기 성장 및 야외 레크리에이션 활동 증가 추세를 반영하여 추정치 상향 조정.</t>
  </si>
  <si>
    <t>59500000</t>
  </si>
  <si>
    <t>2023년 대비 7% 성장률 적용하여 국내 캠핑 및 야외활동 증가에 따른 수요 증가 반영하여 추정함.</t>
  </si>
  <si>
    <t>Verified Market Reports에 의한 글로벌 침낭 시장 규모 2022년 15억 달러로 명시, 실제 데이터임.</t>
  </si>
  <si>
    <t>https://www.verifiedmarketreports.com/ko/product/sleeping-bags-market/</t>
  </si>
  <si>
    <t>2022년부터 연평균 성장률 약 7.2%를 적용하여 2023년 시장 규모 추정.</t>
  </si>
  <si>
    <t>1708800000</t>
  </si>
  <si>
    <t>Verified Market Reports의 CAGR 7.2%를 반영하여 2024년 해외 시장 규모 산출함.</t>
  </si>
  <si>
    <t>F060109</t>
  </si>
  <si>
    <t>캠핑, 글램핑</t>
  </si>
  <si>
    <t>자연 속에서 텐트, 카라반, 캠핑카, 글램핑 돔 등 다양한 숙박 형태로 야외 체험, 휴식, 레저를 즐기는 활동</t>
  </si>
  <si>
    <t>2022년 국내 캠핑시장 규모는 6조 3천억원 규모로, 캠핑 인구 증가와 코로나19 영향으로 시장이 급성장하여 2023년과 2024년은 이 성장률을 반영하여 각각 약 9조원과 10조원 규모로 추정함.</t>
  </si>
  <si>
    <t>https://www.hankyung.com/article/202401027182i</t>
  </si>
  <si>
    <t>2022년 대비 캠핑 관련 시장 성장률 및 캠핑카 등록 대수 증가와 하이엔드 캠핑 트렌드 확산을 감안하여 2023년은 9조원, 2024년은 10조원 규모로 합리적 추정함.</t>
  </si>
  <si>
    <t>캠핑카 등록대수 증가와 고급 캠핑 수요 확대로 2024년 국내 시장 규모는 10조원 이상으로 지속 성장할 것으로 예측함.</t>
  </si>
  <si>
    <t>2023년 글로벌 글램핑 시장은 35억 2천만 달러로 평가되었으며, 2024년부터 연평균 12.8% 성장 예상에 따라 2022년은 전년도 수치로 간주함.</t>
  </si>
  <si>
    <t>https://www.databridgemarketresearch.com/ko/reports/global-glamping-market</t>
  </si>
  <si>
    <t>2023년 글로벌 글램핑 시장 규모는 35억 2천만 달러로 공식 보고되었음.</t>
  </si>
  <si>
    <t>39856000</t>
  </si>
  <si>
    <t>글로벌 글램핑 시장은 2023년 35억 2천만 달러에서 CAGR 12.8%를 적용해 2024년 약 39억 8천 5백만 달러로 성장할 것으로 추정함.</t>
  </si>
  <si>
    <t>F060110</t>
  </si>
  <si>
    <t>캠핑용품</t>
  </si>
  <si>
    <t>캠핑을 하는 데 사용하는 물품.</t>
  </si>
  <si>
    <t>2022년 국내 캠핑 산업 규모는 약 5조 2천억 원으로 조사되었으며, 캠핑 인구 증가와 캠핑 용품 수요 증대로 추정함.</t>
  </si>
  <si>
    <t>https://www.donga.com/news/Economy/article/all/20240411/124441701/1</t>
  </si>
  <si>
    <t>2023년 국내 캠핑 시장은 전년 대비 10% 증가하여 약 5조 5천억 원으로 추산됨. 차박 캠핑 시장 성장과 캠핑 인구 증가가 주요 요인임.</t>
  </si>
  <si>
    <t>https://www.cosmiannews.com/news/264705</t>
  </si>
  <si>
    <t>2024년 국내 캠핑용품 시장은 2023년 대비 약 10% 성장하여 6조 500억 원 규모로 추정. 캠핑장비 및 용품 수요 증대와 고급 캠핑용품 선호 증가 반영.</t>
  </si>
  <si>
    <t>2022년 전 세계 캠핑 장비 시장은 약 779억 4천만 달러로 평가됨. 신뢰할 수 있는 시장조사 보고서에 근거함.</t>
  </si>
  <si>
    <t>8981000000</t>
  </si>
  <si>
    <t>2023년 전 세계 캠핑 장비 시장은 2024년 평가액과 8.58% CAGR 성장률을 감안해 약 898억 1천만 달러로 추산됨.</t>
  </si>
  <si>
    <t>9675000000</t>
  </si>
  <si>
    <t>2024년 전 세계 캠핑 장비 시장은 967억 5천만 달러로 추정되며, 8.58% CAGR 성장률을 적용하여 산출됨.</t>
  </si>
  <si>
    <t>F060111</t>
  </si>
  <si>
    <t>텐트</t>
  </si>
  <si>
    <t>산ㆍ들ㆍ물가 따위에서 야영을 할 때, 눈ㆍ비ㆍ바람 따위를 막거나 볕을 가리기 위하여 기둥을 세우거나 말뚝을 박고 포장 천으로 막처럼 지어 놓은 것. 또는 그런 데에 쓰는 포장 천</t>
  </si>
  <si>
    <t>국내 캠핑 산업 전체 규모(5.2조원, 2022년)와 차박 캠핑 시장(5조~5.5조원, 2023~2024년)의 성장률을 기준으로 텐트 시장 비중을 추정함. 텐트는 캠핑 용품 중 핵심 품목으로, 차박 증가 추세와 캠핑 인구 증가 및 캠핑용품 수요 증가를 반영해 시장 규모를 산출함.</t>
  </si>
  <si>
    <t>2023년 국내 차박 캠핑 시장 규모 5조 5천억 원으로 전년 대비 10% 성장. 텐트 수요 증가 및 캠핑용품 시장의 성장세 반영하여 텐트 시장 규모 추정.</t>
  </si>
  <si>
    <t>2024년 차박 캠핑 시장 5.5조원, 전년 대비 10% 증가 예상. 차박 캠핑에서 텐트 수요 증가와 캠핑 인구 확대 등을 고려해 텐트 시장 규모 10% 성장 반영.</t>
  </si>
  <si>
    <t>373000</t>
  </si>
  <si>
    <t>글로벌 캠핑 텐트 시장 규모 2024년 3.73억 달러로 추정되며, 7.8% CAGR을 적용하여 2022년은 약 3.73억 달러로 추정. 북미 및 아시아태평양 시장 성장률과 텐트 수요 확대 반영.</t>
  </si>
  <si>
    <t>https://www.verifiedmarketresearch.com/ko/product/camping-tent-market/</t>
  </si>
  <si>
    <t>402000</t>
  </si>
  <si>
    <t>글로벌 캠핑 텐트 시장 2024년 3.73억 달러 예상에서 연평균 성장률 7.8% 적용해 2023년 약 4.02억 달러로 추정.</t>
  </si>
  <si>
    <t>425000</t>
  </si>
  <si>
    <t>2024년 글로벌 캠핑 텐트 시장 3.73억 달러 예상, 7.8% CAGR 성장률을 적용해 2024년 4.25억 달러 규모로 추정.</t>
  </si>
  <si>
    <t>F060112</t>
  </si>
  <si>
    <t>AI 낚시 플랫폼</t>
  </si>
  <si>
    <t>다양한 브랜드와 종류의 모터사이클, 스쿠터, 전기바이크 등 이륜차 및 관련 부품, 액세서리, 정비서비스를 소비자에게 판매하는 소매업</t>
  </si>
  <si>
    <t>국내 낚시 시장의 전체 소비 규모는 약 8조 원이며, AI 낚시 플랫폼은 해당 시장 내에서 초기 성장 단계로 1% 내외의 점유율을 가진 것으로 추정됨. 2023년과 2024년은 연평균 4.5% 성장률 적용.</t>
  </si>
  <si>
    <t>https://wowtale.net/2021/08/07/28363/ https://www.kglobaltimes.com/news/articleView.html?idxno=25356 https://www.ohmycompany.com/invest/220</t>
  </si>
  <si>
    <t>83600000</t>
  </si>
  <si>
    <t>2022년 데이터를 기반으로 낚시 시장 성장률 4.5%를 적용하여 산출.</t>
  </si>
  <si>
    <t>87282000</t>
  </si>
  <si>
    <t>2023년 데이터에 4.5% 성장률을 적용하여 산출.</t>
  </si>
  <si>
    <t>글로벌 낚시용품 시장은 2018년 기준 약 138억 달러이며 연평균 4% 성장. AI 낚시 플랫폼이 초기 시장 점유율 0.015%로 추정되어 약 2천만 달러 시장 규모로 산출.</t>
  </si>
  <si>
    <t>https://www.ohmycompany.com/invest/220</t>
  </si>
  <si>
    <t>20800000</t>
  </si>
  <si>
    <t>2022년 추정치에 글로벌 낚시 시장 4% 성장률 반영.</t>
  </si>
  <si>
    <t>21632000</t>
  </si>
  <si>
    <t>2023년 추정치에 글로벌 낚시 시장 4% 성장률 반영.</t>
  </si>
  <si>
    <t>F060113</t>
  </si>
  <si>
    <t>태클박스</t>
  </si>
  <si>
    <t>남성용 정장, 캐주얼, 스포츠웨어, 액세서리 등 다양한 스타일의 의류와 패션 소품을 판매하는 전문 소매점</t>
  </si>
  <si>
    <t>28000</t>
  </si>
  <si>
    <t>한국 내 낚시 태클 박스 관련 기업 매출 및 내수 시장 규모를 바탕으로 추정. 낚시 산업 성장률과 레저 인구 증가를 반영하여 2022년부터 2024년까지 연평균 약 10% 증가율 적용.</t>
  </si>
  <si>
    <t>https://www.nsrod.co.kr/about/history.php</t>
  </si>
  <si>
    <t>30800</t>
  </si>
  <si>
    <t>2022년 데이터와 동일한 성장률 및 시장 동향 유지 가정에 따른 추정.</t>
  </si>
  <si>
    <t>국내 레저 시장 성장과 친환경 제품 수요 증가 반영, 관련 산업 성장률 증가를 기반으로 추정치 상승 적용.</t>
  </si>
  <si>
    <t>14800000</t>
  </si>
  <si>
    <t>2023년 낚시 태클 박스 글로벌 시장 규모 148억 달러 공식 보고서 기준, 2022년은 약 145억 달러로 환산 추정 가능.</t>
  </si>
  <si>
    <t>https://www.marketresearchintellect.com/ko/product/global-fishing-tackle-boxes-market-size-and-forecast/</t>
  </si>
  <si>
    <t>15600000</t>
  </si>
  <si>
    <t>2023년 시장 보고서에서 148억 달러로 명시된 수치를 기반으로 한 공식 비추정치.</t>
  </si>
  <si>
    <t>16400000</t>
  </si>
  <si>
    <t>2023년 시장규모와 5.3% 연평균 성장률을 적용한 수치로, 공식 보고서 기준 미래 예측값임.</t>
  </si>
  <si>
    <t>F060114</t>
  </si>
  <si>
    <t>접이식테이블</t>
  </si>
  <si>
    <t>접었다 폈다 할 수 있도록 만든 탁자.</t>
  </si>
  <si>
    <t>국내 접이식테이블 시장에 대한 직접적인 데이터는 없으나, 아웃도어 및 캠핑용 접이식 테이블 포함 캠핑용품 시장 규모와 연관 산업 성장률을 참고하여 추정함. 2023년 중국 캠핑용품 시장은 약 95억 위안(한화 약 1조 9천억원) 규모이며, 국내 시장은 이를 고려해 약 750억원 규모로 추산함.</t>
  </si>
  <si>
    <t>https://builder.jootek.com/builder_magazine/389361</t>
  </si>
  <si>
    <t>국내 야외 및 접이식 가구 시장의 성장세와 캠핑용품 시장 확대를 근거로 전년 대비 약 9% 성장으로 추정함.</t>
  </si>
  <si>
    <t>도시화 및 캠핑레저 문화 활성화에 따른 시장 확대 추세 지속, 2023년 대비 약 9.75% 성장률 적용해 추정함.</t>
  </si>
  <si>
    <t>strconv(3276.05*100) = 327605</t>
  </si>
  <si>
    <t>풀딩 가구 시장 데이터 참고</t>
  </si>
  <si>
    <t>https://www.theinsightpartners.com/ko/reports/folding-furniture-market</t>
  </si>
  <si>
    <t>7.6% 연평균 성장률 적용</t>
  </si>
  <si>
    <t>약 3,945백만 (2023년에서 7.6% 성장률로 추정)</t>
  </si>
  <si>
    <t>F060115</t>
  </si>
  <si>
    <t>낚시터 운영업</t>
  </si>
  <si>
    <t>인공 또는 자연 낚시터를 조성·운영하며, 입장료, 장비 대여, 식음료, 교육, 이벤트 등 다양한 부가 서비스를 제공하는 레저업</t>
  </si>
  <si>
    <t>4120000</t>
  </si>
  <si>
    <t>국내 낚시산업 전체 시장이 2018년 약 2조 4,358억원이며, 낚시 인구 증가 및 1인당 평균 연간 소비 추이를 고려해 낚시터 운영업이 전체 낚시산업의 약 17% 점유율로 추정됨. 연평균 성장률 4% 적용.</t>
  </si>
  <si>
    <t>4284800</t>
  </si>
  <si>
    <t>2022년 기반 국내 낚시터 운영업 추정치에 연평균 4% 성장률 반영.</t>
  </si>
  <si>
    <t>4456192</t>
  </si>
  <si>
    <t>2023년 기반 국내 낚시터 운영업 추정치에 연평균 4% 성장률 반영.</t>
  </si>
  <si>
    <t>560300000</t>
  </si>
  <si>
    <t>글로벌 낚시, 사냥 및 트래핑 시장 규모가 2024년 560억 3천만 달러이며, 낚시터 운영업이 해당 시장의 약 7%로 추정됨. 연평균 성장률 4.1% 적용.</t>
  </si>
  <si>
    <t>https://www.businessresearchinsights.com/ko/market-reports/fishing-hunting-and-trapping-market-101848</t>
  </si>
  <si>
    <t>583712300</t>
  </si>
  <si>
    <t>2022년 기반 글로벌 낚시터 운영업 시장 추정치에 4.1% CAGR 성장률 적용.</t>
  </si>
  <si>
    <t>607061792</t>
  </si>
  <si>
    <t>2023년 기반 글로벌 낚시터 운영업 시장 추정치에 4.1% CAGR 성장률 적용.</t>
  </si>
  <si>
    <t>F060116</t>
  </si>
  <si>
    <t>해먹</t>
  </si>
  <si>
    <t>기둥 사이나 나무 그늘 같은 곳에 달아매어 침상으로 쓰는 그물.</t>
  </si>
  <si>
    <t>글로벌 해먹 시장은 2029년 14억 9,032만 달러(약 149,032만 달러)에 도달할 것으로 예측되며, 2022~2029년 CAGR 8.2%를 기준으로 역산 및 간단한 선형보간을 통해 2022년 1억 4,000만 달러, 2023년 1억 5,100만 달러, 2024년 1억 6,340만 달러로 추산</t>
  </si>
  <si>
    <t>https://www.databridgemarketresearch.com/ko/reports/global-hammocks-market</t>
  </si>
  <si>
    <t>15100000</t>
  </si>
  <si>
    <t>2029년 14억 9,032만 달러(약 149,032만 달러)에 도달할 것으로 예측된 글로벌 시장에서 2022~2029년 CAGR 8.2%를 기준으로 역산 및 간단한 선형보간을 통해 2023년 1억 5,100만 달러로 추산</t>
  </si>
  <si>
    <t>16340000</t>
  </si>
  <si>
    <t>2029년 14억 9,032만 달러(약 149,032만 달러)에 도달할 것으로 예측된 글로벌 시장에서 2022~2029년 CAGR 8.2%를 기준으로 역산 및 간단한 선형보간을 통해 2024년 1억 6,340만 달러로 추산</t>
  </si>
  <si>
    <t>F060117</t>
  </si>
  <si>
    <t>타이머 냄비</t>
  </si>
  <si>
    <t>요리 시간 맞춤, 자동 알림, 과열 방지 등 타이머 기능이 내장된 냄비로, 바쁜 현대인의 편리한 요리와 안전을 지원하는 주방용품</t>
  </si>
  <si>
    <t>국내 타이머 냄비 시장은 전체 주방용품 시장과 비스틱 조리기구 시장의 일부로 추정. 전체 국내 주방용품 시장규모는 약 2500억원대이며, 타이머 냄비가 해당 시장 내 중소규모 점유율(약 10%)을 차지하는 것으로 가정하여 산출됨.</t>
  </si>
  <si>
    <t>https://pn.co.kr/file/IRInfo/1679893866.pdf</t>
  </si>
  <si>
    <t>265000</t>
  </si>
  <si>
    <t>2023년은 2022년 시장규모에 연평균 성장률 6%를 적용한 추정치임.</t>
  </si>
  <si>
    <t>280000</t>
  </si>
  <si>
    <t>2024년 역시 2023년 대비 6% 성장한 수치로 추정됨.</t>
  </si>
  <si>
    <t>142000</t>
  </si>
  <si>
    <t>글로벌 비스틱 조리기구 시장 규모를 기반으로 아시아 태평양 지역 시장 비율과 타이머 냄비 관련 세부 카테고리를 포함한 추정. 2024년 비스틱 조리기구 시장 약 797억 달러 중 약 4% 수준 점유로 산정됨.</t>
  </si>
  <si>
    <t>https://www.fortunebusinessinsights.com/ko/non-105006</t>
  </si>
  <si>
    <t>148000</t>
  </si>
  <si>
    <t>2023년은 2022년 대비 약 4% 성장한 것으로 가정하여 추정.</t>
  </si>
  <si>
    <t>154000</t>
  </si>
  <si>
    <t>2024년은 2023년 대비 약 4% 성장률을 적용한 추정치임.</t>
  </si>
  <si>
    <t>F060118</t>
  </si>
  <si>
    <t>AI 셀프카트</t>
  </si>
  <si>
    <t>건설, 기계, 전기, 환경, IT 등 다양한 산업 분야에서 설계, 감리, 컨설팅, 기술 자문, 시공 관리, 프로젝트 관리 등 전문 엔지니어링 서비스를 제공하는 사업 서비스업</t>
  </si>
  <si>
    <t>국내 'AI 셀프카트' 시장 관련 직접적 데이터가 부족하여 국내 골프 카트 시장과 전동모빌리티 시장 규모 일부를 적용하고, AI 기능 도입 증가와 정부 및 대기업 수요 확대에 따른 연평균 20% 성장률을 반영해 추정함.</t>
  </si>
  <si>
    <t>https://www.asiae.co.kr/article/2022120714015340886https://www.newswire.co.kr/newsRead.php?no=1004200</t>
  </si>
  <si>
    <t>2022년 추정치에 연평균 20% 성장률을 적용하여 연간 시장 규모를 산출함.</t>
  </si>
  <si>
    <t>2023년 수치에 연평균 20% 성장률을 적용하여 2024년 시장 규모를 추정함.</t>
  </si>
  <si>
    <t>글로벌 골프 카트 시장은 2023년 18억 8천만 달러 규모이며, AI 기능 통합이 확대되고 있어 약 10% 내외의 AI 셀프카트 시장 점유율을 감안해 추정함.</t>
  </si>
  <si>
    <t>2022년 대비 글로벌 골프 카트 시장 성장률 약 6.4%를 적용하여 AI 셀프카트 시장 규모를 추정함.</t>
  </si>
  <si>
    <t>2130000</t>
  </si>
  <si>
    <t>2023년 예상치에 6.4% 성장률을 다시 반영하여 2024년 시장 규모 추정함.</t>
  </si>
  <si>
    <t>F060119</t>
  </si>
  <si>
    <t>AI 스윙분석앱</t>
  </si>
  <si>
    <t>실, 원단, 직물, 의류, 커튼, 침구, 수예용품 등 섬유 및 실로 만든 다양한 제품을 소비자에게 판매하는 소매업</t>
  </si>
  <si>
    <t>국내 AI 스윙분석앱 시장은 글로벌 골프 스윙 분석기 시장의 아시아 태평양 점유율과 국내 골프 시뮬레이터 시장 성장률을 참고하여 추정함. 2021년 국내 골프 시뮬레이터 시장은 약 1,744억원으로, AI 스윙분석앱 시장이 초기 단계임을 감안해 2022년 약 70억원 규모로 추정. 2023년 및 2024년은 연평균 30% 성장을 예상함.</t>
  </si>
  <si>
    <t>https://www.tech42.co.kr/%EC%9D%B8%ED%84%B0%EB%B7%B0-%EA%B9%80%EC%A2%85%ED%83%9D-%ED%81%AC%EB%A6%AC%EC%97%90%EC%9D%B4%EC%B8%A0-ai-%EC%84%BC%ED%84%B0%EC%9E%A5-%EA%B3%A8%ED%94%84%EC%97%90-%EC%A0%81%EC%9A%A9%EB%90%98/</t>
  </si>
  <si>
    <t>2022년 대비 30% 성장 가정하여 추정. 국내 AI 및 골프 레슨 디지털화 추세 반영.</t>
  </si>
  <si>
    <t>2023년 대비 33% 성장 가정. AI 스포츠 분석기술 확대 적용 및 사용자 증가 기반 추정.</t>
  </si>
  <si>
    <t>글로벌 골프 스윙 분석기 시장은 2024년 약 3.5억 달러 규모로 추정되며 AI 스윙분석앱은 이 시장 내 주요 세그먼트임. 2022년은 약 3.5억 달러, 2023년과 2024년은 CAGR 7.5% 적용해 추정.</t>
  </si>
  <si>
    <t>https://www.marketresearchintellect.com/ko/product/global-golf-swing-analyzer-market-size-and-forecast/</t>
  </si>
  <si>
    <t>2022년 대비 7.5% 성장률 적용해 추정한 값.</t>
  </si>
  <si>
    <t>40500000</t>
  </si>
  <si>
    <t>2023년 대비 7.5% 성장률 적용해 추정한 값.</t>
  </si>
  <si>
    <t>F060201</t>
  </si>
  <si>
    <t>패들보드</t>
  </si>
  <si>
    <t>두통, 어지럼증, 치매, 파킨슨병, 뇌졸중 등 신경계 질환과 우울증, 불안, 스트레스, 불면, ADHD 등 정신건강 문제를 외래 진료 중심으로 상담, 진단, 약물치료, 심리치료를 제공하는 의원</t>
  </si>
  <si>
    <t>1526800</t>
  </si>
  <si>
    <t>2023년 16억 7천만 달러 예상치를 역산하여 약 9.6% CAGR을 적용해 2022년 추정치 산출.</t>
  </si>
  <si>
    <t>https://exactitudeconsultancy.com/ko/reports/38020/paddle-board-market</t>
  </si>
  <si>
    <t>1670000</t>
  </si>
  <si>
    <t>글로벌 패들보드 시장 규모가 2023년 16억 7천만 달러로 확정되어 비추정 처리.</t>
  </si>
  <si>
    <t>1828500</t>
  </si>
  <si>
    <t>2023년 시장 규모에 9.6% 연평균 성장률을 적용하여 추정함.</t>
  </si>
  <si>
    <t>F060202</t>
  </si>
  <si>
    <t>수상, 해양 레저업</t>
  </si>
  <si>
    <t>바다, 강, 호수 등 수상에서 모터보트, 요트, 카약, 서핑, 스쿠버다이빙, 수상스키 등 다양한 수상·해양 레저 활동 및 장비·시설·교육·이벤트를 제공하는 서비스업</t>
  </si>
  <si>
    <t>44513000</t>
  </si>
  <si>
    <t>2021년 레저스포츠산업 전체 매출액이 4조 4,513억 원이며 수상, 해양 레저업이 포함되는 주요 레저스포츠 분야임. 이후 연평균 7.3% 성장률을 적용하여 2023년과 2024년 시장 규모를 추정함.</t>
  </si>
  <si>
    <t>http://kasr.skyd.co.kr/survey_SR/24_1_2</t>
  </si>
  <si>
    <t>47764300</t>
  </si>
  <si>
    <t>2021년 시장 규모에 연평균 성장률 7.3%를 적용해 추정함.</t>
  </si>
  <si>
    <t>51240730</t>
  </si>
  <si>
    <t>2023년 추정치에 연평균 성장률 7.3%를 적용해 추정함.</t>
  </si>
  <si>
    <t>4530000000</t>
  </si>
  <si>
    <t>글로벌 레저 보트 시장 규모는 2024년에 466억 달러로 공식 평가됨.</t>
  </si>
  <si>
    <t>https://www.gminsights.com/ko/industry-analysis/leisure-boat-market</t>
  </si>
  <si>
    <t>4854690000</t>
  </si>
  <si>
    <t>2024년 공식 시장 규모에 7.3% CAGR 적용해 추정함.</t>
  </si>
  <si>
    <t>5206670000</t>
  </si>
  <si>
    <t>2023년 추정치에 7.3% CAGR 적용해 추정함.</t>
  </si>
  <si>
    <t>F060203</t>
  </si>
  <si>
    <t>서핑</t>
  </si>
  <si>
    <t>파도를 이용하여 타원형의 널빤지를 타고 파도 속을 교묘히 빠져나가며 즐기는 놀이</t>
  </si>
  <si>
    <t>한국 서핑 시장은 10년 정도 성장 중이며, 2024년부터 글로벌 시장 진출과 레저 산업 확대로 성장세가 기대됨. 국내 인공서핑 장비 설치와 서핑 인구 증가(120만명 이상) 등이 시장 확장 요인으로 작용함. 시장 규모는 관련 레저용품, 인공서핑 장비 등을 포함한 추정치임.</t>
  </si>
  <si>
    <t>https://www.investkorea.org/jj-kr/bbs/i-1154/detail.do?ntt_sn=35 https://www.mk.co.kr/news/society/11019838 https://science.ytn.co.kr/program/view.php?mcd=0082&amp;key=202410101641111921</t>
  </si>
  <si>
    <t>2022년 대비 국내 서핑 인구 증가와 인공서핑 시설 확장, 레저 프로그램 다양화로 시장 규모 확대 예상. 2024년 글로벌 진출 준비와 투자 확대로 성장 가속화 전망.</t>
  </si>
  <si>
    <t>국내 서핑 시장이 레저 및 웰니스 라이프스타일 브랜드 확장, 인공서핑장 설치 확대 등으로 성장 가시화. 해외 수요 증가 및 국내 인프라 확충 반영한 추정임.</t>
  </si>
  <si>
    <t>24600000</t>
  </si>
  <si>
    <t>글로벌 서핑 보드 시장은 2023년에 24.6억 달러였으며, 6.4% CAGR로 성장 중. 2022년 데이터는 신뢰 출처에서 제공한 수치임.</t>
  </si>
  <si>
    <t>https://www.databridgemarketresearch.com/ko/reports/%EA%B8%80%EB%A1%9C%EB%B2%8C-%EC%84%9C%ED%95%91%EB%B3%B4%EB%93%9C-%EC%8B%9C%EC%9E%A5</t>
  </si>
  <si>
    <t>2022년 기준 시장 규모에서 6.4% 성장률 적용하여 2023년과 2024년 규모 추정. 아시아 태평양, 북미, 유럽 등 주요 시장 성장과 시장 점유율 기반 추정치임.</t>
  </si>
  <si>
    <t>https://www.databridgemarketresearch.com/ko/reports/%EA%B8%80%EB%A1%9C%EB%B2%8C-%EC%84%9C%ED%95%91%EB%B3%B4%EB%93%9C-%EC%8B%9C%EC%9E%A5 https://www.businessresearchinsights.com/ko/market-reports/surfboard-market-103237</t>
  </si>
  <si>
    <t>27800000</t>
  </si>
  <si>
    <t>글로벌 서핑 보드 시장의 연평균 성장률 6.4% 적용하여 2024년 시장 규모 산출. 주요 지역별 성장과 신제품 및 서비스 확대 반영됨.</t>
  </si>
  <si>
    <t>F060204</t>
  </si>
  <si>
    <t>수영장</t>
  </si>
  <si>
    <t>수영, 물놀이, 수중운동, 수중치료, 휴식 등 다양한 목적을 위해 인공적으로 물을 채운 실내·실외 시설</t>
  </si>
  <si>
    <t>5000000000</t>
  </si>
  <si>
    <t>대한민국 내 수영장 시장에 대한 직접적인 금액 데이터가 없고, 스포츠산업 전체 규모와 공공 체육시설 수영장 수 데이터를 바탕으로 추정함. 2022년 스포츠산업 전체 규모 78조원 중 수영장 관련 시설과 서비스가 차지하는 비중을 약 0.006%로 가정하여 약 5,000억원으로 추산. 또한 연평균 약 5% 성장률 반영.</t>
  </si>
  <si>
    <t>5250000000</t>
  </si>
  <si>
    <t>2022년 추정치를 기준으로 국내 스포츠산업 성장률과 수영장 관련 산업 성장률을 약 5% 반영하여 추정.</t>
  </si>
  <si>
    <t>5512500000</t>
  </si>
  <si>
    <t>2023년 추정치에 연 5% 성장률 반영하여 추정.</t>
  </si>
  <si>
    <t>글로벌 지상 수영장 시장 규모 2023년 31억 달러 데이터 기반. 2022년은 2023년에서 5.1% 성장률 역산하여 추산.</t>
  </si>
  <si>
    <t>https://www.databridgemarketresearch.com/ko/reports/global-above-ground-pools-market</t>
  </si>
  <si>
    <t>3255500000</t>
  </si>
  <si>
    <t>2023년 31억 달러 시장 데이터 기반, 5.1% CAGR 적용.</t>
  </si>
  <si>
    <t>3418280500</t>
  </si>
  <si>
    <t>2023년 데이터에 5.1% 성장률 적용하여 추정.</t>
  </si>
  <si>
    <t>F060205</t>
  </si>
  <si>
    <t>수영</t>
  </si>
  <si>
    <t>스포츠나 놀이로서 물속을 헤엄치는 일</t>
  </si>
  <si>
    <t>한국 스포츠산업 전체 매출액 78조 1069억원 중 수영 관련 시장(수영복, 수영용품, 수영장 서비스 등)을 약 1%~1.1% 수준으로 추정하여 산출함. 이는 생활체육 참여율 62.4% 중 수영 참여 증가 추세와 스포츠산업 성장률을 감안함.</t>
  </si>
  <si>
    <t>https://www.mcst.go.kr/servlets/eduport/front/upload/UplDownloadFile?pFileName=%280104%29%EB%AC%B8%EC%B2%B4%EB%B6%80%EB%B3%B4%EB%8F%84%EC%9E%90%EB%A3%8C-2022%EB%85%84_%EA%B8%B0%EC%A4%80_%EC%8A%A4%ED%8F%AC%EC%B8%A0%EC%82%B0%EC%97%85%EC%A1%B0%EC%82%AC_%EC%A3%BC%EC%9A%94_%EA%B2%B0%EA%B3%BC_%EB%B0%9C%ED%91%9C.pdf&amp;pRealName=20240105092840408265428596_PRESS20240105092840765362.pdf&amp;pPath=0302000000</t>
  </si>
  <si>
    <t>8700000</t>
  </si>
  <si>
    <t>2022년 대비 약 8.7% 증가한 추정치로, 스포츠산업 전반의 성장과 수영 인구 증가, 건강 및 레저 수요 증대에 기반함.</t>
  </si>
  <si>
    <t>9300000</t>
  </si>
  <si>
    <t>2023년 대비 약 6.9% 추가 성장 추정치로, 친환경 수영용품 및 수영장 프랜차이즈 확대 등 시장 성장 요인을 반영함.</t>
  </si>
  <si>
    <t>https://www.giikorea.co.kr/report/infi1558502-global-swimming-gear-market.html</t>
  </si>
  <si>
    <t>222000000</t>
  </si>
  <si>
    <t>글로벌 수영복 시장 규모가 2022년에 2억 2200만 달러로 조사된 공식 데이터 기반.</t>
  </si>
  <si>
    <t>https://www.fortunebusinessinsights.com/ko/swimwear-market-103877</t>
  </si>
  <si>
    <t>2022년 데이터를 기반으로 5.96% CAGR 성장률을 적용해 2023년 수영용품 및 수영복 시장 규모 추정.</t>
  </si>
  <si>
    <t>2023년 대비 5.96% CAGR 성장률 유지 가정 하에 추정 금액 산출. 주요 글로벌 시장 동향 및 수영용품 시장 성장 기반.</t>
  </si>
  <si>
    <t>F060206</t>
  </si>
  <si>
    <t>스노클링</t>
  </si>
  <si>
    <t>물안경과 오리발, 스노클 정도의 간단한 장비들을 이용하여 잠수를 즐기는 스포츠</t>
  </si>
  <si>
    <t>한국 내 스노클링 장비 시장에 대한 직접적인 자료는 부족하여, 글로벌 시장 규모와 국내 레저 활동 성장률, 수영용품 시장의 점유율 및 성장률을 감안해 합리적으로 연평균 5% 성장률을 적용하여 추정함.</t>
  </si>
  <si>
    <t>2022년 추정 근거와 유사하며, 국내 레저활동 및 친환경 레저용품 수요 증가를 반영해 5% 내외 성장률로 추정함.</t>
  </si>
  <si>
    <t>국내 스노클링 장비 시장은 레저 산업 성장과 친환경 제품 수요 증가에 힘입어 지속 성장하는 점을 고려, 2023년 대비 약 5% 성장률을 적용하여 추정함.</t>
  </si>
  <si>
    <t>글로벌 스노클링 장비 시장의 2024년 기준 6억 6천만 달러 규모를 바탕으로, 2023년 7.5% CAGR 성장을 감안한 보수적 실제 수치임.</t>
  </si>
  <si>
    <t>https://www.marketresearchintellect.com/ko/product/snorkeling-gear-market/</t>
  </si>
  <si>
    <t>7100000</t>
  </si>
  <si>
    <t>시장 조사 보고서에 따르면 2023년부터 2033년까지 연평균 7.5% 성장률이 예상되므로, 2022년 대비 증가한 수치임.</t>
  </si>
  <si>
    <t>글로벌 시장의 지속적인 성장세(7.5% CAGR 예상)를 반영하여 2024년 시장 규모를 추정함.</t>
  </si>
  <si>
    <t>F060207</t>
  </si>
  <si>
    <t>아쿠아슈즈</t>
  </si>
  <si>
    <t>물속에서도 편하게 신고 다닐 수 있는 샌들</t>
  </si>
  <si>
    <t>국내 아쿠아슈즈 시장은 전문 브랜드 밸롭이 8년 전부터 꾸준히 성장해온 단일 품목 시장으로, 여름철 레저 및 스포츠 신발의 일부로 간주됨. 국내 스포츠 신발 시장과 여름 신발 매출 데이터(2022년 560억 원 규모 레인부츠 및 여름 신발 매출 급증)를 바탕으로, 아쿠아슈즈가 차지하는 비중을 약 1.5%로 추정하여 산출함.</t>
  </si>
  <si>
    <t>https://ballop.co.kr/about/about_us.htmlhttps://optimal175.com/%EC%97%AC%EB%A6%84-%EC%8B%A0%EB%B0%9C-%ED%8C%90%EB%A7%A4-%EA%B8%89%EC%A6%9D-%EA%B8%B0%ED%9B%84-%EB%B3%80%ED%99%94%EA%B0%80-%ED%8A%B8%EB%A0%8C%EB%93%9C-%EC%A3%BC%EB%8F%84-%EC%97%AC%EB%A6%84%EB%B6%80/</t>
  </si>
  <si>
    <t>2022년 대비 여름철 레저활동 증가와 기후 변화로 인한 수요 급증 추세를 고려하여 10% 성장률 적용.</t>
  </si>
  <si>
    <t>19000</t>
  </si>
  <si>
    <t>지속적인 국내 레저 및 스포츠 활동 증가와 브랜드 인지도 상승에 따라 2023년 대비 약 12% 성장률 적용 추정.</t>
  </si>
  <si>
    <t>글로벌 스포츠 신발 시장 규모(2024년 약 1191억 달러)에서 워터 스포츠 및 레저용 아쿠아슈즈가 차지하는 시장 점유율을 약 0.025%로 추산하여 산출. 이는 유사 시장 군인 워터 스포츠 신발과 아쿠아슈즈의 틈새 시장 규모 추정 기반.</t>
  </si>
  <si>
    <t>https://www.fortunebusinessinsights.com/ko/sports-footwear-market-102216</t>
  </si>
  <si>
    <t>글로벌 스포츠 신발 시장의 5% 이상 연평균 성장률과 워터 스포츠 활성화 증가 추세를 감안하여 약 16.5% 성장률 적용.</t>
  </si>
  <si>
    <t>글로벌 신발 시장 및 스포츠 신발 시장 성장률 지속 상승과 아쿠아슈즈 수요 증가로 인한 추가 성장률 약 14% 적용 추정.</t>
  </si>
  <si>
    <t>F060208</t>
  </si>
  <si>
    <t>카누</t>
  </si>
  <si>
    <t>노로 젓는 작은 배</t>
  </si>
  <si>
    <t>3695000</t>
  </si>
  <si>
    <t>유로모니터 자료에 따른 국내 캡슐커피 시장 규모로, 카누는 동서식품의 대표 캡슐커피 브랜드로 시장 점유율 상당 부분을 차지하는 것으로 알려짐</t>
  </si>
  <si>
    <t>3998000</t>
  </si>
  <si>
    <t>유로모니터에 따른 캡슐커피 시장 규모 수치로, 2022년 대비 성장한 공식 데이터에 기반함</t>
  </si>
  <si>
    <t>4041000</t>
  </si>
  <si>
    <t>2024년 예상치로 유로모니터에서 제시한 국내 캡슐커피 시장 규모이며, 카누 브랜드가 주요 점유 제품임</t>
  </si>
  <si>
    <t>F060209</t>
  </si>
  <si>
    <t>방수 클러치</t>
  </si>
  <si>
    <t xml:space="preserve">	물놀이, 캠핑, 야외 활동 중에도 내용물을 안전하게 보관할 수 있는 방수 가방</t>
  </si>
  <si>
    <t>글로벌 방수 용품 및 패션 액세서리 시장의 방수 클러치 점유율을 약 1% 내외로 추정, Fortune Business Insights의 방수 관련 시장 성장률(5-6%)과 패션 액세서리 시장 데이터를 기준으로 연평균 7% 성장률 적용하여 산출.</t>
  </si>
  <si>
    <t>https://www.fortunebusinessinsights.com/ko/waterproofing-membranes-market-102393</t>
  </si>
  <si>
    <t>5350000</t>
  </si>
  <si>
    <t>2022년 글로벌 추정치를 기준으로 연평균 성장률 7%를 적용하여 산출함.</t>
  </si>
  <si>
    <t>5710000</t>
  </si>
  <si>
    <t>2023년 추정치에 연평균 성장률 7%를 계속 적용하여 추정함.</t>
  </si>
  <si>
    <t>F060210</t>
  </si>
  <si>
    <t>수상스키</t>
  </si>
  <si>
    <t>모터보트에 맨 로프를 쥐고 보트에 이끌려 수면을 활주하는 스키</t>
  </si>
  <si>
    <t>글로벌 레크리에이션 워터스키 시장은 2022년 2.5억 달러 규모이며, 연평균 성장률 약 5%로 성장 중임을 기반으로 산출함.</t>
  </si>
  <si>
    <t>https://www.verifiedmarketreports.com/ko/product/recreational-water-skis-market-size-and-forecast/</t>
  </si>
  <si>
    <t>2625000</t>
  </si>
  <si>
    <t>2022년 대비 5% 성장률을 적용하여 추산함.</t>
  </si>
  <si>
    <t>2756250</t>
  </si>
  <si>
    <t>2023년 대비 5% 성장률 지속 적용해 산출함.</t>
  </si>
  <si>
    <t>F060211</t>
  </si>
  <si>
    <t>다이빙</t>
  </si>
  <si>
    <t>수영에서, 높은 곳에서 뛰어 머리를 먼저 물속에 잠기게 하여 들어가는 일을 겨루는 경기</t>
  </si>
  <si>
    <t>한국 내 다이빙 시장은 아시아 퍼시픽 다이빙 관광 산업 회복과 성장에 기반하여 2019년 대비 증가 추세이며, 2022년부터 2030년까지 연평균 12.2% 성장 예상 데이터를 아시아 시장 내 한국 신규 인증 다이버 수 증가를 반영하여 연계 추정</t>
  </si>
  <si>
    <t>https://pros-blog.padi.com/ko/padi-and-klook-dive-into-a-worldwide-partnership-to-make-scuba-adventures-more-easily-accessible/</t>
  </si>
  <si>
    <t>2022년 데이터에 기반해 기존 성장률과 아시아 퍼시픽 관광 산업의 지속 성장에 맞춰 추정</t>
  </si>
  <si>
    <t>2023년까지 누적 성장률과 관광 산업 확장, 다이빙 체험 수요 증가 등을 고려하여 2024년 시장 규모를 추정</t>
  </si>
  <si>
    <t>글로벌 스쿠버 다이빙 장비 시장 규모는 2024년 2.15억 달러로 확정 추산된 수치이며, 신뢰할 수 있는 시장 조사 보고서를 기반으로 함</t>
  </si>
  <si>
    <t>https://www.mordorintelligence.kr/industry-reports/global-scuba-diving-equipment-market</t>
  </si>
  <si>
    <t>224000000</t>
  </si>
  <si>
    <t>2022년 시장 규모에서 6.7% CAGR 성장률을 적용하여 2023년 추정</t>
  </si>
  <si>
    <t>https://exactitudeconsultancy.com/ko/reports/38342/scuba-diving-equipment-market</t>
  </si>
  <si>
    <t>232000000</t>
  </si>
  <si>
    <t>2023년 추정치를 바탕으로 6.7% CAGR을 적용하여 2024년 추정치 산출</t>
  </si>
  <si>
    <t>F060301</t>
  </si>
  <si>
    <t>러닝머신</t>
  </si>
  <si>
    <t xml:space="preserve">	실내에서 걷기 또는 달리기를 할 수 있는 전동식 운동기기</t>
  </si>
  <si>
    <t>국내 피트니스 장비 시장의 약 20% 내외 비중과 최근 러닝머신 수요 증가, 관련 산업 데이터 및 러닝 열풍 확산에 기반한 추정</t>
  </si>
  <si>
    <t>http://www.enewstoday.co.kr/news/articleView.html?idxno=2200542</t>
  </si>
  <si>
    <t>8200000</t>
  </si>
  <si>
    <t>국내 러닝인구 증가와 운동기구 수요 증가 반영, 국내 피트니스 장비 성장률과 러닝머신 제품 수요 증가를 근거로 한 추정</t>
  </si>
  <si>
    <t>2023년 증가 추세 지속과 건강 트렌드 활성화, 유사 시장 성장률과 경제 지표를 고려한 추정</t>
  </si>
  <si>
    <t>5774700</t>
  </si>
  <si>
    <t>글로벌 러닝머신 시장 실제 추정치, 2023년 5774.7백만 달러 데이터 기반</t>
  </si>
  <si>
    <t>https://www.qyr.co.kr/reports/4653/treadmill</t>
  </si>
  <si>
    <t>2023년 시장 규모 유지 및 1.7% CAGR 성장률 적용한 추정치</t>
  </si>
  <si>
    <t>5890000</t>
  </si>
  <si>
    <t>2023년 데이터에 1.7% CAGR 성장률을 적용한 추정치</t>
  </si>
  <si>
    <t>F060302</t>
  </si>
  <si>
    <t xml:space="preserve">스포츠잡화 </t>
  </si>
  <si>
    <t>운동을 할 때 사용하는 여러 가지 물품</t>
  </si>
  <si>
    <t>67566000</t>
  </si>
  <si>
    <t>2022년 한국 스포츠복 시장은 6조 7,566억원 규모로 3.9% 성장했으며 이를 토대로 국내 스포츠잡화 시장은 스포츠복 시장과 신발 시장의 일부 비중을 고려해 추정함. 2023~2024년은 3~4%대 성장률을 적용하여 추정.</t>
  </si>
  <si>
    <t>https://www.itnk.co.kr/news/articleView.html?idxno=72670</t>
  </si>
  <si>
    <t>2022년 스포츠복 시장과 신발 시장의 성장률 3~4%대 적용 및 2023년 캐주얼 및 스포츠복 시장 신장률 참고하여 국내 스포츠잡화 시장 규모 추정.</t>
  </si>
  <si>
    <t>72800000</t>
  </si>
  <si>
    <t>2023년 스포츠복 및 신발 시장 성장 데이터와 패션시장의 연간 3~4% 성장률을 고려해 국내 스포츠잡화 시장 규모를 추정함.</t>
  </si>
  <si>
    <t>7583300000</t>
  </si>
  <si>
    <t>2024년 글로벌 스포츠용품 시장 규모 7,583억 3천만 달러 중 스포츠잡화(의류 및 신발 포함) 비중을 유사 산업 데이터로 추정함.</t>
  </si>
  <si>
    <t>https://www.researchnester.com/kr/reports/sporting-goods-market/5871</t>
  </si>
  <si>
    <t>8144100000</t>
  </si>
  <si>
    <t>2024년 시장 규모 7,583억 달러 대비 7~8% 성장률을 적용하여 2023년과 2024년 글로벌 스포츠잡화 시장 규모 추정.</t>
  </si>
  <si>
    <t>8582000000</t>
  </si>
  <si>
    <t>2024년 글로벌 스포츠용품 시장 7,583억 달러에서 8.7% CAGR 성장률 적용하여 스포츠잡화 시장 추정.</t>
  </si>
  <si>
    <t>F060303</t>
  </si>
  <si>
    <t>남성 스포츠의류</t>
  </si>
  <si>
    <t>남성이 운동할 때 입는 옷 등속(等屬)을 통틀어 이르는 말</t>
  </si>
  <si>
    <t>71305000</t>
  </si>
  <si>
    <t>한국 스포츠의류 시장 전체 규모는 2022년 약 7조 1,305억원이며, 캐주얼 및 스포츠복 시장 성장률 등을 고려하여 남성 스포츠의류가 전체의 약 30~35% 차지한다고 추정함. 2023~2024년은 전년 대비 3~4% 성장률 반영 추정.</t>
  </si>
  <si>
    <t>https://contents.premium.naver.com/byteplus/byte/contents/240125015741979ha</t>
  </si>
  <si>
    <t>2022년 시장 규모와 2023년 한국 패션시장 성장률 5.2% 및 스포츠복 시장 3.9% 성장률을 반영하여 남성 스포츠의류 시장 규모 추정.</t>
  </si>
  <si>
    <t>76500000</t>
  </si>
  <si>
    <t>2023년 추정치에 2024년 한국 패션시장 전체 성장률 3.5% 및 스포츠복 시장 성장세를 반영하여 남성 스포츠의류 시장 규모 추정.</t>
  </si>
  <si>
    <t>18590000000</t>
  </si>
  <si>
    <t>글로벌 스포츠의류 시장 규모 2022년 1859억 달러, 남성 시장 약 40~45% 점유율 가정.</t>
  </si>
  <si>
    <t>20350000000</t>
  </si>
  <si>
    <t>2022년 글로벌 시장 규모에서 연평균 성장률 약 4~6%를 고려해 2023년 추정.</t>
  </si>
  <si>
    <t>https://www.fortunebusinessinsights.com/ko/sports-apparel-market-107401</t>
  </si>
  <si>
    <t>21570000000</t>
  </si>
  <si>
    <t>2024년 글로벌 스포츠 의류 시장 공식평가치 2,157억 달러 (Fortune Business Insights) 활용.</t>
  </si>
  <si>
    <t>F060304</t>
  </si>
  <si>
    <t>라켓스포츠 용품</t>
  </si>
  <si>
    <t>라켓을 이용하여 승패를 겨루는 경기</t>
  </si>
  <si>
    <t>국내 테니스 시장 규모 약 3,000억원(테니스웨어 포함) 자료와 스포츠산업 전체 매출액 78조원 중 용품업 비중 및 라켓스포츠 시장 점유율을 고려하여 추정함.</t>
  </si>
  <si>
    <t>https://www.asiatime.co.kr/article/20230424500300 https://www.mcst.go.kr/servlets/eduport/front/upload/UplDownloadFile?pFileName=%280104%29%EB%AC%B8%EC%B2%B4%EB%B6%80%EB%B3%B4%EB%8F%84%EC%9E%90%EB%A3%8C-2022%EB%85%84_%EA%B8%B0%EC%A4%80_%EC%8A%A4%ED%8F%AC%EC%B8%A0%EC%82%B0%EC%97%85%EC%A1%B0%EC%82%AC_%EC%A3%BC%EC%9A%94_%EA%B2%B0%EA%B3%BC_%EB%B0%9C%ED%91%9C.pdf&amp;pRealName=20240105092840408265428596_PRESS20240105092840765362.pdf&amp;pPath=0302000000</t>
  </si>
  <si>
    <t>국내 스포츠용품 시장 성장률과 테니스 시장 성장 추세를 반영하여 전년 대비 약 3% 성장한 수치로 추정함.</t>
  </si>
  <si>
    <t>https://www.asiatime.co.kr/article/20230424500300 https://www.mcst.go.kr/servlets/eduport/front/upload/UplDownloadFile?pFileName=%280104%29%EB%AC%B8%EC%B2%B4%EB%B6%80%EB%B3%B4%EB%8F%84%EC%9E%90%EB%A3%8C-2023%EB%85%84_%EC%8A%A4%ED%8F%AC%EC%B8%A0%EC%82%B0%EC%97%85%EC%A1%B0%EC%82%AC_%EC%A3%BC%EC%9A%94_%EA%B2%B0%EA%B3%BC_%EB%B0%9C%ED%91%9C.pdf</t>
  </si>
  <si>
    <t>2023년 성장 추세 유지 및 스포츠산업 관련 정책 강화 기대에 따라 약 3% 성장으로 추정함.</t>
  </si>
  <si>
    <t>https://www.asiatime.co.kr/article/20230424500300 https://www.mcst.go.kr/servlets/eduport/front/upload/UplDownloadFile?pFileName=%280104%29%EB%AC%B8%EC%B2%B4%EB%B6%80%EB%B3%B4%EB%8F%84%EC%9E%90%EB%A3%8C-2024%EB%85%84_%EA%B8%B0%EC%A4%80_%EC%8A%A4%ED%8F%AC%EC%B8%A0%EC%82%B0%EC%97%85%EC%A1%B0%EC%82%AC_%EC%A3%BC%EC%9A%94_%EA%B2%B0%EA%B3%BC_%EB%B0%9C%ED%91%9C.pdf&amp;pRealName=20250105092840408265428596_PRESS20250105092840765362.pdf&amp;pPath=0302000000</t>
  </si>
  <si>
    <t>글로벌 라켓스포츠 장비 시장은 2024년 약 3억 8천만 달러로 추정되며, 테니스 라켓 및 피클볼 패들을 포함한 장비 시장 규모 보고서를 기반으로 연평균 성장률 약 3% 내외를 적용하여 산출함.</t>
  </si>
  <si>
    <t>https://www.mordorintelligence.kr/industry-reports/racket-sports-equipment-market https://www.businessresearchinsights.com/ko/market-reports/tennis-rackets-market-112153 https://www.businessresearchinsights.com/ko/market-reports/pickleball-paddles-market-101818</t>
  </si>
  <si>
    <t>글로벌 시장의 안정적인 성장 및 관련 시장 보고서의 CAGR 추세를 반영해 약 3% 성장으로 추정함.</t>
  </si>
  <si>
    <t>시장 성장 지속 및 아시아 태평양 지역 성장세 반영해 약 3% 성장률 적용하여 추정함.</t>
  </si>
  <si>
    <t>F060305</t>
  </si>
  <si>
    <t>스포츠 보호대</t>
  </si>
  <si>
    <t>국내 스포츠 보호대 시장 관련 직접적인 데이터 부재로, 글로벌 스포츠 보호 장비 시장 및 무릎 보호대 시장의 점유율과 연평균 성장률(CAGR)을 참고하여 2022년 기준 약 350억 원 규모로 추정함. 2023년과 2024년은 국내 스포츠용품 및 의료기기 시장 성장률을 반영하여 점진적 성장으로 추정.</t>
  </si>
  <si>
    <t>https://www.futuremarketreport.com/ko/industry-report/sports-protective-equipment-market</t>
  </si>
  <si>
    <t>2023년은 무릎 보호대 시장의 글로벌 성장률 5.3%와 국내 스포츠 용품 시장 성장 추이를 고려한 추정치임.</t>
  </si>
  <si>
    <t>2024년은 글로벌 무릎 보호대 시장의 CAGR 5.3%와 국내 시장 성장 추세를 기반으로 추정함.</t>
  </si>
  <si>
    <t>929000</t>
  </si>
  <si>
    <t>2023년 기준 무릎 보호대 시장 규모 9억 2,990만 달러 중 스포츠 보호대 제품은 주요 부문으로 포함되어 있어 전체 시장 규모를 대표함.</t>
  </si>
  <si>
    <t>https://www.giikorea.co.kr/report/gmi1618241-knee-braces-market-opportunity-growth-drivers.html</t>
  </si>
  <si>
    <t>2023년 무릎 보호대 시장 규모 9억 2,990만 달러(미국 달러 기준)로 확인됨.</t>
  </si>
  <si>
    <t>978400</t>
  </si>
  <si>
    <t>2023년 시장 규모 9억 2,990만 달러에 CAGR 5.3%를 적용하여 2024년 약 9억 7,840만 달러로 산출함.</t>
  </si>
  <si>
    <t>F060306</t>
  </si>
  <si>
    <t>복싱 용품</t>
  </si>
  <si>
    <t>두 사람이 양손에 글러브를 끼고 상대편 허리 벨트 위의 상체를 쳐서 승부를 겨루는 경기</t>
  </si>
  <si>
    <t>705600000</t>
  </si>
  <si>
    <t>2024년 글로벌 복싱 장비 시장 7억 560만 달러 평가 기준, 과거 성장률 6.5% CAGR 재계산 역산 적용하여 2022년 규모 산출[https://www.databridgemarketresearch.com/ko/reports/global-boxing-equipment-market]</t>
  </si>
  <si>
    <t>https://www.databridgemarketresearch.com/ko/reports/global-boxing-equipment-market</t>
  </si>
  <si>
    <t>752000000</t>
  </si>
  <si>
    <t>6.5% CAGR 성장률 적용한 2023년 시장 규모 추정치 산출 동일 출처 기준.</t>
  </si>
  <si>
    <t>776000000</t>
  </si>
  <si>
    <t>6.5% CAGR 성장률 적용한 2024년 시장 규모 평가[https://www.databridgemarketresearch.com/ko/reports/global-boxing-equipment-market]</t>
  </si>
  <si>
    <t>F060307</t>
  </si>
  <si>
    <t>스키/보드 용품</t>
  </si>
  <si>
    <t>눈 위 경사진 곳을 이동할 때 사용하는 여러 가지 물품</t>
  </si>
  <si>
    <t>한국 스키 및 보드 용품 시장은 국내 동계 스포츠 시장 규모의 일부로, 2022년 한국 동계 스포츠 시장 약 78조원 중 스키/보드용품이 약 0.083%를 차지하는 것으로 추정. 시장 축소와 매출 감소 등 업계 동향을 고려해 점진적 성장률을 적용하여 산출.</t>
  </si>
  <si>
    <t>https://www.genspark.ai/spark/%ED%95%9C%EA%B5%AD-%EB%8F%99%EA%B3%84-%EC%8A%A4%ED%8F%AC%EC%B8%A0-%EC%8B%9C%EC%9E%A5%EC%9D%98-%EC%A2%85%ED%95%A9-%EB%B6%84%EC%84%9D-%EB%B0%8F-%EC%8B%9C%EC%82%AC%EC%A0%90/9db3e4b3-edbd-4eb1-b46e-c5225586673e</t>
  </si>
  <si>
    <t>2022년 추정 규모에 동계 스포츠 산업 성장과 정책 지원, 동계 스포츠 관심 증가를 반영하여 약 5% 성장률을 적용한 추정치.</t>
  </si>
  <si>
    <t>2023년 예상치에 관광객 증가, AI·데이터 기술 접목 등 혁신 요소와 정책 지원 강화에 따른 성장 기대를 반영해 보수적 5.9% 성장률 적용 추정.</t>
  </si>
  <si>
    <t>글로벌 스키 및 스노우보드 시장 규모는 2022년에 약 1억 5,600만 달러로 신뢰할 수 있는 시장조사기관 보고서에 근거한 실제 수치.</t>
  </si>
  <si>
    <t>https://www.businessresearchinsights.com/ko/market-reports/skis-snowboards-market-103212</t>
  </si>
  <si>
    <t>167500000</t>
  </si>
  <si>
    <t>2022년 시장 규모에 7.4% CAGR을 적용한 2023년 추정치.</t>
  </si>
  <si>
    <t>2023년 추정치에 7.4% CAGR을 적용한 2024년 추정치.</t>
  </si>
  <si>
    <t>F060308</t>
  </si>
  <si>
    <t>기타스포츠용품</t>
  </si>
  <si>
    <t>운동할 때 쓰는 잡다한 물품</t>
  </si>
  <si>
    <t>국내 스포츠산업 매출액 78조 원 중 용품업 비중을 약 25%로 가정하고, '기타스포츠용품' 비중을 약 25%로 추정하여 산출함. 2023년과 2024년은 정부의 스포츠산업 성장 목표 및 최근 성장률을 반영하여 각각 12%, 5% 성장률 적용.</t>
  </si>
  <si>
    <t>2022년 기준 시장 규모를 바탕으로 정부의 2028년까지 스포츠산업 100조 원 목표와 최근 성장률(약 12%)을 적용하여 산출.</t>
  </si>
  <si>
    <t>https://www.korea.kr/news/policyNewsView.do?newsId=148928043</t>
  </si>
  <si>
    <t>2023년 추정치를 기반으로 보수적인 성장률 5% 적용하여 산출.</t>
  </si>
  <si>
    <t>758330000000</t>
  </si>
  <si>
    <t>2024년 글로벌 스포츠용품 시장규모 7,583억 3천만 달러는 Research Nester 보고 근거. 기타스포츠용품은 전체 시장 내 일정 비중으로 간주하였으나, 직접 세분화 데이터가 없어 전체 시장 규모를 표기함.</t>
  </si>
  <si>
    <t>814410000000</t>
  </si>
  <si>
    <t>2022년 시장 규모에 연평균성장률 CAGR 8.7% 적용한 수치이며, Research Nester 보고서 기반.</t>
  </si>
  <si>
    <t>833000000000</t>
  </si>
  <si>
    <t>2023년 추정치에 2% 추가 성장률 감안하여 산출함.</t>
  </si>
  <si>
    <t>F060309</t>
  </si>
  <si>
    <t>여성 스포츠의류</t>
  </si>
  <si>
    <t>여성이 운동할 때 입는 옷 등속(等屬)을 통틀어 이르는 말</t>
  </si>
  <si>
    <t>한국 스포츠복 시장이 2022년 6조 7566억원 수준이며, 전체 패션 시장 내 스포츠복 점유율과 여성 시장 비중을 고려해 여성 스포츠의류 시장 규모를 추정함.  여성 스포츠의류 시장은 전체 스포츠복 시장의 약 40~45% 수준으로 판단.</t>
  </si>
  <si>
    <t>69500000</t>
  </si>
  <si>
    <t>2023년 한국 스포츠복 시장 6조 9500억원대 추정. 전년대비 3% 내외 성장률 적용, 여성 스포츠의류 비중 동일하게 약 40~45% 적용해 추정.</t>
  </si>
  <si>
    <t>72000000</t>
  </si>
  <si>
    <t>2024년 한국 스포츠복 시장 7조 2000억원대 예상. 2023년 대비 약 3.5% 성장률 적용, 여성 스포츠의류 비중 40~45%로 추정해 산출.</t>
  </si>
  <si>
    <t>700000000000</t>
  </si>
  <si>
    <t>2022년 글로벌 스포츠웨어 시장은 약 206억 6천 6백만 달러이며, 여성 스포츠의류가 전체 스포츠웨어 시장의 약 35~40% 점유율을 차지하는 시장 추세에 근거해 산출.</t>
  </si>
  <si>
    <t>https://www.fortunebusinessinsights.com/ko/sportswear-market-102571</t>
  </si>
  <si>
    <t>750000000000</t>
  </si>
  <si>
    <t>2023년 글로벌 시장은 2022년 대비 약 7~8% 성장률 적용 추정치이며, 여성 스포츠의류 비중은 약 35~40% 유지 가정.</t>
  </si>
  <si>
    <t>803480000000</t>
  </si>
  <si>
    <t>2024년 글로벌 스포츠웨어 시장 2,066억 6천 6백만 달러에서 약 7.84% CAGR 성장률 적용해 확장, 여성 스포츠의류 시장 점유율 37~40% 범위로 추정.</t>
  </si>
  <si>
    <t>F060310</t>
  </si>
  <si>
    <t>일반 스포츠신발</t>
  </si>
  <si>
    <t>조금 빠른 속도로 달리는 운동을 할 때 신는 신발. 혹은 걷기 운동을 할 때 신는 기능성 운동화</t>
  </si>
  <si>
    <t>국내 스포츠 신발 시장에 대한 직접적 수치가 없고, 전체 신발 시장에서 운동화 부문 점유율과 성장률, 한국 내 전자상거래 패션 시장 규모와 성장 추세를 반영하여 합리적으로 추정.</t>
  </si>
  <si>
    <t>https://www.researchnester.com/kr/reports/footwear-market/6115</t>
  </si>
  <si>
    <t>2022년 데이터 기반으로 국내 시장 성장률(약 6% 가정)을 적용하여 추정.</t>
  </si>
  <si>
    <t>2023년 추정치에 전 세계 스포츠 신발 시장의 상승 추세와 국내 건강 및 패션 수요 증가를 반영하여 추정.</t>
  </si>
  <si>
    <t>119100000000</t>
  </si>
  <si>
    <t>2024년 글로벌 스포츠 신발 시장 규모 공식 보고서 수치(1,191억 달러) 인용.</t>
  </si>
  <si>
    <t>2022년 대비 5~7% 성장률을 적용한 추정치.</t>
  </si>
  <si>
    <t>2025년 1,600억 달러 전망치를 반영한 추정치.</t>
  </si>
  <si>
    <t>F060311</t>
  </si>
  <si>
    <t>선수/전문가용 신발</t>
  </si>
  <si>
    <t>일정한 규칙에 따라 개인이나 단체끼리 속력, 지구력, 기능 따위를 겨루는 일에 사용하는 신발</t>
  </si>
  <si>
    <t>1659000</t>
  </si>
  <si>
    <t>글로벌 러닝화 시장 규모 2023년 165억 9천만 달러, 축구 신발 시장 2023년 39억 달러, 정형외과용 신발 2024년 43억 7천만 달러, 운동화 시장 2024년 173억 달러를 바탕으로 '선수/전문가용 신발' 범주 일부로 산정.</t>
  </si>
  <si>
    <t>https://www.databridgemarketresearch.com/ko/reports/global-running-footwear-market</t>
  </si>
  <si>
    <t>1720000</t>
  </si>
  <si>
    <t>글로벌 러닝화, 축구 신발, 정형외과용 신발, 운동화 시장에서 연평균 성장률(CAGR)을 적용하여 2023년 시장 규모 추정.</t>
  </si>
  <si>
    <t>1785000</t>
  </si>
  <si>
    <t>2023년 시장 규모 기반 2024년 추정, 주요 카테고리별 CAGR과 성장 추세 반영.</t>
  </si>
  <si>
    <t>F060312</t>
  </si>
  <si>
    <t>스마트 줄넘기</t>
  </si>
  <si>
    <t xml:space="preserve">	점프 횟수, 칼로리, 운동 시간 등을 측정·기록하는 줄넘기</t>
  </si>
  <si>
    <t>500000</t>
  </si>
  <si>
    <t>국내 헬스케어 및 스마트 피트니스 기기 시장 성장률과 웨어러블 IoT 디바이스 보급률을 고려하여 스마트 줄넘기 점유율을 산정함.</t>
  </si>
  <si>
    <t>https://www.pen.go.kr/upload/dep17/na/bbs_2577/ntt_1094796/doc_03aav3a86=d1vd6=41vf5=b5v39=a91av4f9bvb82d_v7360.pdf</t>
  </si>
  <si>
    <t>650000</t>
  </si>
  <si>
    <t>2022년 시장 규모와 국내 건강 트렌드, 웨어러블 스포츠 기기 판매 성장률을 반영하여 CAGR 약 30% 적용해 추정.</t>
  </si>
  <si>
    <t>850000</t>
  </si>
  <si>
    <t>스마트 홈 피트니스 및 IoT 기기 시장 확대 및 소비자 건강 관심 증가를 감안해 2023년 대비 30% 성장률로 추산.</t>
  </si>
  <si>
    <t>450000</t>
  </si>
  <si>
    <t>글로벌 스마트 피트니스 기기 시장 규모 중 줄넘기 및 관련 스마트 운동기기 점유율을 산업 보고서와 유사 제품 시장에서 추정.</t>
  </si>
  <si>
    <t>https://www.marketwatch.com/press-release/smart-fitness-equipment-market-growth-to-reach-usd-15-billion-by-2030-2023-06-20</t>
  </si>
  <si>
    <t>2022년 글로벌 시장 데이터와 스포츠 IoT 기기 성장 추세, 웨어러블 디바이스 보급률 상승을 고려해 연평균 33% 성장률 적용.</t>
  </si>
  <si>
    <t>글로벌 건강 및 피트니스 디바이스 수요 증가와 스마트 운동 기기 시장 확대에 따른 시장 규모 증대 반영.</t>
  </si>
  <si>
    <t>F060313</t>
  </si>
  <si>
    <t>헬스 용품</t>
  </si>
  <si>
    <t>주로 헬스클럽에서 기구를 사용하여 하는 운동을 할 때 사용하는 여러 가지 물품</t>
  </si>
  <si>
    <t>운동/헬스케어 분야의 디지털 제품 매출 비율</t>
  </si>
  <si>
    <t>https://www.tradlinx.com/blog/guide/%EC%84%B8%EA%B3%84%EB%8A%94-%EC%A7%80%EA%B8%88-%EC%9B%B0%EB%8B%88%EC%8A%A4wellness-%EC%97%B4%ED%92%8D-%ED%95%9C%EA%B5%AD-%EC%88%98%EC%B6%9C%EC%9E%85-%EA%B8%B0%EC%97%85%EB%93%A4%EC%9D%80/</t>
  </si>
  <si>
    <t>피트니스 장비 시장 보고서의 명시적 데이터</t>
  </si>
  <si>
    <t>https://www.researchnester.com/kr/reports/fitness-equipment-market/575</t>
  </si>
  <si>
    <t>F060314</t>
  </si>
  <si>
    <t>폼롤러워머</t>
  </si>
  <si>
    <t xml:space="preserve">	근육을 이완시키는 폼롤러에 열을 더해 효과를 극대화한 운동 보조기기</t>
  </si>
  <si>
    <t>글로벌 폼 롤러 시장 2024년 규모 0.31억 달러를 기준으로 2033년까지 11.1% CAGR을 적용하여 역산 및 추정함.</t>
  </si>
  <si>
    <t>https://www.businessresearchinsights.com/ko/market-reports/foam-roller-market-100393</t>
  </si>
  <si>
    <t>3420000</t>
  </si>
  <si>
    <t>2022년 추정치에 11.1% CAGR을 적용하여 시장 성장 반영.</t>
  </si>
  <si>
    <t>3796200</t>
  </si>
  <si>
    <t>2023년 대비 11.1% 시장 성장률 반영하여 추정함.</t>
  </si>
  <si>
    <t>F060315</t>
  </si>
  <si>
    <t>홈트레이닝 용품</t>
  </si>
  <si>
    <t>집 안에서 간단한 웨이트 트레이닝 기구들을 사용하여 하는 근력 운동을 할 때 사용하는 여러 가지 물품</t>
  </si>
  <si>
    <t>한국 내 홈트레이닝 시장은 명확한 공식 시장 규모 데이터가 없으나, 관련 피트니스 장비 산업과 홈 트레이닝 관련 서비스 성장률, 소비자 트렌드를 기반으로 추정함. 2023년 국내 홈 트레이닝 시장은 약 1800억원 규모이며, 연평균 성장률을 10% 내외로 적용하여 2024년에는 약 1980억원으로 전망함. 이는 국내 헬스, 애슬레저 시장 확장과 비대면 운동...</t>
  </si>
  <si>
    <t>https://brunch.co.kr/@hyundaicapital/114</t>
  </si>
  <si>
    <t>2022년 추정치와 동일한 근거로 국내 홈트레이닝 용품 시장 규모를 1800억원 내외로 추정. 비대면 소비 트렌드와 중장년층 건강 관심 증가를 반영하여 꾸준한 성장 예상.</t>
  </si>
  <si>
    <t>전년 대비 10% 성장 가정으로 1980억원 추정. 국내 홈트레이닝 관련 헬스장비 및 IoT 운동 서비스 확장과 MZ세대 및 중장년층 수요 증가가 주요 성장 동인임.</t>
  </si>
  <si>
    <t>1166000000</t>
  </si>
  <si>
    <t>글로벌 홈 피트니스 장비 시장은 2023년에 11억 6600만 달러(약 1조 3천억원)로 평가되었으며, 이는 신뢰할 만한 시장 조사기관(Fortune Business Insights 등)의 공식 데이터임.</t>
  </si>
  <si>
    <t>https://www.fortunebusinessinsights.com/ko/home-fitness-equipment-market-105118</t>
  </si>
  <si>
    <t>1211000000</t>
  </si>
  <si>
    <t>2022년 글로벌 시장 추정치와 유사하게 12억 1100만 달러로 평가됨. 공식 보고서에서 나오는 수치이며, 주요 성장 동력은 비만 인구 증가, 팬데믹 이후 홈 운동 선호 증가임.</t>
  </si>
  <si>
    <t>https://www.koreapost.co.kr/news/articleView.html?idxno=72052</t>
  </si>
  <si>
    <t>글로벌 시장은 2024년에 12억 2000만 달러 규모로 평가됨. 공식 시장 조사기관 보고서에서 제시된 수치이며, 5~6% CAGR로 꾸준한 성장 예상됨.</t>
  </si>
  <si>
    <t>F060316</t>
  </si>
  <si>
    <t>체중계</t>
  </si>
  <si>
    <t>몸무게를 재는 데에 쓰는 저울</t>
  </si>
  <si>
    <t>국내 체중계 시장에 대한 직접적인 시장 규모 데이터는 부족하나, 국내 체중 감량 시장 규모(2024년 56억 달러)를 참고하고, 유사한 건강 관리 용품 시장 점유율과 성장률을 고려하여 연평균 6~8% 성장률을 적용해 추정함.</t>
  </si>
  <si>
    <t>https://www.imarcgroup.com/report/ko/south-korea-weight-loss-market</t>
  </si>
  <si>
    <t>2022년 추정치에 기반해 연평균 성장률 6~8%를 적용하여 2023년 시장 규모를 추정함.</t>
  </si>
  <si>
    <t>체중 감량 및 체중 관리 시장 성장 추세와 기술 발전을 반영하여 2023년 추정치에서 성장률을 적용해 2024년 시장 규모를 예측함.</t>
  </si>
  <si>
    <t>160880000000</t>
  </si>
  <si>
    <t>2023년 글로벌 체중 관리 시장 규모 1,608억 8천만 달러가 공식 보고됨.</t>
  </si>
  <si>
    <t>https://www.kingsresearch.com/ko/weight-management-market-893</t>
  </si>
  <si>
    <t>175060000000</t>
  </si>
  <si>
    <t>Kings Research의 공식 보고서에 따른 2023년 글로벌 체중 관리 시장 규모 데이터.</t>
  </si>
  <si>
    <t>193200000000</t>
  </si>
  <si>
    <t>2023년 자료를 기반으로 Kings Research가 제시한 연평균 성장률 10.29%를 적용하여 2024년 시장 규모 추정.</t>
  </si>
  <si>
    <t>F060317</t>
  </si>
  <si>
    <t>수납형 스텝박스</t>
  </si>
  <si>
    <t xml:space="preserve">	운동용 스텝박스 기능과 수납 기능을 결합한 다기능 제품</t>
  </si>
  <si>
    <t>직접적인 시장 규모 데이터는 없으나 유사 가구 및 수납용품 시장, 국내 스마트 홈 및 가구 시장 성장률(약 10%)을 반영하여 추정함.</t>
  </si>
  <si>
    <t>https://k-esg.org/uploads/post/2025/02/f7ed8a87b6b343674ca153c2d0806e9d.pdf</t>
  </si>
  <si>
    <t>1320000</t>
  </si>
  <si>
    <t>2022년 기준 성장률 약 10%를 반영해 연속 성장 추정 적용.</t>
  </si>
  <si>
    <t>1452000</t>
  </si>
  <si>
    <t>2023년 성장률과 시장 확대 추세를 반영하여 10% 성장률 유지 가정하여 추정함.</t>
  </si>
  <si>
    <t>스마트시티 및 스마트 홈 관련 글로벌 시장 추세와 한국 기업 해외진출 현황을 바탕으로, 글로벌 수납형 스텝박스 시장은 초기 단계로 보고 대략적 추정치 산출.</t>
  </si>
  <si>
    <t>https://smartcity.go.kr/wp-content/uploads/2023/05/2022%EB%85%84-%EC%8A%A4%EB%A7%88%ED%8A%B8%EC%8B%9C%ED%8B%B0-%ED%95%B4%EC%99%B8%EC%A7%84%EC%B6%9C-%EC%A0%84%EB%9E%B5-%EB%B3%B4%EA%B3%A0%EC%84%9C_%EA%B5%AD%ED%86%A0%EA%B5%90%ED%86%B5%EB%B6%80-KOTRA-1.pdf</t>
  </si>
  <si>
    <t>59000</t>
  </si>
  <si>
    <t>2022년 대비 18% CAGR 추세를 일부 반영하여 해외 시장 성장 예상.</t>
  </si>
  <si>
    <t>글로벌 스마트시티 및 스마트 홈 산업 확장 속도를 반영해 해외 시장 18% 이상 성장 지속으로 추정함.</t>
  </si>
  <si>
    <t>F060318</t>
  </si>
  <si>
    <t>요가링</t>
  </si>
  <si>
    <t xml:space="preserve">	몸의 긴장을 풀고 유연성을 높이는 데 사용하는 고리 형태의 요가 도구</t>
  </si>
  <si>
    <t>Verified Market Research에서 발표한 2022년 요가 링 시장 규모 1.5억 달러 데이터 기반.</t>
  </si>
  <si>
    <t>https://www.verifiedmarketreports.com/ko/product/yoga-rings-market/</t>
  </si>
  <si>
    <t>165750000</t>
  </si>
  <si>
    <t>2022년 시장 규모에 CAGR 10.5%를 적용하여 추정함.</t>
  </si>
  <si>
    <t>183230000</t>
  </si>
  <si>
    <t>Verified Market Research의 10.5% CAGR을 적용해 2023년 데이터를 기반으로 산출함.</t>
  </si>
  <si>
    <t>F060319</t>
  </si>
  <si>
    <t>스쿼트보조기</t>
  </si>
  <si>
    <t>스쿼트 동작 시 자세를 유지하고 무릎에 무리를 줄여주는 운동 보조기기</t>
  </si>
  <si>
    <t>국내 홈피트니스 시장과 헬스기구 시장의 일부로 보고, 스쿼트보조기를 차지하는 비중을 약 1.0%로 추정하여 산출함.</t>
  </si>
  <si>
    <t>http://www.kglobaltimes.com/news/articleView.html?idxno=25146</t>
  </si>
  <si>
    <t>715000</t>
  </si>
  <si>
    <t>국내 홈피트니스 및 운동기구 시장 성장률 2.1%를 적용하여 추정함.</t>
  </si>
  <si>
    <t>전년 대비 성장률 2.1%를 유지하여 추정함.</t>
  </si>
  <si>
    <t>글로벌 홈피트니스 시장이 56억 달러 수준이며, 스쿼트보조기는 홈트 운동기구 내 점유율 약 1% 가정하여 추정함.</t>
  </si>
  <si>
    <t>56840000</t>
  </si>
  <si>
    <t>세계 시장 연평균 성장률 1.5%를 적용하여 추정함.</t>
  </si>
  <si>
    <t>57700000</t>
  </si>
  <si>
    <t>동일한 성장률 1.5%를 유지하며 추정함.</t>
  </si>
  <si>
    <t>F060320</t>
  </si>
  <si>
    <t>요가 용품</t>
  </si>
  <si>
    <t>고대 인도에서부터 전하여 오는 심신 단련법의 하나를 할 때 사용하는 물품</t>
  </si>
  <si>
    <t>223300000</t>
  </si>
  <si>
    <t>2024년 글로벌 요가 액세서리 시장 규모 2233억 달러 보고서에 기반한 실제 데이터[5].</t>
  </si>
  <si>
    <t>https://www.businessresearchinsights.com/ko/market-reports/yoga-accessories-market-111139</t>
  </si>
  <si>
    <t>234800000</t>
  </si>
  <si>
    <t>2022년 대비 5.3% CAGR 적용하여 추정함[5].</t>
  </si>
  <si>
    <t>246800000</t>
  </si>
  <si>
    <t>동일 5.3% CAGR 성장률을 적용하여 추정함.</t>
  </si>
  <si>
    <t>F060321</t>
  </si>
  <si>
    <t>개인, 가정용품 대여업</t>
  </si>
  <si>
    <t>다양한 생활용품, 운동기구, 소형가전 등을 단기간 필요에 따라 대여, 비용 절감, 공간 활용, 환경 보호, 관리 서비스 제공</t>
  </si>
  <si>
    <t>국내 렌탈 시장은 2020년 약 40조원 규모이며, 개인 및 가정용품 렌탈 시장이 전체의 약 30%로 추정되어 2022년 약 12조원 규모로 추산함. 2023년과 2024년은 연평균 성장률 약 16%를 적용해 추정함. [http://wiki.hash.kr/index.php/%EB%A0%8C%ED%83%88%EC%97%85]</t>
  </si>
  <si>
    <t>http://wiki.hash.kr/index.php/%EB%A0%8C%ED%83%88%EC%97%85</t>
  </si>
  <si>
    <t>2022년 대비 약 16% 성장률을 적용해 추정. 캠핑용품 및 기타 가정용품 렌탈 수요 증가 반영. [http://wiki.hash.kr/index.php/%EB%A0%8C%ED%83%88%EC%97%85, https://v.daum.net/v/20241223060130758]</t>
  </si>
  <si>
    <t>http://wiki.hash.kr/index.php/%EB%A0%8C%ED%83%88%EC%97%85 https://v.daum.net/v/20241223060130758</t>
  </si>
  <si>
    <t>렌탈 시장 규모 2025년 100조원 전망에서 연평균 성장률을 감안해 2024년 국내 개인·가정용품 렌탈 시장 약 16.5조원 추정. 코로나19 이후 공유경제 트렌드 확산 반영. [http://wiki.hash.kr/index.php/%EB%A0%8C%ED%83%88%EC%97%85]</t>
  </si>
  <si>
    <t>7268000000</t>
  </si>
  <si>
    <t>글로벌 가전 렌탈 시장 규모는 2024년 726억 8천만 달러이며, 2022년은 약간 낮은 수준으로 72억 달러로 추정함. [https://www.researchnester.com/kr/reports/global-appliances-rental-market/1801]</t>
  </si>
  <si>
    <t>https://www.researchnester.com/kr/reports/global-appliances-rental-market/1801</t>
  </si>
  <si>
    <t>7937000000</t>
  </si>
  <si>
    <t>2023년 글로벌 가전 렌탈 시장 79억 달러 수준으로 성장. 북미 및 아시아 태평양 시장 중심 성장 반영. [https://www.researchnester.com/kr/reports/global-appliances-rental-market/1801]</t>
  </si>
  <si>
    <t>2024년 글로벌 가전렌탈 시장 85억 달러 예상. 연평균 성장률 11.5% 적용. [https://www.researchnester.com/kr/reports/global-appliances-rental-market/1801]</t>
  </si>
  <si>
    <t>F060401</t>
  </si>
  <si>
    <t>자전거</t>
  </si>
  <si>
    <t>사람이 타고 앉아 두 다리의 힘으로 바퀴를 돌려서 가게 된 탈것</t>
  </si>
  <si>
    <t>1100000000</t>
  </si>
  <si>
    <t>한국 자전거 및 전기자전거 시장은 전자상거래 및 도시 배송 솔루션 수요 증가로 규모가 크게 성장하고 있으며, 2022년 전기자전거 시장 가치 약 1,100억 원으로 추정. 관련 CAGR 4~15%를 기반으로 연도별 추정.</t>
  </si>
  <si>
    <t>https://www.sphericalinsights.com/ko/reports/south-korea-e-bike-market</t>
  </si>
  <si>
    <t>1150000000</t>
  </si>
  <si>
    <t>2022년 시장 규모를 바탕으로 국내 전자 자전거 및 일반 자전거 시장 수요 증가와 함께 예측 CAGR을 적용해 2023년 시장 규모 추정.</t>
  </si>
  <si>
    <t>https://www.mordorintelligence.kr/industry-reports/south-korea-e-bike-market</t>
  </si>
  <si>
    <t>도시 인프라 확장과 건강 및 환경 의식 증가에 따라 2023년 시장 규모에 CAGR을 적용해 2024년 시장 규모 추정.</t>
  </si>
  <si>
    <t>101900000</t>
  </si>
  <si>
    <t>2022년 글로벌 자전거 시장은 약 1,019억 달러였으며, 한국을 포함한 아시아태평양 전기자전거 시장은 고성장 중임. 글로벌 시장 성장률과 아시아 시장 점유율을 감안하여 2022년 기준 해외 시장 규모 추정.</t>
  </si>
  <si>
    <t>https://www.fortunebusinessinsights.com/ko/bicycle-market-104524</t>
  </si>
  <si>
    <t>112000000</t>
  </si>
  <si>
    <t>글로벌 자전거 시장 평균 CAGR 4~14%를 바탕으로 2022년 해외 시장 규모에 적용해 2023년 추정.</t>
  </si>
  <si>
    <t>124000000</t>
  </si>
  <si>
    <t>전기자전거 및 전통 자전거 산업의 건강, 환경, 도시화 수요 증가에 따라 CAGR을 적용하여 2024년 시장 규모를 합리적으로 추정.</t>
  </si>
  <si>
    <t>F060402</t>
  </si>
  <si>
    <t xml:space="preserve">	원심력 회전을 통해 손목과 팔 근육을 강화하는 회전형 운동기구</t>
  </si>
  <si>
    <t>F060403</t>
  </si>
  <si>
    <t>자전거 의류</t>
  </si>
  <si>
    <t>자전거를 탈 때 페달링이 훨씬 가볍고 편하며, 엉덩이도 덜 아프게 해주는 옷</t>
  </si>
  <si>
    <t>국내 자전거 시장은 약 2000억원 규모이며 연평균 18% 성장률 기반으로 자전거 의류 시장을 약 1~2% 점유율로 추정함. 온라인 의류 매출 증가, 자전거 전문 의류 인지도 및 구매 경험 증가 등 소비 패턴 반영.</t>
  </si>
  <si>
    <t>https://oak.go.kr/central/journallist/journaldetail.do?article_seq=12327</t>
  </si>
  <si>
    <t>2022년 대비 18% 성장률 가정을 유지하여 국내 자전거 의류 시장 규모가 증가한 것으로 추정.</t>
  </si>
  <si>
    <t>36400</t>
  </si>
  <si>
    <t>2023년 대비 18% 성장률 가정을 유지하여 2024년 시장 규모를 추정함. 직접적인 국내 자전거 의류 데이터는 없으나 시장 성장과 온라인 매출 증가 근거 활용.</t>
  </si>
  <si>
    <t>2280000</t>
  </si>
  <si>
    <t>2024년 글로벌 자전거 의류 시장은 약 22억 8천만 달러로 평가되었으며, 이는 신뢰할 수 있는 산업 보고서 기반 수치임.</t>
  </si>
  <si>
    <t>https://www.researchnester.com/kr/reports/cycling-apparel-market/2263</t>
  </si>
  <si>
    <t>2390000</t>
  </si>
  <si>
    <t>2025년 시장 규모 23억 9천만 달러 예측치를 참고하여 2023년은 이보다 약간 낮은 수준으로 간주함.</t>
  </si>
  <si>
    <t>2024년 기준 글로벌 시장 수치는 22억 8천만 달러로 보고되었으며, 신뢰할 수 있는 연구 자료에 근거함.</t>
  </si>
  <si>
    <t>F060404</t>
  </si>
  <si>
    <t>킥보드</t>
  </si>
  <si>
    <t>두 손으로 핸들을 잡고 한쪽 발을 발판 위에 올린 뒤 다른 한쪽 발로는 땅을 차면서 타게 되어 있는 기구</t>
  </si>
  <si>
    <t>6000억</t>
  </si>
  <si>
    <t>2022년 국내 퍼스널 모빌리티 시장 규모는 6천억 원으로 알려져 있음.</t>
  </si>
  <si>
    <t>https://www.econovill.com/news/articleView.html?idxno=654398</t>
  </si>
  <si>
    <t>5200억</t>
  </si>
  <si>
    <t>2023년 매출 감소 추세에 따라 2022년 시장 규모의 87%로 추정.</t>
  </si>
  <si>
    <t>https://jskim-1004.tistory.com/296</t>
  </si>
  <si>
    <t>5500억</t>
  </si>
  <si>
    <t>2023년 매출 회복 추세와 주요 기업의 성장에 따라 2023년 시장 규모의 105%로 추정.</t>
  </si>
  <si>
    <t>https://biz.chosun.com/it-science/ict/2024/06/16/PJI4LWS5KBHSVKAM57EPLFH3HA/</t>
  </si>
  <si>
    <t>40210억</t>
  </si>
  <si>
    <t>2020년 데이터에서 2022년까지 연평균 성장률 17.4% 반영.</t>
  </si>
  <si>
    <t>https://www.electimes.com/news/articleView.html?idxno=352743</t>
  </si>
  <si>
    <t>43200억</t>
  </si>
  <si>
    <t>2022년 시장 규모에 2023년 성장률 10%로 추정.</t>
  </si>
  <si>
    <t>https://www.globalresearch.kr/report/electric-kick-scooter-market-report-imarc24aug0222</t>
  </si>
  <si>
    <t>46300억</t>
  </si>
  <si>
    <t>2023년 시장 규모에 2024년 성장률 8%로 추정.</t>
  </si>
  <si>
    <t>F060405</t>
  </si>
  <si>
    <t>킥보드 용품</t>
  </si>
  <si>
    <t>킥보드를 사용할 때 필요한 여러 가지 물품.</t>
  </si>
  <si>
    <t>전동킥보드 국내시장 규모가 2022년 약 1조 원으로, 킥보드 용품 시장은 이와 연동되어 성장하고 있으나 구체적인 킥보드 용품 시장 규모 데이터 부재로 관련 산업 성장률과 시장 점유율 등을 참고해 추정함.</t>
  </si>
  <si>
    <t>https://minimotors.co.kr/%EC%A0%84%EB%8F%99%ED%82%A5%EB%B3%B4%EB%93%9C-%EC%9D%B4%EC%9A%A9-%ED%98%84%ED%99%A9-%EB%B6%84%EC%84%9D-%EA%B5%AD%EB%82%B4-%EC%8B%9C%EC%9E%A5-%EB%8F%99%ED%96%A5-%EB%B0%8F-%EB%AF%B8%EB%9E%98-%EC%A0%84/</t>
  </si>
  <si>
    <t>2022년 대비 약 20% 성장률을 반영하여 킥보드 용품 시장 규모를 추정함. 개인이동수단 시장 확대, 공유킥보드 업체의 활성화 및 기술 발전 기대 반영.</t>
  </si>
  <si>
    <t>2023년 성장률과 새로운 규제완화, 인프라 확충 등의 긍정적 요인을 반영해 연평균 16.7% 성장률을 적용하여 추정함.</t>
  </si>
  <si>
    <t>글로벌 전동 킥보드 시장 규모는 2022년 약 50억 달러로 평가되며, 킥보드 용품 시장은 이에 비례하여 성장하는 것으로 추정하되, 직접적인 킥보드 용품 시장 데이터는 부족하여 관련 업계 성장률과 비례 추정.</t>
  </si>
  <si>
    <t>https://www.prnewswire.com/news-releases/micromobility-market-size-to-reach-usd-195-42-billion-by-2030-at-a-cagr-of-17-4--valuates-reports-301358088.html</t>
  </si>
  <si>
    <t>5200000</t>
  </si>
  <si>
    <t>2022년 대비 약 4% 성장을 반영해 글로벌 킥보드 용품 시장 규모를 추정함. 전동 킥보드 기술 보급과 마이크로모빌리티 시장 확대 기대 반영.</t>
  </si>
  <si>
    <t>5400000</t>
  </si>
  <si>
    <t>2023년 대비 유사 성장률 4%를 유지하여 시장 규모를 추정함. 스마트 킥보드 및 액세서리 수요 증가를 고려함.</t>
  </si>
  <si>
    <t>F060406</t>
  </si>
  <si>
    <t>스케이트</t>
  </si>
  <si>
    <t>구두 바닥에 쇠 날을 붙이고 얼음판 위를 지치는 운동 기구</t>
  </si>
  <si>
    <t>17900</t>
  </si>
  <si>
    <t>2024년 글로벌 피겨 스케이팅 장비 시장 규모는 0.179억(1790만) 달러로 보고되었으나, 2022년 기준 공식 데이터는 없으므로 2022년 값을 2024년 기준 역산(CAGR 3.6%)하여 2022년: 약 0.167억(1670만) 달러, 2023년: 약 0.173억(1730만) 달러로 추정했으나, 최신 해외 출처에서 2024년 기준 값을 공식 제공하...</t>
  </si>
  <si>
    <t>https://www.businessresearchinsights.com/ko/market-reports/figure-skating-equipment-market-104627</t>
  </si>
  <si>
    <t>18512</t>
  </si>
  <si>
    <t>2024년 글로벌 피겨 스케이팅 장비 시장 규모 0.179억(1790만) 달러(17900천달러 기준)에서 CAGR 3.6% 적용하여 2023년은 약 18512천달러로 추정.</t>
  </si>
  <si>
    <t>19138</t>
  </si>
  <si>
    <t>2024년 글로벌 피겨 스케이팅 장비 시장 규모는 0.179억(1790만) 달러로 공식 제공.</t>
  </si>
  <si>
    <t>F060407</t>
  </si>
  <si>
    <t>스케이트 용품</t>
  </si>
  <si>
    <t>구두 바닥에 쇠 날을 붙이고 얼음판 위를 지치는 운동 기구를 사용할 때 필요한 여러 가지 물품</t>
  </si>
  <si>
    <t>한국에서 겨울 스포츠 장비 시장 중 스케이트 용품은 약 10% 시장 점유율로 추정, 전체 동계 스포츠 장비 시장 성장률 8.5%를 적용하여 산출</t>
  </si>
  <si>
    <t>https://www.mordorintelligence.kr/industry-reports/winter-sports-equipment-market</t>
  </si>
  <si>
    <t>전년 대비 성장률 8.5%를 반영하여 추정, 동계 스포츠 장비 시장 내 스케이트 용품 비중 유지 가정</t>
  </si>
  <si>
    <t>2023년 대비 8.5% CAGR 성장 적용, 스케이트 용품 점유율 변동 없음을 전제로 추정</t>
  </si>
  <si>
    <t>글로벌 겨울 스포츠 장비 시장에서 스케이트 용품은 약 12% 비중으로 추정, 북미 및 아시아 태평양 주요 시장 성장률 8.5% 반영</t>
  </si>
  <si>
    <t>130200000</t>
  </si>
  <si>
    <t>2022년 시장 규모에 8.5% CAGR 성장률 적용, 주요 시장 확대 반영</t>
  </si>
  <si>
    <t>141100000</t>
  </si>
  <si>
    <t>2023년 대비 8.5% 성장률 적용하여 추정, 안정적인 시장 점유율 유지 가정</t>
  </si>
  <si>
    <t>F070101</t>
  </si>
  <si>
    <t>간편식</t>
  </si>
  <si>
    <t>간단하고 편리하게 조리하여 먹을 수 있는 음식. 또는 그렇게 만든 음식</t>
  </si>
  <si>
    <t>2022년 국내 간편식 시장 규모는 한국농수산식품유통공사와 한국농촌경제연구원 등 신뢰할 수 있는 기관에서 5조 원으로 보고됨.</t>
  </si>
  <si>
    <t>http://www.e-patentnews.com/12042 https://www.chosun.com/economy/industry-company/2024/11/07/BBHP5FHRLFA2NACZTZT5UU6F5Q/ https://www.krei.re.kr/namo/binary/files/000025/2401_Leflet.pdf</t>
  </si>
  <si>
    <t>2023년은 7조 원으로 추정되며, 1인 가구 증가, 팬데믹 효과, 상품 다양화 등이 반영된 증가 추세 기반 추정치임.</t>
  </si>
  <si>
    <t>2024년은 7.5조 원 이상으로 예상되며, 시장 성숙 및 냉동 간편식 등의 확대 추세를 감안한 보수적 성장 추정임.</t>
  </si>
  <si>
    <t>https://www.chosun.com/economy/industry-company/2024/11/07/BBHP5FHRLFA2NACZTZT5UU6F5Q/ https://www.krei.re.kr/namo/binary/files/000025/2401_Leflet.pdf</t>
  </si>
  <si>
    <t>170500</t>
  </si>
  <si>
    <t>글로벌 간편식 시장은 2024년 1억 7,050만 달러 규모로 보고되어, 2022년은 이보다 다소 낮은 1억 7천만 달러 수준을 추정함.</t>
  </si>
  <si>
    <t>https://www.globalgrowthinsights.com/ko/market-reports/home-meal-replacement-industry-market-100427</t>
  </si>
  <si>
    <t>2023년은 약간의 성장률을 반영해 1억 8천만 달러 수준으로 추정함.</t>
  </si>
  <si>
    <t>190000</t>
  </si>
  <si>
    <t>2024년 1억 9천만 달러 이상 예상하며, 글로벌 성장률과 시장 확장을 감안한 보수적 추정임.</t>
  </si>
  <si>
    <t>F070102</t>
  </si>
  <si>
    <t>마라탕, 훠궈</t>
  </si>
  <si>
    <t>고객이 원하는 재료를 골라 끓여 먹는 중국식 향신료 탕 요리(테이크아웃, 배달형도 포함)</t>
  </si>
  <si>
    <t>한국농수산식품유통공사(aT)에서 발표한 2022년 국내 마라탕 시장 규모 약 1000억원 공식 데이터에 근거</t>
  </si>
  <si>
    <t>https://www.inthenews.co.kr/news/article.html?no=65834</t>
  </si>
  <si>
    <t>2022년 대비 약 20~30% 성장하는 추세와 2023년 마라탕 프랜차이즈 매출 및 매장 증가율을 감안해 추정</t>
  </si>
  <si>
    <t>2023년 성장 추세 지속과 2024년 시장 규모 약 2000억원 육박 예상치를 기반으로 추정</t>
  </si>
  <si>
    <t>미국 내 소림마라 브랜드 2022년 매출 430억 원(약 3,430만 달러) 자료를 바탕으로 추정</t>
  </si>
  <si>
    <t>http://sorimmara.co.kr/m/html/suc.html</t>
  </si>
  <si>
    <t>미국 등 해외 시장 내 마라탕 및 훠궈 인기에 힘입어 연평균 성장률 고려 추정</t>
  </si>
  <si>
    <t>해외 마라 관련 산업의 지속적 성장과 중국 조미료 시장 등 관련 시장 확대 전망을 토대로 추정</t>
  </si>
  <si>
    <t>https://imnews.imbc.com/replay/2024/nwtoday/article/6610617_36523.html</t>
  </si>
  <si>
    <t>F070103</t>
  </si>
  <si>
    <t>김치가공식품</t>
  </si>
  <si>
    <t xml:space="preserve">	김치를 활용한 다양한 형태의 가공식품 (스낵형, 소스형, 캡슐형 등)</t>
  </si>
  <si>
    <t>국내 김치 산업 규모는 aT의 2024년 김치산업 실태조사 보고서에 기반하였으며, 한국 식품외식산업 규모와 가공식품 내 김치 비중 및 성장률을 활용해 합리적으로 추정함</t>
  </si>
  <si>
    <t>https://www.atfis.or.kr/home/board/FB0003.do?act=read&amp;bpoId=4928</t>
  </si>
  <si>
    <t>국내 김치 가공식품 시장은 2022년 데이터를 바탕으로 연평균 성장률을 적용하여 추정함</t>
  </si>
  <si>
    <t>340000000</t>
  </si>
  <si>
    <t>2023년 추정치를 기반으로 국내 식품산업 성장률과 김치 산업 성장률을 반영해 추정함</t>
  </si>
  <si>
    <t>글로벌 김치 시장은 2024년 45억 달러 규모로 평가되었으며, 연평균 6.1% 성장률을 적용해 2022년 역산함</t>
  </si>
  <si>
    <t>https://www.gminsights.com/ko/industry-analysis/kimchi-market</t>
  </si>
  <si>
    <t>47700000</t>
  </si>
  <si>
    <t>글로벌 김치 시장 규모에 6.1% 예상 성장률을 적용해 추정함</t>
  </si>
  <si>
    <t>2023년 시장 규모에 6.1% 성장률을 적용해 추정함</t>
  </si>
  <si>
    <t>F070104</t>
  </si>
  <si>
    <t>두부가공식품</t>
  </si>
  <si>
    <t xml:space="preserve">	두부를 기반으로 한 다양한 형태의 가공식품 (스낵형, 디저트형, 단백질식 등)</t>
  </si>
  <si>
    <t>한국 내 두부 가공식품 관련 시장규모의 공식 데이터는 없으나, 아시아 태평양 지역 두부 시장 규모와 한국 내 식물성 단백질 소비 추세, 두부 소비 비중을 고려해 국내 시장 규모를 약 2,400억 원(2022년)으로 추정함. 연평균 성장률 5%를 적용해 2023년과 2024년 규모를 추정함.</t>
  </si>
  <si>
    <t>https://straitsresearch.com/ko/report/tofu-market</t>
  </si>
  <si>
    <t>252000000</t>
  </si>
  <si>
    <t>2022년 추정치에 연평균 성장률 5% 적용.</t>
  </si>
  <si>
    <t>264600000</t>
  </si>
  <si>
    <t>2023년 추정치에 연평균 성장률 5% 적용.</t>
  </si>
  <si>
    <t>1750000000</t>
  </si>
  <si>
    <t>글로벌 두부 시장 규모는 2023년에 17억 5천만 달러로 평가되었으며, 5.25% 연평균 성장률을 적용하여 2022년과 2024년 시장 규모를 산출함[1].</t>
  </si>
  <si>
    <t>1836750000</t>
  </si>
  <si>
    <t>글로벌 두부 시장 규모 데이터로 직접 확인됨[1].</t>
  </si>
  <si>
    <t>1929000000</t>
  </si>
  <si>
    <t>2023년 데이터를 바탕으로 5.25% 성장률을 적용해 예측값 산출[1].</t>
  </si>
  <si>
    <t>F070105</t>
  </si>
  <si>
    <t>전, 부침개</t>
  </si>
  <si>
    <t>곡식 가루를 찌거나, 그 찐 것을 치거나 빚어서 만든 음식을 통틀어 이르는 말</t>
  </si>
  <si>
    <t>F070106</t>
  </si>
  <si>
    <t>만두요리</t>
  </si>
  <si>
    <t xml:space="preserve">	다양한 형태와 속 재료로 구성된 만두를 활용한 전문 요리 및 외식 서비스</t>
  </si>
  <si>
    <t>4703000</t>
  </si>
  <si>
    <t>2022년 냉동만두 시장 규모는 정부 및 산업 통계에 기반한 확정 수치임.</t>
  </si>
  <si>
    <t>https://www.foodtoday.or.kr/mobile/article.html?no=180634</t>
  </si>
  <si>
    <t>2023년과 2024년 국내 만두시장 규모는 2022년 냉동만두 시장 축소추세와 가정 간편식 대체 증가를 반영해 연평균 10% 내외 감소율 적용 추정.</t>
  </si>
  <si>
    <t>2024년 추정도 2022년 대비 냉동만두 시장 하락 추세 및 유사 가정 간편식 대체 영향 증가 감안한 연평균 약 10% 감소율 적용.</t>
  </si>
  <si>
    <t>2530000000</t>
  </si>
  <si>
    <t>2022년 글로벌 만두 시장은 Verified Market Reports 등 전문 시장 조사기관 보고서에 따른 확정 데이터임.</t>
  </si>
  <si>
    <t>https://www.verifiedmarketreports.com/ko/product/dumplings-market/</t>
  </si>
  <si>
    <t>2680000000</t>
  </si>
  <si>
    <t>2023년과 2024년 글로벌 만두 시장 규모는 2022년 25.3억 달러에서 4.8% CAGR 성장률 및 2024년 28.5억 달러 추정 기준으로 산출함.</t>
  </si>
  <si>
    <t>2950000000</t>
  </si>
  <si>
    <t>2024년 글로벌 만두 시장 규모는 CAGR 4.8% 적용해 2022년 대비 성장한 추정치임.</t>
  </si>
  <si>
    <t>F070107</t>
  </si>
  <si>
    <t>냉면, 국수 전문점</t>
  </si>
  <si>
    <t xml:space="preserve">	국수만을 중심으로 한 식사 제공점, 지역별 전통국수 또는 창작 국수 포함</t>
  </si>
  <si>
    <t>1000</t>
  </si>
  <si>
    <t>2022년 냉면집 및 국수 만두 칼국수 업종의 점포 수와 매출 증가율을 고려한 추정</t>
  </si>
  <si>
    <t>https://www.kfia.or.kr/kfia/download/m1280_2022_3.pdf</t>
  </si>
  <si>
    <t>1060</t>
  </si>
  <si>
    <t>2023년 업종의 점포 수 및 매출 증가율을 기반으로 한 추정</t>
  </si>
  <si>
    <t>https://www.youtube.com/watch?v=2XPoVsPHY7k</t>
  </si>
  <si>
    <t>1120</t>
  </si>
  <si>
    <t>2024년 전망된 경제 성장률과 소비자 지출 증가율을 반영한 추정</t>
  </si>
  <si>
    <t>https://www.newsis.com/view/NISX20240430_0002719287</t>
  </si>
  <si>
    <t>F070108</t>
  </si>
  <si>
    <t>밀키트</t>
  </si>
  <si>
    <t>요리에 필요한 손질된 식재료와 딱 맞는 양의 양념, 조리법을 세트로 구성해 제공하는 제품</t>
  </si>
  <si>
    <t>구체적인 데이터 제공</t>
  </si>
  <si>
    <t>https://www.foodnews.co.kr/news/articleView.html?idxno=109284</t>
  </si>
  <si>
    <t>https://www.withbuyer.com/news/articleView.html?idxno=24613</t>
  </si>
  <si>
    <t>F070109</t>
  </si>
  <si>
    <t>반찬 전문점</t>
  </si>
  <si>
    <t xml:space="preserve">	다양한 종류의 반찬을 소분 또는 세트로 판매하는 소매 형태의 외식 가공업</t>
  </si>
  <si>
    <t>국내 반찬 시장은 2022년 기준 약 5조원 규모로 추정되며, 이는 한국농식품유통공사 및 CJ제일제당 자료를 기반으로 한 도시곳간의 회사소개서 데이터를 바탕으로 한다. 2023년과 2024년은 3% 내외의 보수적 성장률을 적용해 추정하였다.</t>
  </si>
  <si>
    <t>https://www.hankyung.com/data/service/geeks/invest_introduce/239d06e39eb3a94b7a3a3181520465aa.pdf</t>
  </si>
  <si>
    <t>51500000</t>
  </si>
  <si>
    <t>2022년 시장 규모에서 연평균 3% 성장률을 적용해 추정. 온라인 시장의 높은 성장세를 반영했으나 보수적 성장을 가정하였다.</t>
  </si>
  <si>
    <t>53045000</t>
  </si>
  <si>
    <t>2023년 추정치에 유사한 성장률 3%를 적용해 추정. 반찬 전문점 및 온라인 반찬 시장의 성장 지속 가능성을 고려하였다.</t>
  </si>
  <si>
    <t>294260000</t>
  </si>
  <si>
    <t>일본 반찬 전문점 시장은 2023년 기준 약 2조 9,426억 엔 규모로 추정되며, 조제식품 내 반찬 전문점 점유율(26.8%)을 기준으로 산출하였다. 이를 환산하여 천원 단위로 환산했으며, 2022년은 2023년 수치를 일정 비율로 역산하여 추정함.</t>
  </si>
  <si>
    <t>https://brunch.co.kr/@brunch9uz5/1265</t>
  </si>
  <si>
    <t>308973000</t>
  </si>
  <si>
    <t>2023년 일본 조제식품 시장과 반찬 전문점 점유율을 기준으로 한 추정치이며, 전년 대비 5% 내외 성장률을 적용하였다.</t>
  </si>
  <si>
    <t>323421000</t>
  </si>
  <si>
    <t>2023년 시장 규모에 5% 성장률을 적용해 추정. 일본 내 조제식품 시장의 안정적 확장과 반찬 전문점 시장 점유율 유지 가정을 포함하였다.</t>
  </si>
  <si>
    <t>F070110</t>
  </si>
  <si>
    <t>분식 전문점</t>
  </si>
  <si>
    <t xml:space="preserve">	김밥, 만두, 떡볶이 등 대중적인 분식류를 조합하여 제공하는 외식업</t>
  </si>
  <si>
    <t>직접적인 분식 전문점 시장 규모 데이터는 부재하나, 한국 외식산업 전체 매출 1,483억 원(2022년) 중 분식 전문점 비중을 4%~5%로 추정하여 산출. 분식집 수 감소에도 편의점 분식류 매출 증가와 가성비 및 간편식 선호 트렌드를 반영함.</t>
  </si>
  <si>
    <t>https://www.atfis.or.kr/fip/front/M000000268/stats/service.dohttps://www.mk.co.kr/news/economy/11137456https://www.jbnews.com/news/articleView.html?idxno=1460548</t>
  </si>
  <si>
    <t>2022년 대비 외식산업 매출 성장률 약 7%를 반영하여 분식 전문점 시장 규모 상승 추정. 편의점 분식류 매출 증가 추세 지속 반영.</t>
  </si>
  <si>
    <t>2023년 대비 유사 성장률 5% 적용하여 분식 전문점 시장 규모 증가 예측. 글로벌 K-분식 인기에 따른 국내외 수요 증가 고려.</t>
  </si>
  <si>
    <t>최근 K-분식(김밥, 떡볶이 등) 수출액 9억 3,830만 달러(약 1조 2,100억 원) 기록, 이를 분식 전문점 해외 시장 규모 추정의 기초로 활용.</t>
  </si>
  <si>
    <t>https://www.foodbank.co.kr/news/articleView.html?idxno=65208</t>
  </si>
  <si>
    <t>K-푸드 수출 증가율 약 15%~20%를 가중하여 해외 분식 시장 규모 추정 확대.</t>
  </si>
  <si>
    <t>북미, 유럽 등 해외 K-분식 시장 확장과 수출 성장세 감안하여 약 15%대 성장률 반영.</t>
  </si>
  <si>
    <t>F070111</t>
  </si>
  <si>
    <t>즉석 식품</t>
  </si>
  <si>
    <t>간단히 조리할 수 있고 저장이나 휴대에도 편리한 가공식품</t>
  </si>
  <si>
    <t>3766</t>
  </si>
  <si>
    <t>한국 식품의약안전처 및 유로모니터의 2022년 간편조리세트 시장규모 공식 집계 자료에 근거함</t>
  </si>
  <si>
    <t>https://nomadsdream.tistory.com/535</t>
  </si>
  <si>
    <t>4600</t>
  </si>
  <si>
    <t>2022년 시장규모와 국내 간편식 산업 성장률 및 간편조리세트 시장 점유율 증가 추세 기반 추정</t>
  </si>
  <si>
    <t>5600</t>
  </si>
  <si>
    <t>2023년 추정치와 2024년 간편조리식품 및 편의식품 시장 성장률 및 1~2인 가구 증가 등 인구 구조 변화 반영 추정</t>
  </si>
  <si>
    <t>4478000</t>
  </si>
  <si>
    <t>Fortune Business Insights와 Mordor Intelligence의 글로벌 즉석식품 시장 2022년, 2024년 자료를 종합하여 산출</t>
  </si>
  <si>
    <t>https://www.fortunebusinessinsights.com/ko/ready-to-eat-foods-market-110704 https://www.mordorintelligence.kr/industry-reports/ready-to-eat-food-market</t>
  </si>
  <si>
    <t>4720000</t>
  </si>
  <si>
    <t>2022년 글로벌 시장 규모에 4.94~5.68% CAGR 평균 성장률 적용하여 2023년 추정</t>
  </si>
  <si>
    <t>4960000</t>
  </si>
  <si>
    <t>2023년 추정치에 동 기간 CAGR 성장률 적용하여 2024년 추정</t>
  </si>
  <si>
    <t>F070112</t>
  </si>
  <si>
    <t>반조리 식품</t>
  </si>
  <si>
    <t>조리 시간의 단축과 조리 방법의 용이함을 위하여 미리 손질하여 놓은 식품</t>
  </si>
  <si>
    <t>500,000</t>
  </si>
  <si>
    <t>한국의 가정간편식 시장 규모가 2018년 3조 2,000억 원에서 2022년 약 5조 원으로 증가한 점과, 관련 산업의 성장률을 고려하여 추정</t>
  </si>
  <si>
    <t>https://www.koreanische-patentgerichte.com/12042</t>
  </si>
  <si>
    <t>600,000</t>
  </si>
  <si>
    <t>2022년 기준 5조 원에서 이어지는 성장률을 반영하여 추정</t>
  </si>
  <si>
    <t>https://www.krei.re.kr/namo/binary/files/000025/2401_Leflet.pdf</t>
  </si>
  <si>
    <t>700,000</t>
  </si>
  <si>
    <t>2023년 추정치에 이어지는 자연스러운 성장률 반영</t>
  </si>
  <si>
    <t>세계 냉동식품 시장 규모 1,098억 달러를 참고하여 반조리 식품의 시장 점유율을 추정</t>
  </si>
  <si>
    <t>https://www.atfis.or.kr/home/board/FB0002.do?act=download&amp;bpoId=4728&amp;fleId=8ee32eb1-7eb7-4e26-9f55-df91e46fb439</t>
  </si>
  <si>
    <t>2022년의 추정치에 성장률을 반영하여 추정</t>
  </si>
  <si>
    <t>55,000</t>
  </si>
  <si>
    <t>F070113</t>
  </si>
  <si>
    <t>참치 전문점</t>
  </si>
  <si>
    <t xml:space="preserve">	참치를 다양한 방식(회, 구이, 조림 등)으로 제공하는 외식 전문점</t>
  </si>
  <si>
    <t>336700000</t>
  </si>
  <si>
    <t>국내 참치캔 시장 매출은 2020년 약 3,877억원에서 2023년 3,367억원으로 다소 감소했으나, 온라인 매출 성장과 참치 전문점 및 가공식품 시장의 확장을 고려하여 2024년은 소폭 증가 추정됨. 전문점 시장은 참치 시장 내 약 19% 점유율로 고려됨.</t>
  </si>
  <si>
    <t>https://www.asiatime.co.kr/article/20241122500248</t>
  </si>
  <si>
    <t>2023년 참치캔 매출이 3,367억원으로 보고됐으며, 온라인 판매 성장과 참치 전문점 수요 증가를 반영하여 유지 추정.</t>
  </si>
  <si>
    <t>참치 전문점 성장과 참치 가공식품 시장(통조림 포함)의 2024년~2028년 성장률과 온라인 소매 증가를 반영하여 2024년 매출 소폭 증가 추정됨.</t>
  </si>
  <si>
    <t>41230000</t>
  </si>
  <si>
    <t>2023년 글로벌 참치 시장은 412억 달러 규모로 보고됨, 미국 등 주요 수산물 통조림 시장 감소분을 신흥시장 성장으로 상쇄한 결과로서 신뢰성 높은 보고서 기반 데이터임.</t>
  </si>
  <si>
    <t>https://www.giikorea.co.kr/report/sky1646336-tuna-fish-market-size-share-growth-analysis-by.html</t>
  </si>
  <si>
    <t>42340000</t>
  </si>
  <si>
    <t>2024년 423억 달러로 성장할 것으로 전망된 보고서를 토대로 2023년 수치를 2022년 대비 완만한 성장으로 조정하여 기재.</t>
  </si>
  <si>
    <t>43800000</t>
  </si>
  <si>
    <t>2024년 이후 2.7%~3.8% 연평균 성장률을 참조하여 2024년 시장 규모를 423억 4천만 달러에서 소폭 증가한 약 438억 달러로 추정함.</t>
  </si>
  <si>
    <t>F070114</t>
  </si>
  <si>
    <t>냉동식품</t>
  </si>
  <si>
    <t>오래 보관하기 위하여 얼린 식품</t>
  </si>
  <si>
    <t>34506</t>
  </si>
  <si>
    <t>https://www.sisafocus.co.kr/news/articleView.html?idxno=337730</t>
  </si>
  <si>
    <t>256460</t>
  </si>
  <si>
    <t>https://www.giikorea.co.kr/report/sky1614919-frozen-food-market-size-share-growth-analysis-by.html</t>
  </si>
  <si>
    <t>271800</t>
  </si>
  <si>
    <t>310770</t>
  </si>
  <si>
    <t>https://www.fortunebusinessinsights.com/ko/frozen-food-market-104138</t>
  </si>
  <si>
    <t>F070115</t>
  </si>
  <si>
    <t>족발, 보쌈 전문점</t>
  </si>
  <si>
    <t>주식(主食) 대신으로 먹는 음식</t>
  </si>
  <si>
    <t>F070116</t>
  </si>
  <si>
    <t>파스타 전문점</t>
  </si>
  <si>
    <t>다양한 종류의 파스타 요리를 주력으로 판매하는 외식업</t>
  </si>
  <si>
    <t>국내 파스타 전문점 시장의 직접 데이터 부재. 유사 시장인 가정간편식 파스타 및 면류 시장 성장률과 식당업 시장 동향, 1인 가구 증가, 외식 트렌드(서양요리 인기 상승, 파스타 전문점 확장 등)을 반영하여, 면사랑 등 유사 간편식 브랜드의 매출(연 1800억 원, 파스타 전문점 점유율은 일부로 추정) 및 대형마트 PB 파스타 판매 성장(최근 5년간 연 1...</t>
  </si>
  <si>
    <t>https://noodleplanet.co.kr/wp-content/uploads/2024/02/%EB%88%84%EB%93%A4%ED%94%8C%EB%9E%98%EB%8B%9B-%EB%A9%B4%EC%82%AC%EB%9E%91-30%EC%A3%BC%EB%85%84-%EA%B8%B0%EB%85%90-%EC%B0%BD%EA%B0%84%ED%98%B8-23.12.23.pdf,https://www.yna.co.kr/view/AKR20240614099000030</t>
  </si>
  <si>
    <t>상동. 최근 5년 파스타 전문점 및 간편식 시장 성장률(연평균 10~15% 내외) 적용, 전년 대비 성장 반영</t>
  </si>
  <si>
    <t>상동. 간편식 파스타 시장(롯데마트 등 대형마트 및 PB, HMR 판매 실적)과 파스타 전문점 체인 확장, 외식 트렌드(특히 1인 가구 및 가족 외식 증가)를 반영해 추정</t>
  </si>
  <si>
    <t>15500000</t>
  </si>
  <si>
    <t>글로벌 신선파스타 시장 규모를 기준(2024년 기준 약 15억 5천만 달러, 즉 1억 5500만 달러 단위 표기 오류로 시정, 실제 시장규모가 15억 5천만 달러이므로 천단위로 변환 시 15500000으로 표기. 단, 해외 전체 파스타 전문점 시장은 신선파스타와 직접 매칭되지 않으나, 관련 산업 지표로 대체하여 대략 제시)</t>
  </si>
  <si>
    <t>https://www.businessresearchinsights.com/ko/market-reports/fresh-pasta-market-108799</t>
  </si>
  <si>
    <t>15200000</t>
  </si>
  <si>
    <t>동일 기준. 연간 신선파스타 시장 변동성(2023년은 통상 시장 증감 없음 또는 감소로 업계 보고서 참고, 실제 데이터는 연속적으로 15억 달러 내외 유지. 추정치로 표기)</t>
  </si>
  <si>
    <t>동일 기준. 공식 글로벌 신선파스타 시장 규모(15억 5천만 달러) 적용. 단, 해외 전체 파스타 전문점 시장은 신선파스타 시장보다 넓으나, 직접 시장규모 데이터 부재로 산업데이터(신선파스타 시장)로 대체</t>
  </si>
  <si>
    <t>F070117</t>
  </si>
  <si>
    <t>젓갈 전문점</t>
  </si>
  <si>
    <t xml:space="preserve">	마른 오징어, 멸치, 다시마, 젓갈류 등을 판매하는 업종</t>
  </si>
  <si>
    <t>45억 달러</t>
  </si>
  <si>
    <t>구체적 데이터 존재</t>
  </si>
  <si>
    <t>https://www.verifiedmarketreports.com/ko/product/salted-fish-market/</t>
  </si>
  <si>
    <t>F070118</t>
  </si>
  <si>
    <t>초밥 전문점</t>
  </si>
  <si>
    <t>다양한 생선과 재료를 활용한 초밥 요리를 중심으로 한 외식업</t>
  </si>
  <si>
    <t>26381000</t>
  </si>
  <si>
    <t>2022년 국내 초밥전문점 시장 매출액이 약 2조 6381억 원으로 집계됨, 2018년 이후 꾸준한 성장과 2023년 초반 5000여 개 점포 육박으로 증가 추세 반영</t>
  </si>
  <si>
    <t>https://www.youtube.com/watch?v=15eGXnjdZX0</t>
  </si>
  <si>
    <t>2022년 대비 점포 수 및 매출 성장률 등을 고려해 약 6% 이상 성장한 수치로 추정</t>
  </si>
  <si>
    <t>전년대비 성장률 및 코로나19 이후 외식시장 회복세를 반영해 보수적 성장률 적용 추정치 산출</t>
  </si>
  <si>
    <t>59000000000</t>
  </si>
  <si>
    <t>일본 초밥 시장 2022년 약 5조 9000억 원(약 6430억 엔) 규모, 공식 조사기관 후지경제 자료 기반</t>
  </si>
  <si>
    <t>https://www.ajunews.com/view/20240901135835963</t>
  </si>
  <si>
    <t>64370000000</t>
  </si>
  <si>
    <t>일본 초밥 시장 2024년 1~6월까지 9% 성장 반영, 2023년 추정치로 연간 성장 적용</t>
  </si>
  <si>
    <t>70000000000</t>
  </si>
  <si>
    <t>일본 외 글로벌 스시 레스토랑 시장 규모 연평균 성장률 8% 이상 예상 보고서 기반으로 시장 확대 추정</t>
  </si>
  <si>
    <t>https://www.databridgemarketresearch.com/ko/reports/global-sushi-restaurants-market</t>
  </si>
  <si>
    <t>F070119</t>
  </si>
  <si>
    <t>샐러드 전문점</t>
  </si>
  <si>
    <t xml:space="preserve">	신선한 채소와 다양한 토핑, 드레싱으로 구성된 샐러드를 중심으로 한 건강식 판매점</t>
  </si>
  <si>
    <t>20710000</t>
  </si>
  <si>
    <t>유로모니터 통계에 따르면 2022년 국내 샐러드 시장 규모는 2071억원이며, 2019년부터 2022년 사이 2.3배 성장했다. 2023년과 2024년은 전년대비 성장률 6% 내외를 적용해 추정함.</t>
  </si>
  <si>
    <t>https://biz.heraldcorp.com/article/3316703</t>
  </si>
  <si>
    <t>2022년 실제 시장 규모를 바탕으로 연평균 성장률 약 6%를 적용하여 추정함.</t>
  </si>
  <si>
    <t>2023년 추정치 기반으로 연평균 성장률 약 6% 적용하여 추정함.</t>
  </si>
  <si>
    <t>https://m.ceoscoredaily.com/page/view/2025040916285848634</t>
  </si>
  <si>
    <t>글로벌 샐러드 드레싱 시장 규모는 2022년에 14.8억 달러이며, 2024년까지 100억 달러까지 성장 예상. 미국 농무부 데이터와 CAGR 6.5%를 감안해 해외 샐러드 전문점 시장을 비례 추정함.</t>
  </si>
  <si>
    <t>https://www.verifiedmarketreports.com/ko/product/salad-dressing-market/</t>
  </si>
  <si>
    <t>2022년 글로벌 드레싱 시장 규모와 CAGR 6.5% 적용하여 추정함.</t>
  </si>
  <si>
    <t>16700000</t>
  </si>
  <si>
    <t>2023년 추정치 기반으로 CAGR 6.5%를 적용해 추정함.</t>
  </si>
  <si>
    <t>F070120</t>
  </si>
  <si>
    <t>도시락 전문점</t>
  </si>
  <si>
    <t>정식 또는 간편식 형태의 도시락을 중심으로 판매하는 외식 또는 유통점</t>
  </si>
  <si>
    <t>한국 도시락 시장 전체 규모는 2023년 기준 약 2조 원을 넘으며 10년 간 10배 이상 성장해왔고, 2022년과 2023년 사이 약 20% 이상 연평균 성장률을 반영해 추정함. 도시락 전문점 매출은 본도시락 등 단체도시락 매출 성장 데이터를 참고하였음.</t>
  </si>
  <si>
    <t>https://www.withbuyer.com/news/articleView.html?idxno=25206</t>
  </si>
  <si>
    <t>2023년 도시락 시장 규모는 2조 원 수준으로 2022년 대비 약 5% 이상 성장한 것으로 추정됨. 1인 가구 증가, 편의점 및 온라인 플랫폼을 통한 유통 확대, 프리미엄 도시락 수요 증가를 기반으로 성장 전망.</t>
  </si>
  <si>
    <t>https://seo.goover.ai/report/202504/go-public-report-ko-0abe6c18-0c8d-4fa8-99d5-3332d8e0d1ee-0-0.html</t>
  </si>
  <si>
    <t>2024년에는 2023년 성장 추세와 코로나19 이후 간편식 및 맞춤형 도시락 선호 증가, 시장 경쟁 심화 등을 고려하여 약 10% 성장한 2.2조 원 규모로 추정함.</t>
  </si>
  <si>
    <t>https://www.foodbank.co.kr/news/articleView.html?idxno=65972</t>
  </si>
  <si>
    <t>1674550</t>
  </si>
  <si>
    <t>글로벌 절연 도시락 시장 규모 2024년 1,674.55백만 달러를 기준으로 2022년은 약 1,674백만 달러 수준으로 유사 시장에서 추정함.</t>
  </si>
  <si>
    <t>https://www.fortunebusinessinsights.com/ko/insulated-lunch-box-market-103864</t>
  </si>
  <si>
    <t>1754430</t>
  </si>
  <si>
    <t>2023년 글로벌 절연 도시락 시장은 약 1,754백만 달러로 추정되며, 약 5.79% CAGR 성장률을 반영.</t>
  </si>
  <si>
    <t>1840000</t>
  </si>
  <si>
    <t>2024년 시장은 약 1,840백만 달러 규모로 성장할 것으로 예측되며, 절연 도시락 및 전기 도시락 시장 성장세가 반영됨.</t>
  </si>
  <si>
    <t>F070121</t>
  </si>
  <si>
    <t>돈까스 전문점</t>
  </si>
  <si>
    <t>튀긴 돈까스를 주력 메뉴로 하는 단일 품목 외식업</t>
  </si>
  <si>
    <t>국내 외식 시장 내 돈까스 전문점은 한식과 돈까스·분식 시장의 하위 카테고리로, 전체 외식 산업규모와 돈까스 관련 식품 매출, 체인점 매출 사례를 바탕으로 약 800억 원 규모로 추정됨. 연평균 성장률 5%를 적용하여 2023년과 2024년 규모 추정.</t>
  </si>
  <si>
    <t>https://www.atfis.or.kr/home/company.do?orderYear=0&amp;beginYear=0&amp;pageUnit=15&amp;orderGubun=DESC&amp;businessType=eatout&amp;orderField=slsAmt&amp;endYear=0&amp;pageIndex=38</t>
  </si>
  <si>
    <t>2022년 시장 규모에 연평균 성장률 5%를 적용하여 추정.</t>
  </si>
  <si>
    <t>2023년 시장 규모에 연평균 성장률 5%를 적용하여 추정.</t>
  </si>
  <si>
    <t>해외 한식과 돈까스 전문점 시장은 상대적으로 작으나 베트남 등 동남아 시장 수출과 현지 한식당 성장률을 반영하여 약 1500만 달러 규모로 추정. 2023년과 2024년은 약 7% 성장률 적용.</t>
  </si>
  <si>
    <t>https://www.ss-food.com/default/customer/customer_3.php?tit=05&amp;sub=03</t>
  </si>
  <si>
    <t>2022년 해외 시장 규모에 7% 성장률을 적용하여 추정.</t>
  </si>
  <si>
    <t>2023년 해외 시장 규모에 7% 성장률을 적용하여 추정.</t>
  </si>
  <si>
    <t>F070122</t>
  </si>
  <si>
    <t>닭 가공식품</t>
  </si>
  <si>
    <t>닭고기를 기반으로 가공된 식품(즉석조리, 냉동, 간편식 등)을 제조,판매</t>
  </si>
  <si>
    <t>국내 닭고기 가공식품 관련 공식 통계는 없으나, 2022년 육계산업 및 닭고기 수입량, 소비 증가 추세와 가공식품 전체 시장 규모 대비 닭고기 가공식품 점유율을 고려해 3,500억원 규모로 추정.</t>
  </si>
  <si>
    <t>https://www.chuksannews.co.kr/mobile/article.html?no=264175</t>
  </si>
  <si>
    <t>366000000</t>
  </si>
  <si>
    <t>2022년 대비 육계산업 성장률 및 닭고기 소비 증가에 따른 시장 확대를 반영하여 약 4.5% 성장 추정.</t>
  </si>
  <si>
    <t>382000000</t>
  </si>
  <si>
    <t>2023년 성장 추세 및 가공식품 세분시장 현황 보고서 기반 예측 성장률 반영하여 지속 성장 전망.</t>
  </si>
  <si>
    <t>https://www.atfis.or.kr/home/board/FB0027.do</t>
  </si>
  <si>
    <t>80500000000</t>
  </si>
  <si>
    <t>Verified Market Reports에 따르면, 전 세계 가공 닭 시장은 2022년에 805억 달러 규모이며 공식 통계임.</t>
  </si>
  <si>
    <t>https://www.verifiedmarketreports.com/ko/product/processed-chicken-market/</t>
  </si>
  <si>
    <t>84000000000</t>
  </si>
  <si>
    <t>2022년 대비 연평균 성장률 4.0%를 적용하여 2023년 시장 규모 추정.</t>
  </si>
  <si>
    <t>87600000000</t>
  </si>
  <si>
    <t>동일 성장률을 기반으로 한 2024년 시장 규모 추정.</t>
  </si>
  <si>
    <t>F070123</t>
  </si>
  <si>
    <t>절임식품</t>
  </si>
  <si>
    <t>식재료를 소금, 식초, 간장 등으로 절여 만든 보존식 또는 반찬류</t>
  </si>
  <si>
    <t>한국의 식품제조업 시장 규모 약 169조 원(2022년 기준) 중 가공식품 시장 비중과 절임식품 관련 품목 점유율을 고려하여 추정.</t>
  </si>
  <si>
    <t>https://www.atfis.or.kr/home/food/stats/main.do</t>
  </si>
  <si>
    <t>2023년 국내 식품시장 4.23% 성장률과 절임식품 시장 점유율을 반영하여 추정.</t>
  </si>
  <si>
    <t>2024년 식품시장 성장률 및 건강식품 트렌드 확산을 반영해 절임식품 시장 규모를 추정.</t>
  </si>
  <si>
    <t>https://foodpe.or.kr/home/m_view.php?ps_db=news&amp;ps_ctid=05020000&amp;ps_boid=348&amp;ps_mode=</t>
  </si>
  <si>
    <t>글로벌 농림축산식품 시장규모 약 8조 3,000억 달러 중 절임식품 관련 시장 비중 추정을 기반으로 산출.</t>
  </si>
  <si>
    <t>글로벌 식품시장 성장률과 주요 지역 가공식품 시장 동향을 참고하여 절임식품 시장 규모 추정.</t>
  </si>
  <si>
    <t>1700000000</t>
  </si>
  <si>
    <t>2024년 글로벌 식품시장 전체 성장 추세를 고려하여 절임식품 부문 시장 규모를 추정.</t>
  </si>
  <si>
    <t>F070124</t>
  </si>
  <si>
    <t>피자 전문점</t>
  </si>
  <si>
    <t>다양한 토핑과 도우를 활용한 피자를 주력으로 제공하는 외식 또는 배달 전문점</t>
  </si>
  <si>
    <t>https://www.sisaweek.com/news/articleView.html?idxno=213684</t>
  </si>
  <si>
    <t>F070125</t>
  </si>
  <si>
    <t>핫도그 전문점</t>
  </si>
  <si>
    <t xml:space="preserve">	다양한 토핑과 소스를 갖춘 핫도그를 전문으로 판매하는 매장</t>
  </si>
  <si>
    <t>9480000</t>
  </si>
  <si>
    <t>2016년부터 2021년까지의 핫도그 시장 성장률(연평균 약 20.3%)과 2023년까지의 매출 증가 추세를 반영하여 2022년 이후 시장 규모를 추정함. 2023년과 2024년은 2022년 수치에 성장률을 적용해 추산.</t>
  </si>
  <si>
    <t>https://m.asiatime.co.kr/1065601953717686</t>
  </si>
  <si>
    <t>10560000</t>
  </si>
  <si>
    <t>2022년 시장 규모에 10%대 후반의 연평균 성장률을 감안하여 추정.</t>
  </si>
  <si>
    <t>https://www.newsis.com/view/NISX20240912_0002885879</t>
  </si>
  <si>
    <t>11560000</t>
  </si>
  <si>
    <t>신선식품 가격 인상 등 시장 변화와 과거 성장률 근거로 추가 성장 반영 추정.</t>
  </si>
  <si>
    <t>글로벌 핫도그 시장 규모는 2023년 약 62억 달러로 추정되며, 연평균 성장률 약 4.2%를 적용해 2022년부터 2024년까지 추정함.</t>
  </si>
  <si>
    <t>https://www.databridgemarketresearch.com/ko/reports/global-hot-dogs-market</t>
  </si>
  <si>
    <t>646000000</t>
  </si>
  <si>
    <t>2022년 대비 4.2% 성장률을 반영하여 추정.</t>
  </si>
  <si>
    <t>672000000</t>
  </si>
  <si>
    <t>연평균 성장률 4.2%를 적용해 글로벌 시장 성장 반영 추정.</t>
  </si>
  <si>
    <t>F070126</t>
  </si>
  <si>
    <t>햄버거</t>
  </si>
  <si>
    <t>셰프가 직접 메뉴를 선정해 제공하는 프리미엄 맞춤형 외식</t>
  </si>
  <si>
    <t>3000</t>
  </si>
  <si>
    <t>2020년 3조원에서 2년 사이 70% 이상 증가한 점을 고려하여 추정</t>
  </si>
  <si>
    <t>https://plus.hankyung.com/apps/newsinside.view?aid=202402210416b&amp;category=&amp;sns=y</t>
  </si>
  <si>
    <t>4500</t>
  </si>
  <si>
    <t>5000</t>
  </si>
  <si>
    <t>6600</t>
  </si>
  <si>
    <t>관련 산업 데이터 및 글로벌 패스트푸드 시장 성장률</t>
  </si>
  <si>
    <t>https://www.verifiedmarketresearch.com/ko/product/hamburger-market/</t>
  </si>
  <si>
    <t>F070127</t>
  </si>
  <si>
    <t>통조림</t>
  </si>
  <si>
    <t>고기나 과일 따위의 식료품을 양철통에 넣고 가열ㆍ살균한 뒤 밀봉하여 오래 보존할 수 있도록 한 식품</t>
  </si>
  <si>
    <t>88700000</t>
  </si>
  <si>
    <t>글로벌 통조림 시장 규모 88.7억 달러를 기준, 2024년 기준값을 연속 제공(2022, 2023년에 대한 연도별 구분값 미공개 시, 2024년 기준값으로 통일)</t>
  </si>
  <si>
    <t>https://www.mordorintelligence.kr/industry-reports/canned-food-market</t>
  </si>
  <si>
    <t>글로벌 통조림 시장 규모 88.7억 달러(2024년 기준)</t>
  </si>
  <si>
    <t>F070128</t>
  </si>
  <si>
    <t>길거리식품</t>
  </si>
  <si>
    <t>거리에서 간편하게 먹을 수 있는 다양한 즉석 음식 판매</t>
  </si>
  <si>
    <t>F070129</t>
  </si>
  <si>
    <t>백반, 한정식</t>
  </si>
  <si>
    <t xml:space="preserve">	본사 브랜드와 시스템을 갖춘 가맹점 형태의 사업</t>
  </si>
  <si>
    <t>국내 외식산업 중 한식 및 백반, 한정식 시장이 포함된 외식업 시장 규모를 관련 통계와 프랜차이즈 매출, 중소형 식당 업계 성장률을 반영하여 추정함. 2022년 외식시장 전체 규모 약 120조원 중 한식 시장 점유율 약 3% 내외로 추정.</t>
  </si>
  <si>
    <t>https://www.atfis.or.kr/fip/front/index.do</t>
  </si>
  <si>
    <t>2022년 대비 외식시장 성장률과 K-푸드 열풍, 내국인 및 관광객 증가에 따른 백반 및 한정식 서비스 수요 증가를 감안해 5.7% 성장률 적용 추정.</t>
  </si>
  <si>
    <t>https://www.foodbank.co.kr/news/articleView.html?idxno=65206</t>
  </si>
  <si>
    <t>2023년 외식업 성장 추세와 해외 K-푸드 인기 확대를 반영하여 내수 외식시장 성장률에 따라 5.4% 성장률 적용 추정.</t>
  </si>
  <si>
    <t>https://www.khan.co.kr/article/202401050600025</t>
  </si>
  <si>
    <t>글로벌 한식 시장에서 백반 및 한정식은 치킨, 라면 등에 비해 상대적으로 규모가 작음. 해외 한식 프랜차이즈 매장 수 및 판매 추세를 고려하여 백반 및 한정식 시장을 전체 해외 K-푸드 시장의 약 10%로 추정.</t>
  </si>
  <si>
    <t>14000</t>
  </si>
  <si>
    <t>2022년 해외 한식 프랜차이즈 확장과 더불어 현지화된 백반 및 한정식 형태 소비 증가 추세를 반영해 15% 성장률 적용 추정.</t>
  </si>
  <si>
    <t>2023년 해외 한식 소비 증가 및 K-푸드 인기 지속에 따른 시장 확대 예상으로 14% 추가 성장률 적용 추정.</t>
  </si>
  <si>
    <t>F070130</t>
  </si>
  <si>
    <t>개인전문식당</t>
  </si>
  <si>
    <t>특정 메뉴 또는 콘셉트에 집중하는 소규모 개인 식당</t>
  </si>
  <si>
    <t>F070201</t>
  </si>
  <si>
    <t>건강기능식품</t>
  </si>
  <si>
    <t>인체에 유용한 성분이나 원료를 제조, 가공한 식품</t>
  </si>
  <si>
    <t>61415000</t>
  </si>
  <si>
    <t>2022년 건강기능식품 시장은 한국건강기능식품협회의 연례 보고서 및 관련 뉴스에서 6조 1,415억원 규모로 확인됨</t>
  </si>
  <si>
    <t>https://foodtoday.or.kr/mobile/article.html?no=189224</t>
  </si>
  <si>
    <t>60700000</t>
  </si>
  <si>
    <t>2023년은 2022년 대비 1% 내외 소폭 감소 추세를 전년 대비 경기 불황과 시장 포화 영향으로 추정</t>
  </si>
  <si>
    <t>2024년은 시장 정체기 및 경기불황에도 약 6조 440억원 규모 유지, 한국건강기능식품협회의 6700가구 패널 조사 기반 추정치임</t>
  </si>
  <si>
    <t>유럽 주요국(독일, 프랑스, 영국)의 건강기능식품 시장 규모는 독일 56억 달러, 프랑스 25억 달러 등이며, 세계 시장 성장률 및 국가별 소비 트렌드 반영 추정</t>
  </si>
  <si>
    <t>https://seo.goover.ai/report/202503/go-public-report-ko-e7ae26fb-252d-438e-8f03-be298d31bc21-0-0.html</t>
  </si>
  <si>
    <t>8600000</t>
  </si>
  <si>
    <t>글로벌 시장은 팬데믹 이후 수요 증가 및 고령화 사회 진입에 따른 성장 기대감으로 약 5% 성장률 반영한 추정값</t>
  </si>
  <si>
    <t>2024년 이후도 건강기능식품의 글로벌 성장성 및 개인 맞춤형 제품 수요 증가에 근거해 지속 성장 중인 시장 규모 추정</t>
  </si>
  <si>
    <t>F070202</t>
  </si>
  <si>
    <t>건강분말</t>
  </si>
  <si>
    <t>여러 나라의 요리를 한 곳에서 제공하는 종합 외국 요리 음식점</t>
  </si>
  <si>
    <t>F070203</t>
  </si>
  <si>
    <t>건강즙</t>
  </si>
  <si>
    <t xml:space="preserve">	베트남, 태국, 인도네시아 등 동남아 요리에 특화된 전문 음식점</t>
  </si>
  <si>
    <t>F070204</t>
  </si>
  <si>
    <t>꿀</t>
  </si>
  <si>
    <t xml:space="preserve">	특정 국가는 아니지만, 다양한 외국 요리를 혼합하여 제공하는 매장</t>
  </si>
  <si>
    <t>)</t>
  </si>
  <si>
    <t>보고서에서 제공된 데이터</t>
  </si>
  <si>
    <t>https://www.giikorea.co.kr/report/sky1610690-honey-market-size-share-growth-analysis-by.html</t>
  </si>
  <si>
    <t>940000</t>
  </si>
  <si>
    <t>https://www.gminsights.com/ko/industry-analysis/honey-market</t>
  </si>
  <si>
    <t>F070205</t>
  </si>
  <si>
    <t>다이어트 식품</t>
  </si>
  <si>
    <t>다이어트를 위해 먹는 식품</t>
  </si>
  <si>
    <t>2022년까지 건강기능식품 시장 규모 자료를 기반으로 건강기능식품 내 다이어트 관련 식품 점유율을 반영하여 추정.</t>
  </si>
  <si>
    <t>60800000</t>
  </si>
  <si>
    <t>건강기능식품 시장이 다소 감소하는 추세이나 다이어트 식품 수요는 일부 유지되어 전년도 대비 소폭 감소 추정.</t>
  </si>
  <si>
    <t>2024년 건강기능식품 시장 규모 감소 예상치를 참고하여 다이어트 식품 시장도 비슷한 규모로 소폭 감소 추정.</t>
  </si>
  <si>
    <t>10,000</t>
  </si>
  <si>
    <t>다이어트 식품 시장의 명확한 데이터</t>
  </si>
  <si>
    <t>https://www.verifiedmarketreports.com/ko/product/diet-foods-market/</t>
  </si>
  <si>
    <t>2023년 다이어트 식품 글로벌 시장 성장률 5%를 적용하여 110억 달러 수준으로 추정.</t>
  </si>
  <si>
    <t>11,000</t>
  </si>
  <si>
    <t>다이어트 식품 및 음료 시장의 성장세 고려</t>
  </si>
  <si>
    <t>F070206</t>
  </si>
  <si>
    <t>영양식</t>
  </si>
  <si>
    <t xml:space="preserve">	신선한 생선과 해산물을 원물 그대로 손질해 날것으로 제공하는 외식업</t>
  </si>
  <si>
    <t>https://www.foodtoday.or.kr/mobile/article.html?no=183464</t>
  </si>
  <si>
    <t>F070207</t>
  </si>
  <si>
    <t>영양제</t>
  </si>
  <si>
    <t>영양을 보충하는 약</t>
  </si>
  <si>
    <t>62120</t>
  </si>
  <si>
    <t>실제 시장 규모</t>
  </si>
  <si>
    <t>https://www.kns.or.kr/newsletter/webzine/202409/sub_02.asp</t>
  </si>
  <si>
    <t>64400</t>
  </si>
  <si>
    <t>전체 건강기능식품 시장의 일부</t>
  </si>
  <si>
    <t>F070208</t>
  </si>
  <si>
    <t>건강보조식품 소매업</t>
  </si>
  <si>
    <t xml:space="preserve">	비타민, 유산균, 오메가-3 등 건강기능식품 전문 소매</t>
  </si>
  <si>
    <t>614980</t>
  </si>
  <si>
    <t>기존 데이터</t>
  </si>
  <si>
    <t>https://www.mknews.kr/news/view/41302</t>
  </si>
  <si>
    <t>614150</t>
  </si>
  <si>
    <t>644000</t>
  </si>
  <si>
    <t>전체 글로벌 건강기능식품 시장 점유율 가정</t>
  </si>
  <si>
    <t>https://www.nasmedia.co.kr/wp-content/uploads/2025/04/TrendIssue_Report_2025_%EC%A3%BC%EC%9A%94_%EC%97%85%EC%A2%85_%EC%8B%9C%EB%A6%AC%EC%A6%88_06%EA%B1%B4%EA%B0%95%EA%B8%B0%EB%8A%A5%EC%8B%9D%ED%92%88_F_0327.pdf</t>
  </si>
  <si>
    <t>F070209</t>
  </si>
  <si>
    <t>임산부 건강식품</t>
  </si>
  <si>
    <t>다양한 종류의 샌드위치를 전문으로 제작·판매하는 소형 음식점</t>
  </si>
  <si>
    <t>2,390,000,000</t>
  </si>
  <si>
    <t>임신 제품 시장 규모</t>
  </si>
  <si>
    <t>https://www.businessresearchinsights.com/ko/market-reports/pregnancy-products-market-118477</t>
  </si>
  <si>
    <t>F070210</t>
  </si>
  <si>
    <t>한방재료</t>
  </si>
  <si>
    <t xml:space="preserve">	팥, 과일, 젤리, 아이스크림 등을 얹은 한국식 빙수 메뉴를 전문으로 판매</t>
  </si>
  <si>
    <t>1260억</t>
  </si>
  <si>
    <t>https://www.kita.net/board/totalTradeNews/totalTradeNewsDetail.do?no=88707&amp;siteId=1</t>
  </si>
  <si>
    <t>5186억</t>
  </si>
  <si>
    <t>2330억</t>
  </si>
  <si>
    <t>https://www.fortunebusinessinsights.com/ko/herbal-medicine-market-106320</t>
  </si>
  <si>
    <t>F070211</t>
  </si>
  <si>
    <t>홍삼 가공식품</t>
  </si>
  <si>
    <t xml:space="preserve">	면역력 증진·피로회복·체력 보강을 목적으로 한 인삼 또는 홍삼 제품 유통</t>
  </si>
  <si>
    <t>2022년 건강기능식품 중 홍삼 가공식품 시장은 전체 건강기능식품 시장 약 6조원(한국건강기능식품협회 발표) 중 약 1조원 규모였으나 2024년까지 감소 추세임을 감안하여 연평균 약 2% 감소율로 추정.</t>
  </si>
  <si>
    <t>2023년 시장은 2022년 대비 약 2% 감소한 규모로 추정, 전체 건강기능식품 시장 감소 추세 및 홍삼 제품 마이너스 성장 반영.</t>
  </si>
  <si>
    <t>2024년 건강기능식품 시장은 6조440억원 규모로 1.6% 감소 보고, 홍삼 가공식품 시장도 1조원 미만으로 축소 예상, 전년 대비 약 2% 추가 감소 반영.</t>
  </si>
  <si>
    <t>글로벌 인삼 시장 규모는 2023년 기준 약 1억 9503만 달러 (인삼제품 시장 보고서 근거), 홍삼 가공식품은 이 중 일부로 약 1500만 달러로 추정.</t>
  </si>
  <si>
    <t>https://www.giikorea.co.kr/report/infi1419767-global-ginseng-products-market.html</t>
  </si>
  <si>
    <t>글로벌 인삼 및 홍삼 시장은 연평균 5.05% 성장률 근거로 2022년 대비 증가 추정.</t>
  </si>
  <si>
    <t>2024년부터 2025년까지 연평균 5% 이상 성장률을 반영하여 해외 홍삼 가공식품 시장 규모 추정.</t>
  </si>
  <si>
    <t>F070212</t>
  </si>
  <si>
    <t>건강환</t>
  </si>
  <si>
    <t>다양한 종류의 카레를 중심으로 구성된 메뉴를 제공하는 음식점</t>
  </si>
  <si>
    <t>F070213</t>
  </si>
  <si>
    <t>건강음료</t>
  </si>
  <si>
    <t>생수, 탄산음료, 에너지드링크, 주스 등의 음료를 전문 판매</t>
  </si>
  <si>
    <t>20622200</t>
  </si>
  <si>
    <t>건강기능음료의 2022년 시장 점유율(약 18%)을 적용, 국내 음료시장 10조312억원 규모에서 산출(식품산업통계정보, 2022년 기준), 건강음료는 건강기능음료를 포함한 제로음료, 스포츠음료, 기능성 음료 등으로 정의하여 유사 데이터 참조</t>
  </si>
  <si>
    <t>https://www.nongmin.com/article/20240419500157</t>
  </si>
  <si>
    <t>21600000</t>
  </si>
  <si>
    <t>2023년 국내 음료시장 규모 약 11조536억원(삼일PwC), 건강기능음료 매출 비중 18.8~22.1% 적용(편의점 CU 기준), 전체 시장에 맞춰 보수적으로 19.5%로 추정(가치평가 및 시장 성장률 반영)</t>
  </si>
  <si>
    <t>https://www.pwc.com/kr/ko/insights/industry-focus/samilpwc_k-beverage-zero-or-more.pdf</t>
  </si>
  <si>
    <t>23400000</t>
  </si>
  <si>
    <t>2024년 시장성장률(약 8%) 및 건강기능음료 비중(22.1~22.5% 상향, 편의점 기준), 전체 시장에 맞춰 20%로 보수적 적용, 삼일PwC 및 aT 자료 연동 및 비중 추정</t>
  </si>
  <si>
    <t>https://www.mk.co.kr/news/business/11288905</t>
  </si>
  <si>
    <t>131300000000</t>
  </si>
  <si>
    <t>미국 기준 에너지·스포츠 음료 시장 2022년 한화 131조6300억원(약 970억 달러, 환율 1,360원 기준) 규모로, 글로벌 시장 내 기능성·건강음료(스포츠·에너지·기능성음료) 시장 추정, 미국은 글로벌 건강음료 시장에서 대표적이며 전체 시장 비중을 약 28%로 적용, 글로벌 시장을 약 3,500억 달러(미국 등 주요국가 시장 규모와 비중 합산)로 ...</t>
  </si>
  <si>
    <t>https://www.thinkfood.co.kr/news/articleView.html?idxno=99181</t>
  </si>
  <si>
    <t>138000000000</t>
  </si>
  <si>
    <t>글로벌 건강음료(스포츠음료, 에너지음료, 기능성음료 등) 시장 성장률(5% 내외) 및 미국 시장 증가(연평균 5.2%) 적용, 미국 시장 2023년 기준 한화 약 138조원(약 1,015억 달러, 환율 1,360원 기준), 글로벌 시장 규모 약 3,700억 달러(천달러 기준)로 추정, 미국 시장 비중 및 성장률, 글로벌 시장 구조, 전문가 리포트 및 기사 ...</t>
  </si>
  <si>
    <t>149000000000</t>
  </si>
  <si>
    <t>글로벌 건강음료(스포츠음료, 에너지음료, 기능성음료 등) 시장 성장률(5% 내외) 및 미국 시장 증가(연평균 5.2%) 적용, 미국 시장 2024년 기준 한화 약 149조원(약 1,100억 달러, 환율 1,360원 기준), 글로벌 시장 규모 약 4,000억 달러(천달러 기준)로 추정, 미국 시장 비중 및 성장률, 글로벌 시장 구조, 전문가 리포트 및 기사 ...</t>
  </si>
  <si>
    <t>F070214</t>
  </si>
  <si>
    <t>프로폴리스</t>
  </si>
  <si>
    <t>벌이 나무나 수액에서 수집한 물질과 벌의 타액선에서 나온 효소가 섞여 만들어지는 천연 항생 물질</t>
  </si>
  <si>
    <t>&gt;44600</t>
  </si>
  <si>
    <t>https://astinet.kr/files/11384</t>
  </si>
  <si>
    <t>既存데이터 없음</t>
  </si>
  <si>
    <t>연평균 12.53% 성장률을 활용한 추정</t>
  </si>
  <si>
    <t>성장률 및 시장 동향을 기반으로 한 추정</t>
  </si>
  <si>
    <t>https://www.globalgrowthinsights.com/ko/market-reports/propolis-market-110379</t>
  </si>
  <si>
    <t>&gt;67200</t>
  </si>
  <si>
    <t>https://www.giikorea.co.kr/report/sky1673822-propolis-market-size-share-growth-analysis-by-type.html</t>
  </si>
  <si>
    <t>&gt;68880</t>
  </si>
  <si>
    <t>F070215</t>
  </si>
  <si>
    <t>단백질 보충제</t>
  </si>
  <si>
    <t>운동 후 회복, 근육 형성, 식사 대용 목적의 분말,음료형 단백질 제품</t>
  </si>
  <si>
    <t>https://www.fortunebusinessinsights.com/ko/protein-supplements-market-106511</t>
  </si>
  <si>
    <t>F070216</t>
  </si>
  <si>
    <t>선식</t>
  </si>
  <si>
    <t>불교 수도자들이 참선할 때 먹던 건강식</t>
  </si>
  <si>
    <t>국내 식품산업 전체 시장 규모가 265조원(2020년 기준)임을 참고, 선식은 전통적 건강식품 카테고리로 추정 점유율 0.45% 적용하여 산출함. 성장률 4%를 반영해 2023년, 2024년 수치 추정.</t>
  </si>
  <si>
    <t>2022년 추정 시장 규모에 연평균 약 4% 성장률을 적용하여 산출.</t>
  </si>
  <si>
    <t>2023년 추정 시장 규모에 연평균 약 4% 성장률을 적용하여 산출.</t>
  </si>
  <si>
    <t>세계 식품시장 규모 7.5조 달러(2020년 기준)에서 건강식품 및 대체식품 섹터의 일부로 추정, 글로벌 건강식품 시장 내 선식 제품 비중 약 0.01% 적용해 계산. 향후 5% 성장률 반영.</t>
  </si>
  <si>
    <t>2022년 추정치를 기준으로 5% 성장률을 적용해 산출.</t>
  </si>
  <si>
    <t>2023년 추정치를 기준으로 5% 성장률을 적용해 산출.</t>
  </si>
  <si>
    <t>F070217</t>
  </si>
  <si>
    <t>인삼 가공식품</t>
  </si>
  <si>
    <t xml:space="preserve">	인삼을 캔디, 음료, 스틱 등으로 가공하여 건강식품으로 유통·판매하는 제품</t>
  </si>
  <si>
    <t>12425000</t>
  </si>
  <si>
    <t>한국농수산식품유통공사 보고서에 따르면, 2022년 인삼제품류 출하액은 약 1조 2,425억원으로 공식 통계 수치임. 2023년과 2024년은 전년 대비 산업 성장률과 인삼 가공식품 수출 증가율을 반영하여 추정.</t>
  </si>
  <si>
    <t>https://www.atfis.or.kr/home/board/FB0003.do?act=read&amp;bpoId=2502&amp;bcaId=0&amp;subSkinYn=N&amp;pageIndex=8</t>
  </si>
  <si>
    <t>2022년 공식 통계와 2023년 KGC인삼공사 매출 성장율(2.7%) 및 해외 수출 증가율(6.9%) 등을 종합해 시장 규모 추정.</t>
  </si>
  <si>
    <t>https://www.newswire.co.kr/newsRead.php?no=959131</t>
  </si>
  <si>
    <t>2023년 실적 및 2024년 국내 건강식품 시장 성장률과 글로벌 수출 확대를 반영해 추정.</t>
  </si>
  <si>
    <t>31400000</t>
  </si>
  <si>
    <t>유로모니터 2022년 세계 인삼 소매시장 매출 약 24억 7,000만 달러(3조 1,390억원) 공식 자료 기반.</t>
  </si>
  <si>
    <t>32200000</t>
  </si>
  <si>
    <t>2022년 자료와 2023년 인도 인삼시장 성장률(5.2% CAGR), 글로벌 수출 증가율 등을 반영한 추정.</t>
  </si>
  <si>
    <t>https://www.gminsights.com/ko/industry-analysis/ashwagandha-market</t>
  </si>
  <si>
    <t>2023년 추정치 및 글로벌 인삼시장 성장 전망을 기반으로 2024년 예상 시장 규모 추정.</t>
  </si>
  <si>
    <t>F070301</t>
  </si>
  <si>
    <t>건어물 가공식품</t>
  </si>
  <si>
    <t xml:space="preserve">	다양한 국가의 수입 과자를 저렴한 가격에 판매하는 전문 매장</t>
  </si>
  <si>
    <t>국내 건어물 가공식품 시장의 직접적인 데이터가 없으므로, 전체 가공식품 시장 규모(약 15조원대)와 건어물 및 건조식품 카테고리 점유율을 고려하여 추정함. 2023년과 2024년은 연평균 성장률 10%를 반영하여 추정.</t>
  </si>
  <si>
    <t>https://www.atfis.or.kr/home/board/FB0032.do?act=read&amp;bpoId=4994&amp;bcaId=0&amp;subSkinYn=N&amp;pageIndex=1</t>
  </si>
  <si>
    <t>2022년 추정치에 전년 대비 약 10% 성장률 적용하여 추정함. 가공식품 소비지출 변화 및 트렌드를 참고.</t>
  </si>
  <si>
    <t>2023년 추정치에 전년 대비 약 9% 성장률 적용하여 추정. 가공식품 세분시장과 건조식품 성장세 반영.</t>
  </si>
  <si>
    <t>309200000</t>
  </si>
  <si>
    <t>글로벌 공기 건조 식품 시장 규모는 2023년에 약 309억 2천만 달러로 보고됨. 건어물 가공식품은 건조식품 시장 내 주요 세그먼트인 점을 감안하여 해당 수치를 사용.</t>
  </si>
  <si>
    <t>https://www.gminsights.com/ko/industry-analysis/air-dried-food-market</t>
  </si>
  <si>
    <t>343300000</t>
  </si>
  <si>
    <t>2023년 글로벌 건조식품 시장 309억 2천만 달러에서 연평균 성장률 약 10.6%를 적용하여 산정.</t>
  </si>
  <si>
    <t>379300000</t>
  </si>
  <si>
    <t>2023년 추정치에 약 10% 성장률 적용하여 산정, 글로벌 공기 건조 식품 시장 성장 추세 반영.</t>
  </si>
  <si>
    <t>F070302</t>
  </si>
  <si>
    <t>견과류 가공식품</t>
  </si>
  <si>
    <t>아몬드, 호두, 캐슈넛 등을 기반으로 한 간편 간식·음료 가공식품</t>
  </si>
  <si>
    <t>3800000</t>
  </si>
  <si>
    <t>국내 가공식품 시장 내 견과류 가공식품 비중과 전체 견과류 수입 및 소비 규모, 건강식품 및 간편식 소비 증가 추세를 바탕으로 추정</t>
  </si>
  <si>
    <t>4100000</t>
  </si>
  <si>
    <t>2022년 대비 견과류 가공식품 수요 증가와 가공식품 산업 성장률을 반영하여 추정</t>
  </si>
  <si>
    <t>견과류 가공식품 시장 및 건강 간편식 성장률과 연평균 성장률(CAGR)을 적용해 추정</t>
  </si>
  <si>
    <t>28179260</t>
  </si>
  <si>
    <t>2021년 글로벌 견과류 시장 매출 281억 7926만 달러로 공식 평가된 데이터</t>
  </si>
  <si>
    <t>https://www.databridgemarketresearch.com/ko/reports/global-nuts-market</t>
  </si>
  <si>
    <t>2022년 글로벌 견과류 시장 성장률 6-6.5%를 반영하여 2023년 추정</t>
  </si>
  <si>
    <t>https://www.giikorea.co.kr/report/sky1647520-nuts-market-size-share-growth-analysis-by-nut-type.html</t>
  </si>
  <si>
    <t>34200000</t>
  </si>
  <si>
    <t>2023년 대비 CAGR 5.5-6%를 적용하여 2024년 추정</t>
  </si>
  <si>
    <t>F070303</t>
  </si>
  <si>
    <t>고기 전문점</t>
  </si>
  <si>
    <t>특정 부위나 특화된 고기 품종 위주로 판매하는 육류 전문 소매점</t>
  </si>
  <si>
    <t>F070304</t>
  </si>
  <si>
    <t>곡류 가공식품</t>
  </si>
  <si>
    <t xml:space="preserve">	쌀, 보리, 귀리 등 곡류를 활용한 간편식, 스낵, 건강 음료 등 가공제품</t>
  </si>
  <si>
    <t>F070305</t>
  </si>
  <si>
    <t>과일 전문점</t>
  </si>
  <si>
    <t>국내외 제철 과일 또는 고급 과일을 전문적으로 판매하는 소매점</t>
  </si>
  <si>
    <t>F070306</t>
  </si>
  <si>
    <t>해산물 전문점</t>
  </si>
  <si>
    <t xml:space="preserve">	생선, 조개류, 해조류 등 다양한 해산물을 신선하게 유통·판매하는 매장</t>
  </si>
  <si>
    <t>171,49393</t>
  </si>
  <si>
    <t>https://www.theinsightpartners.com/ko/reports/seafood-market</t>
  </si>
  <si>
    <t>http://www.fortunebusinessinsights.com/ko/industry-reports/seafood-market-101469에 따르면 2023년 글로벌 해산물 시장은 358.68억 달러</t>
  </si>
  <si>
    <t>https://www.fortunebusinessinsights.com/ko/industry-reports/seafood-market-101469</t>
  </si>
  <si>
    <t>386.73</t>
  </si>
  <si>
    <t>F070307</t>
  </si>
  <si>
    <t>쌀 가공식품</t>
  </si>
  <si>
    <t xml:space="preserve">	쌀을 기반으로 만든 각종 즉석식품, 간식류, 건강식품 등</t>
  </si>
  <si>
    <t>2022년 쌀가공산업 시장 규모는 8.4조원으로 공식 발표된 수치임.</t>
  </si>
  <si>
    <t>https://www.kita.net/board/totalTradeNews/totalTradeNewsDetail.do;JSESSIONID_KITA=07FD716DB29F9DDEFF52039708E04356.Hyper?no=81414&amp;siteId=1</t>
  </si>
  <si>
    <t>2022년 시장 규모 8.4조원에서 연평균 성장률을 반영하여 추정.</t>
  </si>
  <si>
    <t>2023년 추정치에서 성장률을 적용해 추정치 산출.</t>
  </si>
  <si>
    <t>182000</t>
  </si>
  <si>
    <t>2022년 쌀 가공식품 수출액은 1.82억 달러로 공식 보고됨.</t>
  </si>
  <si>
    <t>240000</t>
  </si>
  <si>
    <t>2022년 수출액을 바탕으로 수출 확대 계획 및 성장률 반영 추정.</t>
  </si>
  <si>
    <t>수출 확대 정책과 성장 추세 반영해 2023년 수치에서 추정.</t>
  </si>
  <si>
    <t>F070308</t>
  </si>
  <si>
    <t>채소 전문점</t>
  </si>
  <si>
    <t>다양한 종류의 채소, 특히 신선·유기농 제품을 전문적으로 판매하는 소매점</t>
  </si>
  <si>
    <t>11920000</t>
  </si>
  <si>
    <t>2022년 국내 과채류 생산액 합산 약 11,920억원(대표 품목 생산액 기준)을 토대로 채소 전문점 시장 점유율 약 15%를 적용하여 추정. 2023년과 2024년은 연평균 약 5% 성장률 적용.</t>
  </si>
  <si>
    <t>https://www.aglook.kr/upload/event/pdf/2024/time3/15chaper_report.pdf</t>
  </si>
  <si>
    <t>12550000</t>
  </si>
  <si>
    <t>2022년 기준 추정치에 연평균 5% 성장률을 적용하여 산출. 채소 전문점은 건강 및 식생활 트렌드에 따라 점진적으로 성장하는 것으로 판단됨.</t>
  </si>
  <si>
    <t>13200000</t>
  </si>
  <si>
    <t>2023년 추정치에서 연평균 5% 성장률을 지속 적용하여 산출. 과채류 생산량과 소비자 선호 변화 반영.</t>
  </si>
  <si>
    <t>45156000000</t>
  </si>
  <si>
    <t>2024년 가공 과일 및 채소 시장이 4515억 6천만 달러 규모임을 감안하여, 채소 전문점(신선 채소 포함) 시장은 총 가공 시장의 약 10% 수준으로 추정.</t>
  </si>
  <si>
    <t>https://www.researchnester.com/kr/reports/processed-fruits-and-vegetables-market/4730</t>
  </si>
  <si>
    <t>47900000000</t>
  </si>
  <si>
    <t>2022년 대비 CAGR 6.3%를 적용하여 2023년 시장 규모 추정. 가공 및 신선 채소 시장 성장 동향을 반영.</t>
  </si>
  <si>
    <t>2023년 추정치에 CAGR 6.3%를 이어 적용하여 2024년 규모 산출. 편리한 식품 소비 증가 및 건강 트렌드 반영.</t>
  </si>
  <si>
    <t>F070309</t>
  </si>
  <si>
    <t>축산 가공식품</t>
  </si>
  <si>
    <t xml:space="preserve">	돼지고기·소고기·닭고기 등을 기반으로 만든 가공육 식품류</t>
  </si>
  <si>
    <t>국내 가공식품 시장 내 식육가공품 부문의 점유율과 전체 축산물 가공품 생산실적, 수출입 현황, 그리고 농림축산식품부와 산업통계에서 제시하는 축산물 가공 관련 통계를 기반으로 추정.</t>
  </si>
  <si>
    <t>https://www.mfds.go.kr/brd/m_374/list.dohttps://www.atfis.or.kr/home/board/FB0027.dohttps://kass.mafra.go.kr/newkass/kas/sti/pbl/kasPblictn.do</t>
  </si>
  <si>
    <t>265000000</t>
  </si>
  <si>
    <t>전년 대비 연평균 성장률 약 6%를 적용하여 국내 축산 가공식품 시장 증가분 반영. 생산실적 및 소비시장 확대 추세가 반영됨.</t>
  </si>
  <si>
    <t>2023년 대비 비슷한 성장률을 유지하며 국내 축산 가공식품 시장 성장 예상. 온라인 판매 증가와 건강식품 트렌드 영향 고려.</t>
  </si>
  <si>
    <t>글로벌 농림축산식품 시장규모 약 8.3조 달러 중 축산물 가공품 비중을 약 20%로 추정하여 산출. 식육가공품 부문 성장률과 글로벌 수출입 통계, 글로벌 식품시장 동향 보고서 반영.</t>
  </si>
  <si>
    <t>https://foodpe.or.kr/home/m_view.php?ps_db=news&amp;ps_ctid=05020000&amp;ps_boid=348&amp;ps_mode=https://m.kati.net/file/down.do?path=%2Fboard%2F2024%2F12%2F&amp;fileName=%E2%98%85%28%EC%9D%BC%EB%B0%9825%29+%EA%B8%80%EB%A1%9C%EB%B2%8C+%EC%8B%9D%ED%92%88%EC%8B%9C%EC%9E%A5+2024%EB%85%84+%EB%B6%84%EC%84%9D+%EB%B0%8F+2025%EB%85%84+%EC%A0%84%EB%A7%9D_%EC%B5%9C%EC%A2%85%281%29.pdf.pdf</t>
  </si>
  <si>
    <t>1795000000</t>
  </si>
  <si>
    <t>2022년 대비 글로벌 축산 가공식품 시장은 약 5% 성장한 것으로 추정. 주요 국가별 소비 증가와 무설탕, 고단백 제품 수요 증가가 반영됨.</t>
  </si>
  <si>
    <t>1890000000</t>
  </si>
  <si>
    <t>글로벌 식품 시장 성장률과 축산 가공식품 부문 신제품 출시 증가, 건강식품 선호 트렌드 반영하여 연 5% 내외 성장률 적용 추정.</t>
  </si>
  <si>
    <t>F070310</t>
  </si>
  <si>
    <t>AI 과일선별 서비스</t>
  </si>
  <si>
    <t xml:space="preserve">	식빵을 구워 속 재료를 넣거나 올려 먹는 간단한 조리식</t>
  </si>
  <si>
    <t>F070311</t>
  </si>
  <si>
    <t>가공식품</t>
  </si>
  <si>
    <t>농산물, 축산물, 수산물 따위를 인공적으로 처리하여 만든 식품</t>
  </si>
  <si>
    <t>125900000000</t>
  </si>
  <si>
    <t>식품제조업(가공식품 포함) 시장 규모는 공식 통계 값(농림축산식품부 등). 2023년 및 2024년은 시장 평균 성장률 및 관련 공식 자료를 반영</t>
  </si>
  <si>
    <t>https://www.newma.or.kr/board/referenceRoom/issue/view.do?bdUid=356&amp;searchType=&amp;searchValue=</t>
  </si>
  <si>
    <t>128000000000</t>
  </si>
  <si>
    <t>공식 통계 및 연평균 성장률을 반영</t>
  </si>
  <si>
    <t>https://www.atfis.or.kr/home/board/FB0032.do?act=download&amp;bpoId=4894&amp;fleId=6ed62496-187b-4c47-9a6c-e659a8bde1e9</t>
  </si>
  <si>
    <t>공식 통계 또는 공식 연산 자료 활용</t>
  </si>
  <si>
    <t>8000000000000</t>
  </si>
  <si>
    <t>글로벌 식품시장(농림축산식품 등) 전체를 가공식품 시장으로 가정, 점유율 산정이 없으므로 상위 범주 산정값, 실제 가공식품 시장은 이보다 작을 수 있음</t>
  </si>
  <si>
    <t>8150000000000</t>
  </si>
  <si>
    <t>2022년 시장 규모와 2024년 공식값에 성장률을 적용해 추정, 실제 가공식품 시장은 상위 범주이므로 참고용임</t>
  </si>
  <si>
    <t>8300000000000</t>
  </si>
  <si>
    <t>글로벌 농림축산식품(가공식품 포함) 시장 규모 공식값</t>
  </si>
  <si>
    <t>F070312</t>
  </si>
  <si>
    <t>건조과일 전문점</t>
  </si>
  <si>
    <t>우유 또는 대체 음료에 과일·아이스크림·파우더 등을 넣어 블렌딩한 음료</t>
  </si>
  <si>
    <t>국내 건조과일 전문점 시장 규모는 직접적인 통계가 없어, 농산물 및 신선과일 시장 규모의 일부 비중과 연간 건강 간식 트렌드 성장률을 적용해 합리적으로 추정함. 국내 과일 생산액 및 유통 시장 중 건조과일 관련 비중을 약 0.7% 내외로 추산하여 산출함.</t>
  </si>
  <si>
    <t>https://www.aglook.kr/upload/event/pdf/2024/time3/14chaper_report.pdf https://www.kfia.or.kr/kfia/download/m1280_2022_3.pdf</t>
  </si>
  <si>
    <t>2022년 추정치에 국내 건강 간식 시장 및 소비자 수요 증가율 약 7%를 적용하여 성장 반영, 국내 건조과일 전문점 시장 규모를 확장 추정함.</t>
  </si>
  <si>
    <t>2023년 대비 국내 식품 유통 및 건강 간식 소비 증가 추세를 기반으로 약 6.7% 성장률을 적용해 시장 규모를 추정함.</t>
  </si>
  <si>
    <t>9000만</t>
  </si>
  <si>
    <t>프리미엄 보고서 및 관련 기사</t>
  </si>
  <si>
    <t>https://www.kati.net/board/exportNewsView.do?board_seq=97486&amp;menu_dept2=35&amp;menu_dept3=71</t>
  </si>
  <si>
    <t>67600만</t>
  </si>
  <si>
    <t>건조과일 시장 보고서</t>
  </si>
  <si>
    <t>https://www.fortunebusinessinsights.com/ko/industry-reports/dry-fruits-market-100544</t>
  </si>
  <si>
    <t>69600만</t>
  </si>
  <si>
    <t>F070401</t>
  </si>
  <si>
    <t>마카롱</t>
  </si>
  <si>
    <t>빵 사이에 패티 및 각종 속재료를 넣은 한 손 식사 메뉴</t>
  </si>
  <si>
    <t>2022년 국내 마카롱 시장 규모는 약 1,000억 원으로 추정되며, 최근 3년간 빠르게 성장하여 2023년과 2024년은 각각 전년 대비 10%, 10% 이상 증가한 수치로 추정됨</t>
  </si>
  <si>
    <t>https://www.a-ha.io/questions/486981811b166ad38b73924b98914143</t>
  </si>
  <si>
    <t>2022년 추정치와 10% 성장률을 적용하여 산출됨</t>
  </si>
  <si>
    <t>2023년 수치에 10% 성장률을 적용하여 산출됨</t>
  </si>
  <si>
    <t>10778000</t>
  </si>
  <si>
    <t>2024년 IMARC 보고서에 따르면 2024년 글로벌 마카롱 시장 규모는 약 10억 7,780만 달러이며, 5.03% CAGR 적용하여 2022년은 약 10억 7,780만 달러에서 후퇴 추정</t>
  </si>
  <si>
    <t>https://www.giikorea.co.kr/report/imarc1636064-macarons-market-report-by-product-basic-chocolate.html</t>
  </si>
  <si>
    <t>11293390</t>
  </si>
  <si>
    <t>2022년 대비 5.03% 성장률을 적용하여 산출됨</t>
  </si>
  <si>
    <t>11852356</t>
  </si>
  <si>
    <t>2023년 대비 5.03% 성장률을 적용하여 산출됨</t>
  </si>
  <si>
    <t>F070402</t>
  </si>
  <si>
    <t>라면스낵</t>
  </si>
  <si>
    <t xml:space="preserve">	떡, 약과, 유과 등 전통 방식으로 만든 한국식 디저트를 제조 및 판매하는 소매업</t>
  </si>
  <si>
    <t>F070403</t>
  </si>
  <si>
    <t>케이크</t>
  </si>
  <si>
    <t xml:space="preserve">	밀가루, 달걀, 설탕 등을 구워 만든 후 다양한 크림이나 데코로 마무리한 디저트</t>
  </si>
  <si>
    <t>2022년 기준 한국 디저트 시장 규모는 약 1조 3000억 원, 이 중 케이크가 약 10~15% 점유율로 추정 (CAGR 및 매체 인용). 케이크의 점유율을 10%로 산정. 실제 케이크 시장 데이터는 공개된 자료가 없어 디저트 시장 규모와 점유율로 추산.</t>
  </si>
  <si>
    <t>https://www.fortunekorea.co.kr/news/articleView.html?idxno=34729</t>
  </si>
  <si>
    <t>1350000000</t>
  </si>
  <si>
    <t>2022년 대비 디저트 시장 성장률 적용 (Statista 기준 CAGR 약 7.5% 추정, 한국 디저트 시장 성장성 반영), 케이크 점유율 10% 유지 추정.</t>
  </si>
  <si>
    <t>1400000000</t>
  </si>
  <si>
    <t>2023년 대비 디저트 시장 성장률 및 케이크 점유율 10% 유지, 연평균 성장률 반영.</t>
  </si>
  <si>
    <t>91600000</t>
  </si>
  <si>
    <t>2022년 해외 케이크 전체 시장 규모는 도출된 공식 자료 없음. 2024년 케이크 시장은 97.8억 달러(USD)로 공개됨. 단, 2024년 값을 기준으로 CAGR 및 파생 값을 역산, 2022~2023년 시장 규모 도출. 2022=91.6억 달러, 2023=95억 달러 산출(공개자료 내 CAGR 적용).</t>
  </si>
  <si>
    <t>https://www.mordorintelligence.kr/industry-reports/cakes-market</t>
  </si>
  <si>
    <t>2024년 케이크 시장 규모와 CAGR(약 4%) 적용, 추정값 제공.</t>
  </si>
  <si>
    <t>97800000</t>
  </si>
  <si>
    <t>2024년 케이크 시장 공식 데이터(978억 천 달러=97.8억 달러) 기준.</t>
  </si>
  <si>
    <t>F070404</t>
  </si>
  <si>
    <t>사탕, 껌</t>
  </si>
  <si>
    <t>설탕이나 감미료를 주재료로 한 간식류로, 입 안에서 녹이거나 씹는 형태</t>
  </si>
  <si>
    <t>사탕 시장의 최근 데이터 부족</t>
  </si>
  <si>
    <t>https://www.hankyung.com/article/202011010431Y</t>
  </si>
  <si>
    <t>직접적인 데이터 제공</t>
  </si>
  <si>
    <t>https://www.databridgemarketresearch.com/ko/reports/global-candy-market</t>
  </si>
  <si>
    <t>242940000</t>
  </si>
  <si>
    <t>Data Bridge Market Research 보고서</t>
  </si>
  <si>
    <t>25251000000</t>
  </si>
  <si>
    <t>F070405</t>
  </si>
  <si>
    <t>시리얼</t>
  </si>
  <si>
    <t>곡물, 견과류, 과일 등을 가공해 만든 간편식, 우유나 요거트와 함께 아침식사 또는 간식으로 섭취, 다양한 맛과 영양소 제공</t>
  </si>
  <si>
    <t>2330000</t>
  </si>
  <si>
    <t>한국농수산식품유통공사 및 닐슨 조사 결과에 따른 실제 시장 규모 데이터</t>
  </si>
  <si>
    <t>https://www.mk.co.kr/news/business/11086402</t>
  </si>
  <si>
    <t>2043000</t>
  </si>
  <si>
    <t>시장조사업체 닐슨 자료에 따른 실제 시장 규모 데이터</t>
  </si>
  <si>
    <t>직접적인 해외 시리얼 시장 규모 데이터 부재로 인해 추정하지 못함</t>
  </si>
  <si>
    <t>data_unavailable</t>
  </si>
  <si>
    <t>F070406</t>
  </si>
  <si>
    <t>육포</t>
  </si>
  <si>
    <t>쇠고기, 돼지고기 등 육류를 얇게 썰어 양념 후 건조해 만든 간식, 단백질과 미네랄이 풍부, 술안주, 간식, 여행용 영양식 등 다양한 용도</t>
  </si>
  <si>
    <t>한국 내 육포 시장의 직접적인 데이터 부족으로, 국내 육류 시장 규모와 성장률(연평균 6.08%)을 참고하여 육포 시장 점유율을 약 5~7%로 추정하여 산출함. 관련 시장 동향 및 육포 인기도 반영.</t>
  </si>
  <si>
    <t>https://www.imarcgroup.com/report/ko/south-korea-meat-market</t>
  </si>
  <si>
    <t>2022년 시장 규모를 바탕으로 국내 육류 시장 성장률과 육포 소비 증가 추세를 반영해 연평균 성장률 약 6% 적용하여 추정.</t>
  </si>
  <si>
    <t>2023년 데이터를 기준으로 육류 시장 성장률 및 육포 스낵 시장 성장세(연평균 약 6%)를 반영하여 추정.</t>
  </si>
  <si>
    <t>https://www.giikorea.co.kr/report/sky1624103-jerky-snacks-market-size-share-growth-analysis-by.html</t>
  </si>
  <si>
    <t>글로벌 쇠고기 육포 시장 규모는 Verified Market Research에 따르면 2022년에 약 7.5억 달러에 달함. 해당 데이터는 전문 리서치 기관에서 제공한 정확한 수치임.</t>
  </si>
  <si>
    <t>https://www.verifiedmarketreports.com/ko/product/beef-jerky-market-size-and-forecast/</t>
  </si>
  <si>
    <t>8140000000</t>
  </si>
  <si>
    <t>Verified Market Research와 Verified Market Reports의 자료를 바탕으로 2023년 시장 규모는 약 8.14억 달러로 추정됨. 성장률 5.1~5.4% 반영.</t>
  </si>
  <si>
    <t>https://www.verifiedmarketresearch.com/ko/product/beef-jerky-market/</t>
  </si>
  <si>
    <t>8600000000</t>
  </si>
  <si>
    <t>2023년 시장 규모와 5.1~5.4% CAGR 성장률을 반영하여 2024년은 약 8.6억 달러로 추정.</t>
  </si>
  <si>
    <t>F070407</t>
  </si>
  <si>
    <t>전통과자</t>
  </si>
  <si>
    <t>전통적인 방식대로 만든 과자</t>
  </si>
  <si>
    <t>F070408</t>
  </si>
  <si>
    <t>젤리</t>
  </si>
  <si>
    <t xml:space="preserve">	쌀이나 곡물을 물에 오래 끓여 만든 부드러운 형태의 음식</t>
  </si>
  <si>
    <t>44730</t>
  </si>
  <si>
    <t>https://foodtoday.or.kr/mobile/article.html?no=185904</t>
  </si>
  <si>
    <t>227800</t>
  </si>
  <si>
    <t>https://www.sphericalinsights.com/ko/reports/gummy-market</t>
  </si>
  <si>
    <t>F070409</t>
  </si>
  <si>
    <t>초콜릿 가공식품</t>
  </si>
  <si>
    <t>카카오를 주성분으로 한 단맛 중심의 가공식품</t>
  </si>
  <si>
    <t>83700000</t>
  </si>
  <si>
    <t>2022년 한국농수산식품유통공사(aT) 자료에 따른 실제 시장 규모이며 2023년과 2024년은 2022년 시장 규모에서 3.11% CAGR 성장률을 적용해 추정.</t>
  </si>
  <si>
    <t>https://foodtoday.or.kr/mobile/article.html?no=182341</t>
  </si>
  <si>
    <t>93300000</t>
  </si>
  <si>
    <t>2022년 시장규모(8370억원) 기준으로 Mordor Intelligence의 한국 초콜릿 시장 CAGR 3.11%를 적용하여 추정.</t>
  </si>
  <si>
    <t>https://www.mordorintelligence.kr/industry-reports/south-korea-chocolate-market</t>
  </si>
  <si>
    <t>103900000</t>
  </si>
  <si>
    <t>2023년 추정치에 동일 CAGR 3.11% 적용하여 추정.</t>
  </si>
  <si>
    <t>2024년 IMARC Group이 발표한 한국 초콜릿 시장 규모 USD 3.2억(320,000,000천원 환산)을 기반으로 한 실제 시장 규모.</t>
  </si>
  <si>
    <t>https://www.imarcgroup.com/report/ko/south-korea-chocolate-market</t>
  </si>
  <si>
    <t>2022년 해외 시장 규모에 3.11% CAGR을 적용하여 추정.</t>
  </si>
  <si>
    <t>2023년 추정치에 3.11% CAGR 적용하여 추정.</t>
  </si>
  <si>
    <t>F070410</t>
  </si>
  <si>
    <t>빵, 도넛</t>
  </si>
  <si>
    <t xml:space="preserve">	간편하게 전자레인지나 뜨거운 물만으로 조리하여 먹을 수 있는 일인분 식사 제품</t>
  </si>
  <si>
    <t>국내 베이커리 시장이 2015년 약 3조 7천억 원에서 2023년 약 4조 5천억 원 규모로 성장했고, 빵과 도넛이 주요 품목임을 기반으로 추정</t>
  </si>
  <si>
    <t>https://www.moneys.co.kr/article/2023102710412233512</t>
  </si>
  <si>
    <t>46000000</t>
  </si>
  <si>
    <t>국내 베이커리 시장 성장률과 팬데믹 이후 카페 문화 확산 및 도넛 시장 성장 가능성을 반영하여 연간 2% 내외 성장률 적용 추정</t>
  </si>
  <si>
    <t>2023년 대비 소폭 성장 추세 및 베이커리 시장의 지속 성장에 근거한 보수적 추정</t>
  </si>
  <si>
    <t>글로벌 도넛 시장 규모는 2024년에 122억 달러이며, 2022년은 약 118억 달러로 역산; 북미 시장이 시장의 절반 이상 차지</t>
  </si>
  <si>
    <t>https://www.fortunebusinessinsights.com/ko/doughnuts-market-104339</t>
  </si>
  <si>
    <t>2022년부터 2024년까지 연평균 약 3.83% 성장률을 적용하여 추정</t>
  </si>
  <si>
    <t>1240000000</t>
  </si>
  <si>
    <t>Fortune Business Insights에서 발표한 2024년 글로벌 도넛 시장 규모 122억 달러를 기준으로 함</t>
  </si>
  <si>
    <t>F070411</t>
  </si>
  <si>
    <t>쿠키</t>
  </si>
  <si>
    <t>한국의 전통 음식 중 하나로, 돼지의 발을 삶아서 조린 요리</t>
  </si>
  <si>
    <t>국내 쿠키 시장에 대한 직접적인 규모 데이터는 없으나, 국내 디저트 시장이 2022년에 약 12조 4000억원이고 그 중 쿠키가 디저트 시장 내 일정 비중을 차지하는 점과 마카롱 시장(약 1000억원) 성장 추세를 참고하여 추정함.</t>
  </si>
  <si>
    <t>https://www.kati.net/news/view/274 https://wemakenews.co.kr/news/view.php?no=19117</t>
  </si>
  <si>
    <t>2022년 국내 디저트 시장 성장률 약 10% 이상을 감안하여 2023년 쿠키 시장도 비슷한 성장률로 추정함.</t>
  </si>
  <si>
    <t>https://wemakenews.co.kr/news/view.php?no=19117 https://www.kati.net/news/view/274</t>
  </si>
  <si>
    <t>1210000000</t>
  </si>
  <si>
    <t>2023년 대비 10% 성장률 가정. 국내 디저트 시장 및 베이커리 시장 성장 추세에 기반한 추정임.</t>
  </si>
  <si>
    <t>100100000000</t>
  </si>
  <si>
    <t>2023년 글로벌 쿠키 및 크래커 시장 규모 1001억 달러 데이터 사용. 2022년은 이와 근접한 규모로 추정.</t>
  </si>
  <si>
    <t>https://www.giikorea.co.kr/report/tbrc1436164-cookie-cracker-global-market-report.html</t>
  </si>
  <si>
    <t>104800000000</t>
  </si>
  <si>
    <t>Business Research Company 보고서에 따른 2023년 100.1B 달러에서 2024년 104.8B 달러까지 4.7% 성장률 데이터 활용.</t>
  </si>
  <si>
    <t>2024년 예상 104.8B 달러에서 연평균 성장률(CAGR) 3.9% 적용하여 2024년 시장 규모 추정.</t>
  </si>
  <si>
    <t>F070412</t>
  </si>
  <si>
    <t>스낵</t>
  </si>
  <si>
    <t>차가운 육수나 양념을 기반으로 한 면 요리로, 더운 날씨에 시원하게 즐길 수 있는 한식 메뉴</t>
  </si>
  <si>
    <t>255300</t>
  </si>
  <si>
    <t>https://www.giikorea.co.kr/report/sky1610842-savory-snacks-market-size-share-growth-analysis-by.html</t>
  </si>
  <si>
    <t>268320</t>
  </si>
  <si>
    <t>283530</t>
  </si>
  <si>
    <t>5.10% CAGR로 추정</t>
  </si>
  <si>
    <t>F070413</t>
  </si>
  <si>
    <t>잼 가공식품</t>
  </si>
  <si>
    <t>과일과 설탕 등을 가공해 만든 잼으로, 빵이나 요거트 등 다양한 음식에 활용 가능한 식품</t>
  </si>
  <si>
    <t>딸기 잼 시장 규모</t>
  </si>
  <si>
    <t>https://www.verifiedmarketreports.com/ko/product/strawberry-jam-market-size-and-forecast/</t>
  </si>
  <si>
    <t>딸기 잼 CAGR 6.5%로 추정</t>
  </si>
  <si>
    <t>F070414</t>
  </si>
  <si>
    <t>에너지바</t>
  </si>
  <si>
    <t xml:space="preserve">	운동 전후 또는 간식 대용으로 섭취할 수 있도록 고단백, 고에너지 성분을 배합한 간편식</t>
  </si>
  <si>
    <t>한국 내 에너지바 시장 직접적 데이터 부재로 인근 유럽 스낵바 시장(단백질/에너지바 부문) 7억 9600만 달러 (2022년)를 원화환산 및 한국 시장 규모의 약 10%로 추정. 연평균 성장률 및 건강식품 트렌드 반영 추정.</t>
  </si>
  <si>
    <t>https://www.kati.net/board/globalVillageReportView.do?board_seq=98727&amp;menu_dept2=35</t>
  </si>
  <si>
    <t>2022년 추정 데이터에 연평균 10% 성장률 적용, 건강 및 운동 인구 증가, 온라인 유통 확대 등 시장 성장 요인 반영한 추정치.</t>
  </si>
  <si>
    <t>69000000</t>
  </si>
  <si>
    <t>2023년 추정치에 연평균 5% 성장률 적용, 아시아태평양 지역 에너지바 시장 성장 동향과 국내 건강 스낵바 트렌드 고려해 추정.</t>
  </si>
  <si>
    <t>https://www.databridgemarketresearch.com/ko/reports/global-energy-bars-market</t>
  </si>
  <si>
    <t>696300000</t>
  </si>
  <si>
    <t>2022년 글로벌 에너지바 시장은 6억 9630만 달러로 글로벌리서치 평가치에 근거.</t>
  </si>
  <si>
    <t>https://www.globalresearch.kr/report/energy-bar-market-type-protein-ald24feb118</t>
  </si>
  <si>
    <t>740600000</t>
  </si>
  <si>
    <t>2022년 값에 글로벌 연평균 6.3% 성장률 적용하여 산출.</t>
  </si>
  <si>
    <t>765000000</t>
  </si>
  <si>
    <t>2023년 값에 글로벌 시장 CAGR 3.27%에 기반하여 산출. 글로벌인포메이션 및 Mordor Intelligence 등 복수 출처 데이터 활용.</t>
  </si>
  <si>
    <t>https://www.giikorea.co.kr/report/infi1581078-global-energy-bar-market.html</t>
  </si>
  <si>
    <t>F070415</t>
  </si>
  <si>
    <t>불량식품</t>
  </si>
  <si>
    <t>각종 채소, 해산물, 고기 등을 반죽에 섞어 팬에 부쳐낸 전통 한식</t>
  </si>
  <si>
    <t>F070416</t>
  </si>
  <si>
    <t>츄러스</t>
  </si>
  <si>
    <t xml:space="preserve">	가족 단위 고객을 대상으로 다양한 메뉴와 편안한 분위기를 제공하는 외식업체</t>
  </si>
  <si>
    <t>F070417</t>
  </si>
  <si>
    <t>캐러멜</t>
  </si>
  <si>
    <t>정해진 금액으로 다양한 음식을 자유롭게 선택하여 먹을 수 있는 자율 배식식당</t>
  </si>
  <si>
    <t>국내 직접적인 캐러멜 시장 규모 데이터 부족으로, 글로벌 시장의 아시아태평양 지역 점유율과 연평균 성장률 6.8%를 적용하여 추정. 한국 내 제과·제빵 산업 규모 및 캐러멜의 활용 증가를 감안하여 추정함.</t>
  </si>
  <si>
    <t>https://www.giikorea.co.kr/report/gmi1481304-caramel-ingredients-market-size-by-type-colors.html</t>
  </si>
  <si>
    <t>전년 대비 6.8% 성장률 적용, 국내 소비자 수요 증가와 베이커리, 디저트용 캐러멜 필링 수요 증가를 반영하여 추정.</t>
  </si>
  <si>
    <t>2023년 대비 6.8% 성장률 적용, 고급스러운 캐러멜 제품 선호 증가와 국내 식품산업 트렌드 반영하여 추정.</t>
  </si>
  <si>
    <t>글로벌 캐러멜 성분 시장 규모는 2023년에 약 3.2억 달러(USD)이며, 2024-2032년 기간 연평균 7.4% 성장 예상되어 2022년은 큰 변동 없다고 가정.</t>
  </si>
  <si>
    <t>https://www.gminsights.com/ko/industry-analysis/caramel-ingredients-market</t>
  </si>
  <si>
    <t>343680000</t>
  </si>
  <si>
    <t>글로벌 시장 보고서에서 2023년 3.2억 달러 규모 제시, 7.4% CAGR에 따른 2023년 수치.</t>
  </si>
  <si>
    <t>368820000</t>
  </si>
  <si>
    <t>2023년 수치에 7.4% 성장률 적용하여 추정, 글로벌 시장 성장이 지속되고 있음.</t>
  </si>
  <si>
    <t>F070501</t>
  </si>
  <si>
    <t>대체식품</t>
  </si>
  <si>
    <t xml:space="preserve">	밀가루 반죽을 구워서(또는 튀겨서) 만든 제품으로, 식사 또는 간식으로 소비</t>
  </si>
  <si>
    <t>252억 원</t>
  </si>
  <si>
    <t>2023년의 17% 성장률에 따라 추정[3]</t>
  </si>
  <si>
    <t>2025년 시장 규모(178억 달러)의 약 80%로 추정[2]</t>
  </si>
  <si>
    <t>https://www.pwc.com/kr/ko/insights/insight-research/samilpwc_paradigm-shift-jul2023.pdf</t>
  </si>
  <si>
    <t>2023년의 9.5% CAGR에 따라 추정[2]</t>
  </si>
  <si>
    <t>F070502</t>
  </si>
  <si>
    <t>마늘 식품</t>
  </si>
  <si>
    <t>한국식으로 재해석된 서양식 식사로, 일반적으로 소스와 밥, 스프 등을 곁들인 정식 형태</t>
  </si>
  <si>
    <t>해당 데이터는 직접 제공됨</t>
  </si>
  <si>
    <t>https://www.giikorea.co.kr/report/sky1734419-garlic-market-size-share-growth-analysis-by.html</t>
  </si>
  <si>
    <t>F070503</t>
  </si>
  <si>
    <t>요거트</t>
  </si>
  <si>
    <t>식재료에 튀김옷(밀가루, 전분 등)을 입혀 기름에 튀긴 음식</t>
  </si>
  <si>
    <t>발효유 시장 규모의 일부로 추정</t>
  </si>
  <si>
    <t>https://biz.newdaily.co.kr/site/data/html/2024/11/04/2024110400257.html</t>
  </si>
  <si>
    <t>5138000</t>
  </si>
  <si>
    <t>요거트 음료 시장 데이터</t>
  </si>
  <si>
    <t>https://www.giikorea.co.kr/report/sky1461527-global-yogurt-drink-market-size-share-growth.html</t>
  </si>
  <si>
    <t>5349000</t>
  </si>
  <si>
    <t>F070504</t>
  </si>
  <si>
    <t>반려동물 식품</t>
  </si>
  <si>
    <t>사람이 정서적으로 의지하고자 가까이 두고 기르는 동물에게 주는 먹을거리</t>
  </si>
  <si>
    <t>17610000</t>
  </si>
  <si>
    <t>2022년 국내 펫푸드 시장 규모는 유로모니터 조사 기준 약 1조 7,610억원이며, 이후 연평균 성장률 6.0%를 적용하여 2023년과 2024년 시장 규모를 추정함.</t>
  </si>
  <si>
    <t>https://www.aflnews.co.kr/news/articleView.html?idxno=289020</t>
  </si>
  <si>
    <t>20700000</t>
  </si>
  <si>
    <t>2022년 시장 규모에서 연평균 성장률 6.0% 적용 추정치.</t>
  </si>
  <si>
    <t>2023년 추정치에 동일 성장률 6.0% 적용하여 산출, 2024년 국내 반려동물 사료시장은 약 2조 7,000억원으로 예상됨(리테일톡 2024년 전망 포함).</t>
  </si>
  <si>
    <t>https://retailtalk.co.kr/Trend/?bmode=view&amp;idx=98132372</t>
  </si>
  <si>
    <t>248900000</t>
  </si>
  <si>
    <t>2023년 글로벌 반려동물 사료 수출 규모 약 248억 9,000만 달러를 기준으로 2022년은 약간 하향 조정하여 추정함.</t>
  </si>
  <si>
    <t>272100000</t>
  </si>
  <si>
    <t>2022년 글로벌 시장에서 9.3% 성장률 적용하여 2023년 시장 규모 추정함.</t>
  </si>
  <si>
    <t>297100000</t>
  </si>
  <si>
    <t>2023년 추정치에 9.3% 성장률을 동일 적용하여 2024년 글로벌 시장 규모 추정함.</t>
  </si>
  <si>
    <t>F070505</t>
  </si>
  <si>
    <t>특수용도식품</t>
  </si>
  <si>
    <t xml:space="preserve">	고기, 생선, 채소 등을 불이나 열판에 구워낸 요리 형태</t>
  </si>
  <si>
    <t>50670000</t>
  </si>
  <si>
    <t>공식 통계(케어푸드(특수영양식품+특수의료용도식품) 시장 규모 명시)</t>
  </si>
  <si>
    <t>추정값 미확보</t>
  </si>
  <si>
    <t>직접적인 시장 규모 공개 데이터 없음, 최근 연평균 성장률과 2022년 기준을 바탕으로 추정 가능하나, 특수용도식품(특수의료용도식품) 단독 데이터는 부재</t>
  </si>
  <si>
    <t>236000000000</t>
  </si>
  <si>
    <t>글로벌 메디푸드(특수의료용도식품) 시장 규모 공개 데이터</t>
  </si>
  <si>
    <t>235900000000</t>
  </si>
  <si>
    <t>글로벌 메디푸드(특수의료용도식품) 시장 규모 공개 데이터, 다만 일부 보고서는 2023년 기준 235억~236억 달러로 유사</t>
  </si>
  <si>
    <t>https://www.foodtoday.or.kr/mobile/article.html?no=183464;http://rsplab.kau.ac.kr/upfile/2024/07/20240701164958-5649.pdf</t>
  </si>
  <si>
    <t>직접적인 시장 규모 공개 데이터 없음, 최근 연평균 성장률(5.1~5.4%)을 바탕으로 추정 가능하나 공식 출간 데이터 부재</t>
  </si>
  <si>
    <t>F070506</t>
  </si>
  <si>
    <t>기능성사료</t>
  </si>
  <si>
    <t xml:space="preserve">	육수나 물에 각종 재료를 넣고 중간 농도로 끓여낸 국물 요리</t>
  </si>
  <si>
    <t>F070601</t>
  </si>
  <si>
    <t>무알콜음료</t>
  </si>
  <si>
    <t>알콜이 0.1%도 들어있지 않은 음료</t>
  </si>
  <si>
    <t>6440000000</t>
  </si>
  <si>
    <t>유로모니터의 'Beer in South Korea' 보고서에 따른 2022년 무알콜 맥주 시장 규모 수치이며, 이는 2021년 대비 약 55.2% 성장한 수치임. 2023년과 2024년 추정치는 2023년 6월 기준 유로모니터 및 업계 전망과 국내 무알콜 맥주 시장의 빠른 성장세를 바탕으로 산출함.</t>
  </si>
  <si>
    <t>https://zdnet.co.kr/view/?no=20241112163151</t>
  </si>
  <si>
    <t>60000000000</t>
  </si>
  <si>
    <t>2023년 무알콜 맥주와 논알콜 음료 시장이 2022년 대비 꾸준히 성장하여 600억원 이상을 예상하며, 2024년 파리올림픽 등 마케팅 강화로 확대될 전망임.</t>
  </si>
  <si>
    <t>https://biz.chosun.com/distribution/food/2024/06/18/HB3TUG5IFFHNDHIG7J5CL4CDQY/</t>
  </si>
  <si>
    <t>2024년 무알콜 맥주 및 무알콜 음료 시장이 건강 지향 소비 트렌드와 식품업계의 마케팅 확대에 따라 2023년 대비 추가 성장할 것으로 예상됨.</t>
  </si>
  <si>
    <t>16955000000</t>
  </si>
  <si>
    <t>미국 무알콜 음료 시장 규모는 2024년을 기준으로 한 보고서 수치로, 2022년은 약간 낮은 수준이었을 것으로 추정되나 2024년 수치 활용.</t>
  </si>
  <si>
    <t>https://www.fortunebusinessinsights.com/ko/u-s-non-alcoholic-beverages-market-107932</t>
  </si>
  <si>
    <t>17810000000</t>
  </si>
  <si>
    <t>2025년 전망치 178.1억 달러에서 2023년은 근접한 수치로 산출, 평균 성장률 4.78% 적용.</t>
  </si>
  <si>
    <t>18950000000</t>
  </si>
  <si>
    <t>2024년부터 2032년까지 CAGR 4.78% 성장률을 적용하여 2024년 시장 규모 산출.</t>
  </si>
  <si>
    <t>F070602</t>
  </si>
  <si>
    <t>생수</t>
  </si>
  <si>
    <t>샘구멍에서 솟아 나오는 맑은 물</t>
  </si>
  <si>
    <t>2000</t>
  </si>
  <si>
    <t>전체 생수 시장 규모의 일부로 추정</t>
  </si>
  <si>
    <t>https://www.mk.co.kr/news/business/11308368</t>
  </si>
  <si>
    <t>24000</t>
  </si>
  <si>
    <t>31700</t>
  </si>
  <si>
    <t>신뢰할 수 있는 출처에 의한 명확한 데이터</t>
  </si>
  <si>
    <t>254000000</t>
  </si>
  <si>
    <t>전 세계 생수 시장 규모의 일부로 추정</t>
  </si>
  <si>
    <t>https://www.researchnester.com/kr/reports/bottled-water-market/6123</t>
  </si>
  <si>
    <t>284000000</t>
  </si>
  <si>
    <t>F070603</t>
  </si>
  <si>
    <t>찜류</t>
  </si>
  <si>
    <t>고기, 해산물, 채소 등을 뜨거운 증기로 익히거나 양념을 더해 조려낸 요리</t>
  </si>
  <si>
    <t>F070604</t>
  </si>
  <si>
    <t>아이스크림</t>
  </si>
  <si>
    <t>우유, 달걀, 향료, 설탕 따위를 넣어 크림 상태로 얼린 것</t>
  </si>
  <si>
    <t>130730000</t>
  </si>
  <si>
    <t>한국농수산식품유통공사(aT) 공식 자료에 따른 실제 시장규모</t>
  </si>
  <si>
    <t>https://biz.chosun.com/distribution/food/2024/04/20/DYGDMEY4BJF7NNJZWGZNZWZO3A/</t>
  </si>
  <si>
    <t>7611000</t>
  </si>
  <si>
    <t>Fortune Business Insights의 공식 글로벌 아이스크림 시장 규모(백만 달러 단위)</t>
  </si>
  <si>
    <t>https://www.fortunebusinessinsights.com/ko/ice-cream-market-104847</t>
  </si>
  <si>
    <t>7908000</t>
  </si>
  <si>
    <t>F070605</t>
  </si>
  <si>
    <t>요구르트</t>
  </si>
  <si>
    <t>발효유의 하나. 우유나 양젖 따위를 살균하여 반쯤 농축하고 유산균을 번식시켜 만든 영양 식품</t>
  </si>
  <si>
    <t>&gt;= 1500억</t>
  </si>
  <si>
    <t>추정 아님</t>
  </si>
  <si>
    <t>https://biz.chosun.com/distribution/food/2024/05/07/NLFYETKWTBE6BO5B25KEMQDLOU/</t>
  </si>
  <si>
    <t>5138억</t>
  </si>
  <si>
    <t>5349억</t>
  </si>
  <si>
    <t>추정치: 약 5550억</t>
  </si>
  <si>
    <t>연평균 성장률(CAGR) 적용</t>
  </si>
  <si>
    <t>F070606</t>
  </si>
  <si>
    <t>우유</t>
  </si>
  <si>
    <t>소의 젖. 백색으로, 살균하여 음료로 마시며 아이스크림, 버터, 치즈 따위의 원료로도 씀</t>
  </si>
  <si>
    <t>https://www.farminsight.net/news/articleView.html?idxno=14329</t>
  </si>
  <si>
    <t>흰 우유 시장 규모 감소 추세에 따라 추정</t>
  </si>
  <si>
    <t>https://www.fortunebusinessinsights.com/ko/dairy-foods-market-103890</t>
  </si>
  <si>
    <t>2024년 wereld 유제품 시장 규모 적용</t>
  </si>
  <si>
    <t>F070607</t>
  </si>
  <si>
    <t>전통주</t>
  </si>
  <si>
    <t>한 나라나 지역 등에 전통적으로 내려오는 양조법으로 만든 술</t>
  </si>
  <si>
    <t>162900</t>
  </si>
  <si>
    <t>2022년 국세청 및 주류 출고액 공식 통계 기준, 전통주 시장 규모는 1,629억 원으로 보고됨.</t>
  </si>
  <si>
    <t>http://www.newslock.co.kr/news/articleView.html?idxno=95218</t>
  </si>
  <si>
    <t>230000</t>
  </si>
  <si>
    <t>2022년 1,629억 원에서 2023년 젊은 소비층 증가와 믹솔로지 트렌드 확대로 연간 약 40% 성장률 적용 추정.</t>
  </si>
  <si>
    <t>https://www.segye.com/newsView/20231222503449</t>
  </si>
  <si>
    <t>2023년 성장 추세와 2024년 믹솔로지 및 MZ세대 중심 소비 증가 전망을 반영, 약 20% 성장률 적용 추정.</t>
  </si>
  <si>
    <t>https://seo.goover.ai/report/202409/go-public-report-ko-c3eb9fcb-0c30-476d-8283-6c628e4c4eb7-0-0.html</t>
  </si>
  <si>
    <t>2466</t>
  </si>
  <si>
    <t>관세청 통계에 따른 2022년 전통주 수출액 2466만 달러 공식 통계 기준.</t>
  </si>
  <si>
    <t>2800</t>
  </si>
  <si>
    <t>2022년 수출액 2466만 달러에서 K-전통주 해외 인지도 상승과 정부 수출지원 확대 고려, 약 13.5% 성장률 추정.</t>
  </si>
  <si>
    <t>3200</t>
  </si>
  <si>
    <t>2023년 성장 추세 지속 및 글로벌 K-Liquor 마케팅 강화에 따른 약 14.3% 성장률 적용 추정.</t>
  </si>
  <si>
    <t>F070608</t>
  </si>
  <si>
    <t>술</t>
  </si>
  <si>
    <t xml:space="preserve">	발효 또는 증류 과정을 통해 알코올 성분이 포함된 음료로 기호나 사교 목적으로 소비</t>
  </si>
  <si>
    <t>997000000</t>
  </si>
  <si>
    <t>농림축산식품부, 한국농수산식품유통공사 '주류산업정보실태조사' 및 매일경제 등 주요 언론에서 확인된 공식 통계.</t>
  </si>
  <si>
    <t>https://www.mk.co.kr/news/business/11144059</t>
  </si>
  <si>
    <t>1007000000</t>
  </si>
  <si>
    <t>국세청 주세 데이터 및 매일경제 분석 등 공식 통계에서 집계된 금액.</t>
  </si>
  <si>
    <t>https://www.mk.co.kr/news/economy/11117492</t>
  </si>
  <si>
    <t>2023년 추계와 동일하게 공식 통계 미발표 구간이나 최신 출고액 변동 미확인 시, 2023년과 동일 금액 적용. (실제로 공식적으로 2024년 집계 없으나, 언론 및 시장 분석 기사에서 2023년 규모와 유사하거나 동일하게 언급됨.)</t>
  </si>
  <si>
    <t>F070609</t>
  </si>
  <si>
    <t>치즈</t>
  </si>
  <si>
    <t>우유 속에 있는 카세인을 뽑아 응고ㆍ발효시킨 식품. 단백질, 지방, 비타민이 많이 들어 있으며 요리</t>
  </si>
  <si>
    <t>7592억 9천만</t>
  </si>
  <si>
    <t>https://foodtoday.or.kr/news/article.html?no=181992</t>
  </si>
  <si>
    <t>2022년 생산액과 연평균 성장률 5.4%를 기반으로 추정.</t>
  </si>
  <si>
    <t>http://foodtoday.or.kr/news/article.html?no=181992</t>
  </si>
  <si>
    <t>8460000</t>
  </si>
  <si>
    <t>2023년 추정값과 연평균 성장률 5.4%를 기반으로 추정.</t>
  </si>
  <si>
    <t>1994억</t>
  </si>
  <si>
    <t>https://www.fortunebusinessinsights.com/ko/cheese-market-104293</t>
  </si>
  <si>
    <t>25800000000</t>
  </si>
  <si>
    <t>2022년 기준 글로벌 시장 2,400억 달러에 연평균 7.9% 성장률 적용 추정.</t>
  </si>
  <si>
    <t>https://www.chuksannews.co.kr/mobile/article.html?no=259516</t>
  </si>
  <si>
    <t>2023년 추정값에 연평균 성장률 7.9% 적용해 추정.</t>
  </si>
  <si>
    <t>F070610</t>
  </si>
  <si>
    <t>커피</t>
  </si>
  <si>
    <t>커피나무의 열매를 볶아서 간 가루</t>
  </si>
  <si>
    <t>31717</t>
  </si>
  <si>
    <t>https://www.newsian.co.kr/news/articleView.html?idxno=66185</t>
  </si>
  <si>
    <t>171776</t>
  </si>
  <si>
    <t>https://www.economist.co.kr/article/view/ecn202403050020</t>
  </si>
  <si>
    <t>2023년 국내 커피 시장 성장세에 근거하여 2024년 연간 매출액 약 2조 원으로 추정, 소비 증가 및 카페 수 증가 반영</t>
  </si>
  <si>
    <t>https://magazine.hankyung.com/business/article/202504231337b</t>
  </si>
  <si>
    <t>452600000000</t>
  </si>
  <si>
    <t>2023년 글로벌 커피 시장 규모 4,526억 달러(약 603조 원)로 스태티스타 통계 자료 기반</t>
  </si>
  <si>
    <t>https://economist.co.kr/article/view/ecn202403050020</t>
  </si>
  <si>
    <t>4526억</t>
  </si>
  <si>
    <t>534300000000</t>
  </si>
  <si>
    <t>글로벌 시장 연평균 성장률 적용하여 2028년 5,343억 달러로 성장 전망에서 추정</t>
  </si>
  <si>
    <t>F070611</t>
  </si>
  <si>
    <t>에너지음료</t>
  </si>
  <si>
    <t>피로 회복, 각성 효과 등을 목적으로 카페인, 타우린, 비타민 등을 첨가한 음료</t>
  </si>
  <si>
    <t>13163</t>
  </si>
  <si>
    <t>https://www.mk.co.kr/news/economy/11261125</t>
  </si>
  <si>
    <t>14500</t>
  </si>
  <si>
    <t>2022년 대비 10% 증가 추정</t>
  </si>
  <si>
    <t>2023년 대비 10% 증가 추정</t>
  </si>
  <si>
    <t>https://www.mordorintelligence.kr/industry-reports/energy-drinks-market</t>
  </si>
  <si>
    <t>2022년 대비 6.67% 증가 추정</t>
  </si>
  <si>
    <t>3400000</t>
  </si>
  <si>
    <t>2023년 대비 6.25% 증가 추정</t>
  </si>
  <si>
    <t>F070612</t>
  </si>
  <si>
    <t>탄산/과일 음료</t>
  </si>
  <si>
    <t xml:space="preserve">	각종 채소와 과일을 소포장 또는 벌크로 소비자에게 판매</t>
  </si>
  <si>
    <t>과일 주스 탄산 음료 시장 규모</t>
  </si>
  <si>
    <t>https://www.verifiedmarketreports.com/ko/product/fruit-juice-carbonated-drinks-market/</t>
  </si>
  <si>
    <t>F070613</t>
  </si>
  <si>
    <t>곤약젤리</t>
  </si>
  <si>
    <t xml:space="preserve">	곤약(글루코만난)을 주성분으로 만들어 칼로리를 낮춘 젤리 형태 식품</t>
  </si>
  <si>
    <t>한국 곤약 시장 전체 규모를 2023년에 약 5조 원으로 평가한 자료를 바탕으로, 연평균 성장률 약 5%를 적용해 추정함. 곤약젤리는 곤약 시장 내 다이어트 및 웰빙 제품 수요 증가에 따른 주요 제품군으로, 시장 점유율 및 확장성을 감안하여 추정.</t>
  </si>
  <si>
    <t>https://www.genspark.ai/spark/%ED%95%9C%EA%B5%AD-%EA%B3%A4%EC%95%BD%EC%8B%9C%EC%9E%A5-%EA%B7%9C%EB%AA%A8%EC%99%80-%EC%A0%84%EB%A7%9D/ec5dbc52-be0c-427f-893a-156920a4b827</t>
  </si>
  <si>
    <t>52500000</t>
  </si>
  <si>
    <t>2022년 추정치에 5% 성장률을 적용, 국내 곤약 시장 확대 추세와 신제품 출시 증가를 반영하여 추정.</t>
  </si>
  <si>
    <t>56700000</t>
  </si>
  <si>
    <t>2023년 예상 시장 규모에 8.52%의 글로벌 CAGR과 국내 건강 웰빙 트렌드 강화에 따른 성장 기대를 반영해 추정.</t>
  </si>
  <si>
    <t>3540000</t>
  </si>
  <si>
    <t>세계 곤약 시장은 2023년에 약 35억 4000만 달러로 평가되었으며, 글로벌인포메이션 보고서에 따른 정확한 시장 데이터임.</t>
  </si>
  <si>
    <t>https://www.giikorea.co.kr/report/infi1524777-global-konjac-market.html</t>
  </si>
  <si>
    <t>3910000</t>
  </si>
  <si>
    <t>2022년 대비 10.45% 성장한 2023년 추정치로, 글로벌 곤약 시장의 확장 및 건강식품 수요 증가에 따른 성장 반영.</t>
  </si>
  <si>
    <t>4243000</t>
  </si>
  <si>
    <t>보고서에 제시된 8.52% CAGR을 적용, 2024년 시장 규모를 산출한 공식 데이터 기반 추정.</t>
  </si>
  <si>
    <t>F070614</t>
  </si>
  <si>
    <t>전통차</t>
  </si>
  <si>
    <t>전통적인 방식대로 만들거나 마시는 차를 통틀어 이르는 말</t>
  </si>
  <si>
    <t>12870000</t>
  </si>
  <si>
    <t>한국농수산식품유통공사(aT)의 2022년 차 시장규모 조사 자료로 액상차, 침출차, 고형차를 포함하여 1조 2870억원임이 공식 발표됨.</t>
  </si>
  <si>
    <t>https://www.foodtoday.or.kr/news/article.html?no=182665</t>
  </si>
  <si>
    <t>13642000</t>
  </si>
  <si>
    <t>2022년 시장 규모에 전년 대비 6.1% 증가율을 적용하여 추정함. 2023년 오프라인 소매 판매 증가율 근거 참고.</t>
  </si>
  <si>
    <t>14440000</t>
  </si>
  <si>
    <t>2023년 대비 6% 내외 시장 성장률을 유지할 것으로 보고 추정함, 건강과 힐링 트렌드 지속 및 차 문화 확산 전망 반영.</t>
  </si>
  <si>
    <t>42000000000</t>
  </si>
  <si>
    <t>유럽 차음료 시장이 2022년 약 420억 달러 규모이며, 세계 주요 차 시장 중 하나임. 판단 차와 녹차 시장 규모, 중국 차 산업 규모 등 글로벌 차 시장 데이터를 종합함.</t>
  </si>
  <si>
    <t>https://m.kati.net/board/boardView.do?board_seq=98562&amp;menu_dept2=35</t>
  </si>
  <si>
    <t>2022년 대비 11.9% 성장 예측을 유럽 주요국 및 글로벌 시장 성장률 기준으로 추산함.</t>
  </si>
  <si>
    <t>50000000000</t>
  </si>
  <si>
    <t>글로벌 차 시장 성장률 지속(연평균 약 6~7%)과 중국·유럽·인도 시장 성장 추세를 반영하여 추정함.</t>
  </si>
  <si>
    <t>F070615</t>
  </si>
  <si>
    <t>우유 소매업</t>
  </si>
  <si>
    <t xml:space="preserve">	일반우유, 기능성 우유, 멸균우유 등을 판매하는 업종</t>
  </si>
  <si>
    <t>149200</t>
  </si>
  <si>
    <t>2022년 국내 멸균우유 시장 규모 1,492억 원은 유로모니터 자료 기반이며, 이후 11% 성장과 2.6배 성장률 추세를 반영해 2023년과 2024년 규모는 추정됨.</t>
  </si>
  <si>
    <t>https://kcprice.or.kr/file/downloadFile?fileNo=3120</t>
  </si>
  <si>
    <t>165500</t>
  </si>
  <si>
    <t>2022년 시장 규모 및 11% 성장률, 2017년 대비 2.6배 성장 추세 등을 고려하여 2023년 규모를 추정함.</t>
  </si>
  <si>
    <t>2023년 시장 추정치와 유제품 시장 전반 성장 동향 및 인구, 건강 트렌드 등을 반영해 2024년 규모를 추정함.</t>
  </si>
  <si>
    <t>9471100000</t>
  </si>
  <si>
    <t>2024년 글로벌 유제품 식품 시장 규모 947.11억 달러는 Fortune Business Insights 자료에 근거.</t>
  </si>
  <si>
    <t>2024년 시장 규모와 6.12% CAGR 성장률을 적용하여 2023년 글로벌 유제품 시장 규모 추정.</t>
  </si>
  <si>
    <t>6.12% CAGR 성장률에 따른 2024년 추정치, 글로벌 유제품 시장 성장 트렌드 기반 추정.</t>
  </si>
  <si>
    <t>F070616</t>
  </si>
  <si>
    <t>생크림 가공식품</t>
  </si>
  <si>
    <t xml:space="preserve">	우유의 지방층(크림)을 분리한 뒤 가공한 제품으로 디저트에 주로 활용</t>
  </si>
  <si>
    <t>Direct data available from reports on the fresh cream market.</t>
  </si>
  <si>
    <t>https://www.verifiedmarketreports.com/ko/product/fresh-cream-market/</t>
  </si>
  <si>
    <t>F070617</t>
  </si>
  <si>
    <t>저당 과자</t>
  </si>
  <si>
    <t xml:space="preserve">	설탕 함량을 줄이거나 대체 감미료를 사용해 당 섭취를 줄인 과자류</t>
  </si>
  <si>
    <t>F070618</t>
  </si>
  <si>
    <t>젤라또</t>
  </si>
  <si>
    <t>일반 아이스크림보다 유지방 함량이 낮고 밀도는 높은 이탈리아식 아이스크림</t>
  </si>
  <si>
    <t>국내 디저트 시장 약 8.9조원 규모 중 프리미엄 아이스크림이 포함된 시장 추세와 젤라또 점유율을 다수 스타트업과 프리미엄 아이스크림 시장 성장률을 고려해 약 1,400억원으로 추정함. 2023년과 2024년은 코로나 이후 수요 회복과 프리미엄 라인 확장에 따른 7% 성장률 적용.</t>
  </si>
  <si>
    <t>http://www.jeollailbo.com/news/articleView.html?idxno=571134</t>
  </si>
  <si>
    <t>2022년 추정치에 7% 성장률 적용, 프리미엄 아이스크림 시장 확대 및 젤라또 점유율 증가에 기반.</t>
  </si>
  <si>
    <t>2023년 추정치에 7% 성장률 적용, 국내 젤라또 및 프리미엄 아이스크림 시장 성장 트렌드 반영.</t>
  </si>
  <si>
    <t>글로벌 아이스크림 시장 2021년 약 88조원(736억 달러), 젤라또 시장은 이중 프리미엄 아이스크림 카테고리 내 3-5% 점유율로 약 22억 달러 규모로 추정함. 2023년과 2024년은 5.5% CAGR 적용해 시장 확대 반영.</t>
  </si>
  <si>
    <t>https://www.asiae.co.kr/article/2023010916262730633,https://www.mordorintelligence.kr/industry-reports/ice-cream-market</t>
  </si>
  <si>
    <t>2022년 추정치에 5.5% 성장률 적용, 글로벌 프리미엄 아이스크림 및 젤라또 시장 확장 추세 반영.</t>
  </si>
  <si>
    <t>244000000</t>
  </si>
  <si>
    <t>2023년 추정치에 5.5% 성장률 적용, 글로벌 젤라또 시장 성장 지속 반영.</t>
  </si>
  <si>
    <t>F070619</t>
  </si>
  <si>
    <t>꼬치류</t>
  </si>
  <si>
    <t xml:space="preserve">	다양한 재료(고기, 해산물, 채소 등)를 꼬챙이에 꽂아 구워먹는 음식 유형</t>
  </si>
  <si>
    <t>F070701</t>
  </si>
  <si>
    <t>전통장</t>
  </si>
  <si>
    <t>밥과 국, 다양한 반찬을 정갈하게 구성한 한국 전통식사 제공</t>
  </si>
  <si>
    <t>104900000</t>
  </si>
  <si>
    <t>농림축산식품부 및 통계청 광공업조사에 따르면 2022년 전통 장류 생산액은 1조 490억 원으로 확인됨. 2023년과 2024년은 연평균 성장률 약 5%를 적용하여 추정함.</t>
  </si>
  <si>
    <t>https://www.foodicon.co.kr/news/articleView.html?idxno=25269</t>
  </si>
  <si>
    <t>110145000</t>
  </si>
  <si>
    <t>2022년 생산액을 기반으로 산업 성장률 및 품목 개선사업 추진 등을 고려하여 약 5% 성장률 적용 추정.</t>
  </si>
  <si>
    <t>115652250</t>
  </si>
  <si>
    <t>2023년 추정치에 5% 성장률을 적용하여 추정, 정부 지원과 기능성식품 소재화로 수요 증가 예상 반영.</t>
  </si>
  <si>
    <t>K-소스 및 전통장 수출액은 2022년 약 1억 2500만 달러(약 1,250억 원) 규모로 파악됨, 해외 소스 및 조미료 시장 성장률과 K-푸드 인기에 기반해 추정.</t>
  </si>
  <si>
    <t>2022년 수출액 기준으로 K-소스 해외 진출 확대 및 글로벌 소스 시장 성장률 약 5% 적용 추정.</t>
  </si>
  <si>
    <t>https://www.donga.com/news/Economy/article/all/20240622/125563403/1</t>
  </si>
  <si>
    <t>2023년 추정치에 글로벌 소스 시장 확장과 한국산 전통장류 수출 증가를 반영하여 성장률 약 7% 적용 추정.</t>
  </si>
  <si>
    <t>F070702</t>
  </si>
  <si>
    <t>조청/올리고당</t>
  </si>
  <si>
    <t>음악과 춤을 중심으로 음주 및 사교 활동이 이루어지는 유흥시설</t>
  </si>
  <si>
    <t>국내 조청 및 올리고당 시장 규모는 공식 통계가 부족하여 유사 가공식품 및 엿류 수출 증가 추세, 건강기능식품 및 천연 감미료 시장 성장율 등을 고려해 추정함.</t>
  </si>
  <si>
    <t>https://www.asiae.co.kr/article/2023021311190442885</t>
  </si>
  <si>
    <t>국내 시장 성장과 K-푸드 해외 인기에 따른 수출 증가, 건강에 대한 관심 상승으로 조청 및 올리고당 수요 증가를 반영해 추정함.</t>
  </si>
  <si>
    <t>건강한 먹거리 수요 증가와 해외 시장 확장세를 바탕으로 국내 조청 및 올리고당 시장 규모를 성장률 추정하여 산출함.</t>
  </si>
  <si>
    <t>238,000</t>
  </si>
  <si>
    <t>Reported market size</t>
  </si>
  <si>
    <t>https://www.verifiedmarketreports.com/ko/product/global-oligosaccharide-market-2019-by-manufacturers-regions-type-and-application-forecast-to-2024/</t>
  </si>
  <si>
    <t>254860000</t>
  </si>
  <si>
    <t>글로벌 올리고당 시장 보고서에 따른 CAGR 7.1%를 적용하여 연도별 시장 규모 추정.</t>
  </si>
  <si>
    <t>200,000</t>
  </si>
  <si>
    <t>https://www.businessresearchinsights.com/ko/market-reports/oligosaccharide-market-113769</t>
  </si>
  <si>
    <t>F070703</t>
  </si>
  <si>
    <t>설탕</t>
  </si>
  <si>
    <t>주류와 안주를 중심으로 접객원이 동석해 술자리를 즐기는 공간, 고급 서비스와 프라이빗 룸 제공, 야간 유흥과 사교 중심</t>
  </si>
  <si>
    <t>109720000</t>
  </si>
  <si>
    <t>2022년 국내 설탕 시장 주요 통계(식품용, 공업용 포함) 기준, 직접 데이터 인용</t>
  </si>
  <si>
    <t>https://ssl.pstatic.net/imgstock/upload/research/company/1700781188980.pdf</t>
  </si>
  <si>
    <t>국내 설탕 시장은 성장률이 낮고, 2022년 이후 일시적 변동성이 적어 2022년과 동일하게 추정</t>
  </si>
  <si>
    <t>39590000000</t>
  </si>
  <si>
    <t>2023년 기준 글로벌 산업 설탕 시장 규모 보고서의 2022년 환산값(직접 데이터 인용 불가, 2023년 395.9억 달러, 시장 성장률 기준 역산)</t>
  </si>
  <si>
    <t>https://www.fortunebusinessinsights.com/ko/industrial-sugar-market-102462</t>
  </si>
  <si>
    <t>40660000000</t>
  </si>
  <si>
    <t>2023년 글로벌 산업 설탕 시장 규모(395.9억 달러), Fortune Business Insights 보고서 기준</t>
  </si>
  <si>
    <t>41970000000</t>
  </si>
  <si>
    <t>2023년 대비 시장 성장률(3.23%, Fortune Business Insights) 적용하여 산출</t>
  </si>
  <si>
    <t>F070704</t>
  </si>
  <si>
    <t>식용유</t>
  </si>
  <si>
    <t xml:space="preserve">	직접 조리한 요리를 중심으로 술을 제공하는 음식형 주점 형태</t>
  </si>
  <si>
    <t>관련 산업 데이터와 유사 제품군의 성장률을 고려한 추정</t>
  </si>
  <si>
    <t>https://www.foodtoday.or.kr/news/article.html?no=194862</t>
  </si>
  <si>
    <t>Spherical Insights 보고서</t>
  </si>
  <si>
    <t>https://www.sphericalinsights.com/ko/reports/edible-oils-market</t>
  </si>
  <si>
    <t>Fortune Business Insights 보고서</t>
  </si>
  <si>
    <t>https://www.fortunebusinessinsights.com/ko/cooking-oil-market-106391</t>
  </si>
  <si>
    <t>21,830,000</t>
  </si>
  <si>
    <t>GI Korea 보고서</t>
  </si>
  <si>
    <t>https://www.giikorea.co.kr/report/sky1670399-cooking-oil-market-size-share-growth-analysis-by.html</t>
  </si>
  <si>
    <t>F070705</t>
  </si>
  <si>
    <t>간장</t>
  </si>
  <si>
    <t>음식의 간을 맞추는 데 쓰는 짠맛이 나는 흑갈색 액체</t>
  </si>
  <si>
    <t>글로벌 간장 시장은 2024년에 561억 달러로 평가된다는 신뢰도 높은 시장 보고서 데이터 기반이며,[1] 2023년과 2024년은 CAGR 7.56%를 적용하여 추정.</t>
  </si>
  <si>
    <t>https://www.databridgemarketresearch.com/ko/reports/global-soy-sauce-market</t>
  </si>
  <si>
    <t>604000000000</t>
  </si>
  <si>
    <t>2022년 글로벌 시장 추정치에 CAGR 7.56% 적용하여 2023년 시장 규모 추정.</t>
  </si>
  <si>
    <t>650000000000</t>
  </si>
  <si>
    <t>2023년 추정치에 CAGR 7.56%를 적용해 2024년 글로벌 간장 시장 규모 추정.</t>
  </si>
  <si>
    <t>F070706</t>
  </si>
  <si>
    <t>분말류</t>
  </si>
  <si>
    <t>딱딱한 물건을 보드라울 정도로 잘게 부수거나 갈아서 만든 것</t>
  </si>
  <si>
    <t>철강 분말 시장 보고서에 따름</t>
  </si>
  <si>
    <t>https://www.marketresearchfuture.com/ko/reports/steel-powder-market-29621</t>
  </si>
  <si>
    <t>F070707</t>
  </si>
  <si>
    <t>소금</t>
  </si>
  <si>
    <t>짠맛이 나는 백색의 결정체</t>
  </si>
  <si>
    <t>5535000</t>
  </si>
  <si>
    <t>2021년 기준 국내 소금 시장 규모는 약 5,535억원이며, 2022~2024년은 국내 가공 및 정제염 시장이 2019년 845억 원에서 2024년 790억 원으로 감소하는 추세를 고려해 전체 시장 규모를 추정함.</t>
  </si>
  <si>
    <t>https://www.mof.go.kr/jfile/readDownloadFile.do?fileType=MOF_ARTICLE&amp;fileTypeSeq=54306&amp;fileNum=1</t>
  </si>
  <si>
    <t>국내 소금 소비는 저염 트렌드 및 로우푸드 증가로 감소 추세이며, 2023년과 2024년은 국내 가공 및 정제염 시장의 연평균 감소율 1.33%를 적용해 시장 규모를 추정함.</t>
  </si>
  <si>
    <t>https://ssl.pstatic.net/imgstock/upload/research/company/1699236097990.pdf</t>
  </si>
  <si>
    <t>5150000</t>
  </si>
  <si>
    <t>국내 소금 시장 규모는 저염 트렌드 지속과 식품산업 성장세를 감안해 2023년 대비 추가 소폭 감소하는 추세로 추정함.</t>
  </si>
  <si>
    <t>39160000000</t>
  </si>
  <si>
    <t>2022년 세계 소금 시장 규모는 391억 6천만 달러이며, 2023년 8.5% 성장하여 424억 8천만 달러, 2024년은 연평균 성장률 10.4%를 적용해 추정함.</t>
  </si>
  <si>
    <t>42480000000</t>
  </si>
  <si>
    <t>2023년은 2022년 대비 8.5% 성장한 424억 8천만 달러이며, 2024년은 연평균 성장률 10.4% 적용해 추정함.</t>
  </si>
  <si>
    <t>46920000000</t>
  </si>
  <si>
    <t>2024년 세계 소금 시장은 2023년 규모에서 연평균 성장률 10.4%를 적용해 추정함.</t>
  </si>
  <si>
    <t>F070708</t>
  </si>
  <si>
    <t>구내식당</t>
  </si>
  <si>
    <t>기업, 공공기관, 학교 등 건물 내부에 위치해 직원이나 구성원에게 식사를 제공하는 시설형 식당</t>
  </si>
  <si>
    <t>48000000000</t>
  </si>
  <si>
    <t>국내 B2B 식자재 유통 시장 규모(60조 원)를 바탕으로 구내식당의 시장 점유율을 고려한 추정</t>
  </si>
  <si>
    <t>https://assets.kpmg.com/content/dam/kpmg/kr/pdf/2025/business-focus/%EC%82%BC%EC%A0%95KPMG-%EC%8B%9D%EC%9E%90%EC%9E%AC%EC%9C%A0%ED%86%B5-10%EB%8C%80-%ED%8A%B8%EB%A0%8C%EB%93%9C-20250609.pdf</t>
  </si>
  <si>
    <t>52000000000</t>
  </si>
  <si>
    <t>구내식당 좌석 수 증가세를 반영한 추정</t>
  </si>
  <si>
    <t>https://www.asiatime.co.kr/article/20250428500304</t>
  </si>
  <si>
    <t>58000000000</t>
  </si>
  <si>
    <t>소비경기 악화와 급식업계 성장세를 반영한 추정</t>
  </si>
  <si>
    <t>https://www.asiae.co.kr/article/2025051216182628979</t>
  </si>
  <si>
    <t>F070709</t>
  </si>
  <si>
    <t>오일</t>
  </si>
  <si>
    <t>물보다 가볍고 불을 붙이면 잘 타는 액체</t>
  </si>
  <si>
    <t>한국 자동차 엔진오일 시장은 2022년 미화 1억 9,029만 달러이며, 연평균 성장률 2.98%를 반영해 원화 환산 및 성장률을 적용해 추정함</t>
  </si>
  <si>
    <t>https://www.sphericalinsights.com/ko/reports/south-korea-automotive-engine-oils-market</t>
  </si>
  <si>
    <t>236860000</t>
  </si>
  <si>
    <t>2022년 데이터를 기반으로 CAGR 2.98% 성장률을 적용하여 산출함</t>
  </si>
  <si>
    <t>243800000</t>
  </si>
  <si>
    <t>2023년 기준 예상 성장률 2.98%를 적용해 추정함</t>
  </si>
  <si>
    <t>15110000000</t>
  </si>
  <si>
    <t>글로벌 올리브 오일 시장은 2024년에 약 151억 1,000만 달러로 평가됨. 올리브 오일 및 식용유 등 주요 오일 시장 통계를 조합해 추정함</t>
  </si>
  <si>
    <t>https://www.fortunebusinessinsights.com/ko/industry-reports/olive-oil-market-101455 https://www.fortunebusinessinsights.com/ko/cooking-oil-market-106391</t>
  </si>
  <si>
    <t>15822000000</t>
  </si>
  <si>
    <t>글로벌 올리브 오일 시장의 5.3% 성장률과 식용유 시장 6.79% CAGR을 참고해 연평균 성장 반영</t>
  </si>
  <si>
    <t>글로벌 올리브 오일 및 식용유 시장 성장률(5.3-6.79%)을 반영해 산출함</t>
  </si>
  <si>
    <t>F070710</t>
  </si>
  <si>
    <t>소스</t>
  </si>
  <si>
    <t>서양 요리에, 맛을 돋우기 위하여 넣어 먹는 걸쭉한 액체</t>
  </si>
  <si>
    <t>국내 소스 시장 규모에 대한 직접적인 최신 공식 데이터는 없으나, 50조원 글로벌 소스 시장과 한국농수산식품유통공사의 국내 소스시장 현황 보고를 바탕으로 2022년 약 5천억원 규모로 추정하였으며, 연평균 10% 성장률을 반영해 2023년과 2024년 수치를 추정함</t>
  </si>
  <si>
    <t>https://m.skyedaily.com/news_view.html?ID=220856</t>
  </si>
  <si>
    <t>국내 시장은 2022년 추정치를 기준으로 관련 식품산업 성장률, 소비자 수요 증가 및 글로벌 시장 성장률을 반영해 약 10% 성장한 수치로 추정</t>
  </si>
  <si>
    <t>2023년 추정치를 기반으로 동일한 성장률(10%)을 적용하여 산출함</t>
  </si>
  <si>
    <t>1710200000</t>
  </si>
  <si>
    <t>글로벌 소스, 조미료 및 드레싱 시장 보고서(Mordor Intelligence)에서 2024년 시장 규모가 약 171억 2000만 달러로 제시되어 2022년에는 비슷하거나 약간 작은 규모로 보아 직접 제공된 수치를 활용함</t>
  </si>
  <si>
    <t>https://www.mordorintelligence.kr/industry-reports/sauces-condiments-and-dressing-market</t>
  </si>
  <si>
    <t>1814300000</t>
  </si>
  <si>
    <t>2023년 공식 보고서 기반 수치로 제공됨(181억 4300만 달러), 직접적인 관측 데이터임</t>
  </si>
  <si>
    <t>1900000000</t>
  </si>
  <si>
    <t>2023년 보고서 성장률 약 5.74% CAGR 적용하여 2024년 수치를 추정함</t>
  </si>
  <si>
    <t>F070711</t>
  </si>
  <si>
    <t>드레싱</t>
  </si>
  <si>
    <t>식품에 치는 소스 따위의 양념</t>
  </si>
  <si>
    <t>506000000</t>
  </si>
  <si>
    <t>한국 시장은 아시아-대한민국이 소스, 드레싱 및 조미료 시장에서 가장 큰 점유율을 차지하는 점과 2024년 전세계 시장 규모를 바탕으로 5% 내외의 점유율 및 경제규모와 식품 소비량을 고려하여 합리적 추정</t>
  </si>
  <si>
    <t>2023년 국내 소스, 드레싱 시장은 온라인 채널 확장 및 소비 증가 추세를 반영해 전년 대비 약 5% 성장한 것으로 추정</t>
  </si>
  <si>
    <t>2024년 소스, 드레싱 시장의 아시아 태평양 지역 성장률과 국내 소비 증가를 반영하여 합리적 추정</t>
  </si>
  <si>
    <t>17102000000</t>
  </si>
  <si>
    <t>전세계 소스, 조미료 및 드레싱 시장 규모를 2024년 171억 2천만 달러로 평가한 공식 보고서 데이터 기반</t>
  </si>
  <si>
    <t>18143000000</t>
  </si>
  <si>
    <t>2023년 글로벌 소스, 드레싱 시장은 2024년 대비 약 6% 성장한 것으로 시장 보고서와 추세 반영</t>
  </si>
  <si>
    <t>2024년부터 2025년까지 5~6% 성장률을 적용하여 보수적으로 추정</t>
  </si>
  <si>
    <t>F070712</t>
  </si>
  <si>
    <t>식초</t>
  </si>
  <si>
    <t>액체 조미료의 하나. 약간의 초산이 들어 있어 신맛이 남</t>
  </si>
  <si>
    <t>2871</t>
  </si>
  <si>
    <t>2021년 식초 생산액(3330억원)에서 연평균 10% 성장률을 가정</t>
  </si>
  <si>
    <t>https://foodtoday.or.kr/mobile/article.html?no=174166</t>
  </si>
  <si>
    <t>3081</t>
  </si>
  <si>
    <t>2022년 대비 7% 성장률 적용</t>
  </si>
  <si>
    <t>3289</t>
  </si>
  <si>
    <t>2023년 대비 6% 성장률 적용</t>
  </si>
  <si>
    <t>직접 데이터 사용</t>
  </si>
  <si>
    <t>https://www.giikorea.co.kr/report/sky1666015-vinegar-market-size-share-growth-analysis-by.html</t>
  </si>
  <si>
    <t>645000000</t>
  </si>
  <si>
    <t>F080101</t>
  </si>
  <si>
    <t>클라이밍</t>
  </si>
  <si>
    <t xml:space="preserve">	실내 또는 실외에서 손과 발을 이용해 벽을 오르는 스포츠</t>
  </si>
  <si>
    <t>한국 내 클라이밍 인구 증가와 스포츠클라이밍 관련 대회 및 시설 증가에 기반한 추정. 국내 체육관, 장비, 교육 서비스 등을 포함하여 상위 글로벌 시장 규모 비율과 한국 경제 및 인구 규모로 산정.</t>
  </si>
  <si>
    <t>http://www.climbingtv.co.kr</t>
  </si>
  <si>
    <t>국내 클라이밍 스포츠 성장과 인프라 확대에 따른 시장 규모 증가 추정. 글로벌 클라이밍 짐 시장 성장률 6.4%를 감안해 한국 시장 역시 동반 성장으로 예측.</t>
  </si>
  <si>
    <t>국내 클라이밍 및 스포츠클라이밍의 대중화와 피트니스 트렌드 확산에 따라 시장 규모 지속 성장 추정. 2023년 대비 연평균 성장률 약 15% 내외 적용하여 산정.</t>
  </si>
  <si>
    <t>71600000000</t>
  </si>
  <si>
    <t>글로벌 클라이밍 짐 시장 규모는 2023년 약 716억 달러로 보고되었으며, 신뢰할 만한 시장 보고서를 기반으로 함.</t>
  </si>
  <si>
    <t>https://www.databridgemarketresearch.com/ko/reports/global-climbing-gym-market</t>
  </si>
  <si>
    <t>76200000000</t>
  </si>
  <si>
    <t>글로벌 시장이 연평균 6.4% 성장할 것으로 예측됨에 따라 2023년 대비 성장률을 적용하여 산출.</t>
  </si>
  <si>
    <t>80900000000</t>
  </si>
  <si>
    <t>2023년 이후 연평균 성장률 6.4%를 기준으로 시장 규모 확대를 예측.</t>
  </si>
  <si>
    <t>F080102</t>
  </si>
  <si>
    <t>체형, 비만관리</t>
  </si>
  <si>
    <t>개인별 신체 데이터와 목표에 맞춘 체형 분석, 맞춤 운동과 식단, 건강한 체중 감량과 체형 유지, IT 기반 관리 서비스</t>
  </si>
  <si>
    <t>한국 미용 의료기기 시장 데이터와 미용 성형 시장 성장률(약 12~20%)을 반영하여 체형 및 비만관리 관련 시장 규모를 미용기기와 서비스 일부로 추정함. 2022년 한국 미용 의료기기 시장은 약 6500억 원 규모로 추산.</t>
  </si>
  <si>
    <t>https://www.globalresearch.co.kr/report/south-korea-aesthetic-devices-market</t>
  </si>
  <si>
    <t>전년 대비 성장률 약 10%를 적용하여 2023년 시장 규모를 추정.</t>
  </si>
  <si>
    <t>2023년 대비 유사한 성장 추세(10~12%)를 반영하여 2024년 시장 규모 추정함.</t>
  </si>
  <si>
    <t>글로벌 체형 관리 시장은 2022년에 25억 달러 규모로 평가되며, Verified Market Reports 자료를 기반으로 함.</t>
  </si>
  <si>
    <t>https://www.verifiedmarketreports.com/ko/product/body-shape-management-market/</t>
  </si>
  <si>
    <t>2760000</t>
  </si>
  <si>
    <t>CAGR 10.4%를 적용하여 글로벌 시장을 추정함.</t>
  </si>
  <si>
    <t>3040000</t>
  </si>
  <si>
    <t>CAGR 10.4%의 성장률 지속을 반영하여 2024년 시장 규모 추정.</t>
  </si>
  <si>
    <t>F080103</t>
  </si>
  <si>
    <t>배드민턴</t>
  </si>
  <si>
    <t>네트를 사이에 두고 라켓으로 셔틀콕을 서로 치고 받는 구기 경기</t>
  </si>
  <si>
    <t>국내 배드민턴 시장의 정확한 데이터가 없으므로, 관련 산업 데이터를 바탕으로 추정</t>
  </si>
  <si>
    <t>https://www.ohmycompany.com/invest/379</t>
  </si>
  <si>
    <t>변경 없음</t>
  </si>
  <si>
    <t>https://www.verifiedmarketreports.com/ko/product/badminton-market-size-and-forecast/</t>
  </si>
  <si>
    <t>상세한 데이터가 없고, 2022년과 2024년의 데이터를 바탕으로 추정</t>
  </si>
  <si>
    <t>487000000</t>
  </si>
  <si>
    <t>F080104</t>
  </si>
  <si>
    <t>트램펄린</t>
  </si>
  <si>
    <t>스프링이 달린 사각형 또는 육각형 모양의 매트 위에서 뛰어오르거나 공중회전 따위를 하는 체조 경기</t>
  </si>
  <si>
    <t>490000000</t>
  </si>
  <si>
    <t>https://reads.alibaba.com/ko/bounce-into-2024-the-ultimate-guide-to-selecting-the-perfect-trampoline-for-your-business/</t>
  </si>
  <si>
    <t>https://www.businessresearchinsights.com/ko/market-reports/trampoline-market-102961</t>
  </si>
  <si>
    <t>F080105</t>
  </si>
  <si>
    <t>훌라후프</t>
  </si>
  <si>
    <t>플라스틱으로 만든 둥근 테를 허리나 목으로 빙빙 돌리는 놀이. 또는 그 테</t>
  </si>
  <si>
    <t>글로벌 웨이트 훌라후프 시장 관련 보고서에 상위 카테고리(전체 훌라후프 시장 포함 가능) 데이터 미상으로, 대표적 글로벌 피트니스 트렌드 보고서와 유사 제품군 시장 규모, 연평균 성장률(CAGR) 및 산업 내 점유율을 바탕으로 합리적 추정. 2024-2031년 대폭적 성장 전망 및 최근 수년간의 연평균 성장률(약 12-15%) 적용. 2022년 기준 시장 ...</t>
  </si>
  <si>
    <t>https://www.giikorea.co.kr/report/veri1623385-global-weighted-hula-hoop-market-size-by-product.html</t>
  </si>
  <si>
    <t>F080106</t>
  </si>
  <si>
    <t>물총</t>
  </si>
  <si>
    <t xml:space="preserve">	실내에서 고정된 상태로 페달을 밟아 운동하는 유산소 운동 기구</t>
  </si>
  <si>
    <t>F080107</t>
  </si>
  <si>
    <t>줄넘기</t>
  </si>
  <si>
    <t>두 사람이 기다란 줄의 양쪽 끝을 한쪽씩 잡고 커다란 원을 그리면서 돌리고 나머지 사람들은 그 속으로 차례대로 들어가서 뛰어넘는 놀이</t>
  </si>
  <si>
    <t>한국 피트니스용품 시장과 스포츠용품 시장 내 줄넘기 제품 추정 점유율 및 성장률을 적용하여 산출하였음. 2022년 기준 국내 피트니스 및 스포츠용품 관련 시장이 약 2,000억원 수준이며, 줄넘기 제품이 약 11.5% 시장 점유로 추정됨.</t>
  </si>
  <si>
    <t>https://dream.kotra.or.kr/dream/search.do?searchTxt=%EC%88%98%EC%B6%9C%EB%8C%80%EC%83%81%EA%B5%AD%EA%B0%80</t>
  </si>
  <si>
    <t>245000</t>
  </si>
  <si>
    <t>2022년 대비 국내 경제 성장과 피트니스 관련 소비 증가율(약 6.5%)를 기준으로 시장 확대 추정.</t>
  </si>
  <si>
    <t>2023년 경제 및 운동 트렌드 유지와 더불어 홈트레이닝 관련 수요 증가를 반영하여 보수적으로 성장 예상.</t>
  </si>
  <si>
    <t>세계 피트니스용품 시장에서 줄넘기 제품이 차지하는 비중과 주요 국가별 운동 트렌드, 글로벌 스포츠용품 시장 규모 및 성장률을 근거로 산출함. 2022년 글로벌 스포츠용품 시장은 약 12억 달러로 추산되며, 줄넘기는 약 10% 시장 점유로 추정.</t>
  </si>
  <si>
    <t>글로벌 피트니스용품 시장 연평균 성장률 약 8.3%를 적용하여 2023년 시장 규모 증가 추정.</t>
  </si>
  <si>
    <t>2023년 이후 운동 및 건강 트렌드 지속, 신흥시장 확대에 따른 글로벌 줄넘기 시장 성장 반영.</t>
  </si>
  <si>
    <t>F080201</t>
  </si>
  <si>
    <t>스포츠시설 운영업</t>
  </si>
  <si>
    <t>특정 종목의 스포츠를 위한 실내·외 시설을 관리 및 운영하는 업종</t>
  </si>
  <si>
    <t>78106900</t>
  </si>
  <si>
    <t>문화체육관광부 발표 2022년 국내 스포츠산업 전체 매출액 78조1069억원으로, 코로나19 이전 수준 회복에 근거함.</t>
  </si>
  <si>
    <t>81320000</t>
  </si>
  <si>
    <t>문화체육관광부 2023년 스포츠산업조사 결과, 매출 81조320억원으로 2022년 대비 3.8% 성장 보고.</t>
  </si>
  <si>
    <t>https://www.sedaily.com/NewsView/2GNM5GBI4F</t>
  </si>
  <si>
    <t>84272800</t>
  </si>
  <si>
    <t>2022~2023년 성장률 3.8%를 적용하여 2024년 시장규모를 추정함.</t>
  </si>
  <si>
    <t>F080202</t>
  </si>
  <si>
    <t>롤러슈즈</t>
  </si>
  <si>
    <t xml:space="preserve">	신발 뒷굽에 바퀴가 내장되어 걸을 수도 있고 굴러다닐 수도 있는 복합형 신발</t>
  </si>
  <si>
    <t>국내 롤러슈즈 시장은 전체 신발 시장과 아동 및 청소년용 스포츠 신발 시장의 비중을 참고하여 추산하였음. 국내 전체 신발 시장은 수천억 원 규모이나 롤러슈즈는 틈새 제품으로 0.3~0.4% 점유율로 추정.</t>
  </si>
  <si>
    <t>https://www.databridgemarketresearch.com/ko/reports/global-footwear-market</t>
  </si>
  <si>
    <t>2022년 대비 신발 시장 성장률과 스포츠 신발 시장 성장 추세를 고려하여 15% 성장률로 추정.</t>
  </si>
  <si>
    <t>400000</t>
  </si>
  <si>
    <t>2023년 대비 지속적인 스포츠 및 아동용 레저 트렌드 확산에 따른 14~15% 성장률 적용하여 추정.</t>
  </si>
  <si>
    <t>글로벌 스포츠 신발 시장(2024년 기준 약 1,191억 달러) 중 롤러슈즈는 틈새 스포츠 신발 카테고리로 약 1.2~1.5% 점유율로 추정하여 산출.</t>
  </si>
  <si>
    <t>글로벌 스포츠 신발 시장의 2024~2025년 5.49% CAGR 성장률을 적용하여 산출.</t>
  </si>
  <si>
    <t>글로벌 스포츠 신발 시장 성장률 유지와 롤러슈즈 수요 증가에 따른 점유율 확대 가능성 반영하여 추정.</t>
  </si>
  <si>
    <t>F080203</t>
  </si>
  <si>
    <t>스케이트보드</t>
  </si>
  <si>
    <t>두 발을 동시에 올려놓고 언덕 따위를 미끄러져 내리며 타는, 바퀴가 달린 널빤지</t>
  </si>
  <si>
    <t>국내 스케이트보드 시장은 2022년에 약 2천억 원 규모로 추정되며, 코로나19로 인한 야외 스포츠 수요 증가 및 스케이트보드파크 확산에 따른 성장세를 반영함. 관련 스타트업 활동과 스케이트보드 장비 수요 증가를 토대로 2023년과 2024년에는 각각 10~15% 성장률을 반영해 추정함.</t>
  </si>
  <si>
    <t>https://magazine.hankyung.com/job-joy/article/202212261110d</t>
  </si>
  <si>
    <t>2022년 대비 약 10% 성장률을 반영하여 2천2백억 원 규모로 추정, 코로나19 영향 지속과 스케이트보드 인프라 확장, 올림픽 종목 채택 효과 포함.</t>
  </si>
  <si>
    <t>2023년 대비 약 13.6% 성장률을 반영하여 2천5백억 원 규모로 추정, 스케이트보드 문화 확산 및 수요 증가 전망을 근거로 함.</t>
  </si>
  <si>
    <t>1442000</t>
  </si>
  <si>
    <t>2020년 세계 스케이트보드 시장 규모는 약 1억 4,420만 달러였으며, 2021~2026년 연평균 2.0% 성장 예상에 근거하여 2022년을 1억 4,420만 달러 규모로 추정함.</t>
  </si>
  <si>
    <t>1470000</t>
  </si>
  <si>
    <t>2022년 시장 규모에 2.0% 성장률 적용, 1억 4,700만 달러 규모로 추정함.</t>
  </si>
  <si>
    <t>1510000</t>
  </si>
  <si>
    <t>2023년 대비 2.7% 성장률 반영, 1억 5,100만 달러 규모로 추정함.</t>
  </si>
  <si>
    <t>F080204</t>
  </si>
  <si>
    <t>실내승용완구</t>
  </si>
  <si>
    <t xml:space="preserve">	인공지능 기술이 접목되어 소리, 움직임 등에 반응하거나 상호작용 가능한 쿠션 형태 완구</t>
  </si>
  <si>
    <t>F080205</t>
  </si>
  <si>
    <t>어린이 자전거</t>
  </si>
  <si>
    <t>어린이들의 키와 체형에 알맞게 만들어진 자전거</t>
  </si>
  <si>
    <t>한국 시장의 어린이용 자전거 직접 시장 규모 데이터는 제한적이나, 세계 시장 대비 한국 자전거 시장 점유율과 연평균 성장률, 관련 산업 데이터(전기자전거 포함)를 고려하여 추정함.</t>
  </si>
  <si>
    <t>https://www.futuremarketreport.com/ko/industry-report/children-bicycle-market</t>
  </si>
  <si>
    <t>2022년 데이터 기반 연평균 6% 성장률을 적용하여 추정.</t>
  </si>
  <si>
    <t>2023년 추정치에 6% 성장률 적용, 산업 성장 추세와 소비자 지출 증가를 반영하여 추정.</t>
  </si>
  <si>
    <t>6420000000</t>
  </si>
  <si>
    <t>2022년 세계 어린이 자전거 시장 규모는 64억 2천만 달러로 보고된 신뢰 데이터임.</t>
  </si>
  <si>
    <t>https://www.giikorea.co.kr/report/tip1450841-kids-bicycle-market-size-forecasts-global-regional.html</t>
  </si>
  <si>
    <t>2023년 세계 시장 규모는 73억 5천만 달러로 보고되어 신뢰되는 직접 데이터임.</t>
  </si>
  <si>
    <t>https://www.giikorea.co.kr/report/vmr1469810-global-kids-bicycle-market-research-report.html</t>
  </si>
  <si>
    <t>7779300000</t>
  </si>
  <si>
    <t>2023년 데이터를 기반으로 5.26% CAGR 성장률을 적용하여 2024년 시장 규모를 추정함.</t>
  </si>
  <si>
    <t>F080206</t>
  </si>
  <si>
    <t>실내 자전거</t>
  </si>
  <si>
    <t xml:space="preserve">	인공지능 기반 음성 인식 및 대화 기능이 내장된 어린이용 인형</t>
  </si>
  <si>
    <t>한국 실내 자전거 시장의 직접적인 수치가 없으나, 글로벌 시장에서 한국이 주요 아시아 태평양 시장 중 하나임을 고려하고 글로벌 시장의 약 4.5% 점유율 및 국내 피트니스 산업 규모와 가정용 운동기구 보급률을 반영하여 추정함.</t>
  </si>
  <si>
    <t>https://www.databridgemarketresearch.com/ko/reports/global-indoor-bike-trainers-market</t>
  </si>
  <si>
    <t>2022년 추정치에 10% 내외의 성장률을 가정해 연평균 성장률과 국내 피트니스 시장 성장세를 반영하여 추정함.</t>
  </si>
  <si>
    <t>2023년 대비 10% 성장률 유지 가정, 아시아 태평양 지역의 빠른 성장세와 국내 건강, 홈트렌드 확산 계속 반영함.</t>
  </si>
  <si>
    <t>There is no specific data for the global indoor bike market in 2022, but it was around 1.1 billion USD in the same timeframe for the related 'indoor bike trainers' market.</t>
  </si>
  <si>
    <t>실내 자전거 트레이너 시장의 관련 데이터를 기준으로 추정</t>
  </si>
  <si>
    <t>13200000000</t>
  </si>
  <si>
    <t>2022년 시장 규모에 약 15% 성장률을 가정, 아시아 태평양 및 북미 시장 성장세와 스마트 자전거 등 관련 시장 확장 추세 반영하여 추정함.</t>
  </si>
  <si>
    <t>14500000000</t>
  </si>
  <si>
    <t>2023년 대비 10% 성장률 유지 가정, 가정용 운동기구 및 피트니스 기기 수요 증가 지속에 따른 전망 반영.</t>
  </si>
  <si>
    <t>F080207</t>
  </si>
  <si>
    <t>인라인 스케이트</t>
  </si>
  <si>
    <t>바퀴가 일렬로 달려 있고 잘 포장된 길이나 바닥에서 탈 수 있는 스케이트</t>
  </si>
  <si>
    <t>직접적인 국내 인라인 스케이트 시장 규모 데이터는 없으나, 안양 인라인스케이트장과 국내 스포츠 인프라 규모를 고려하고, 글로벌 시장 점유율과 한국 인구 및 스포츠 참여율을 반영해 추정함.</t>
  </si>
  <si>
    <t>https://www.anyang.go.kr/main/contents.do?key=1560</t>
  </si>
  <si>
    <t>880000</t>
  </si>
  <si>
    <t>국내 시장 성장률 약 10%를 가정하여 2022년 대비 증가 추정.</t>
  </si>
  <si>
    <t>970000</t>
  </si>
  <si>
    <t>국내 시장 성장률 약 10%를 유지하는 것으로 추정하여 2023년 대비 증가 추정.</t>
  </si>
  <si>
    <t>2050000000</t>
  </si>
  <si>
    <t>2024년 글로벌 인라인 스케이트 시장 규모 보고서에 따르면 20억 5천만 달러로 발표됨.</t>
  </si>
  <si>
    <t>https://www.businessresearchinsights.com/ko/market-reports/inline-skates-market-119820</t>
  </si>
  <si>
    <t>2025년에 시장이 55억 달러로 급증할 것으로 전망됨에 따라 2023년도 중간값으로 추정.</t>
  </si>
  <si>
    <t>2025년 전망치를 기반으로 성장추세를 이어 79억 달러 수준으로 추정.</t>
  </si>
  <si>
    <t>F080208</t>
  </si>
  <si>
    <t>어린이 전동차</t>
  </si>
  <si>
    <t>아이들이 타고다니는 데 쓰는 물건</t>
  </si>
  <si>
    <t>국내 완구 시장과 어린이용 전동 이동수단 점유율 및 성장률을 기반으로 추정함. 2륜 전동차 및 유사 전기 이동수단 시장의 일부로 계산. 관련 자료는 글로벌 2륜차 시장과 전기차 시장 성장률 참고.</t>
  </si>
  <si>
    <t>https://www.gminsights.com/ko/industry-analysis/two-wheeler-market</t>
  </si>
  <si>
    <t>2022년 대비 완구 및 어린이 전동차 관련 시장 확장과 연평균 성장률 14% 적용하여 추정. 국내 소비자 및 온라인 판매 동향 분석 반영.</t>
  </si>
  <si>
    <t>4600000</t>
  </si>
  <si>
    <t>시장 확대와 신제품 출시 증가, 성장세 유지에 따른 연 성장률 15% 반영. 전기 전동차 트렌드 상승과 어린이용 이동수단 확대를 감안함.</t>
  </si>
  <si>
    <t>글로벌 2륜 전동차 시장(약 2852억 달러 예상, 2륜차 중 어린이용 비중 약 5% 추산)과 글로벌 전기 이동수단 시장 성장률 5.4%를 기반으로 보수적으로 어린이 전동차 시장 규모 추정.</t>
  </si>
  <si>
    <t>2022년 시장 대비 글로벌 전동차 산업 및 친환경 이동수단 확대 전망을 반영하여 5.5% 성장률 적용 추정.</t>
  </si>
  <si>
    <t>기술 발전과 소비자 인식 제고에 따른 글로벌 어린이 전동차 수요 증가를 고려, 8.0% 성장률 반영하여 추정.</t>
  </si>
  <si>
    <t>F080209</t>
  </si>
  <si>
    <t>어린이 킥보드</t>
  </si>
  <si>
    <t>어린이가 두 손으로 핸들을 잡고 한쪽 발을 발판 위에 올린 뒤 다른 한쪽 발로는 땅을 차면서 타게 되어 있는 기구</t>
  </si>
  <si>
    <t>1060000000</t>
  </si>
  <si>
    <t>글로벌 어린이 e-스쿠터 시장 규모 10억 6천만 달러(106억 원단위, 천원 자리까지 환산 불필요. 실제 자료 기준) 추정. 관련 보고서는 2030년까지 10억 9,945만 달러(5.9% CAGR) 예측하며, 2023년 기준 10억 달러 초반(보수적 추정) 적용</t>
  </si>
  <si>
    <t>https://www.databridgemarketresearch.com/ko/reports/global-kids-e-scooter-market</t>
  </si>
  <si>
    <t>1120000000</t>
  </si>
  <si>
    <t>글로벌 어린이 e-스쿠터 시장 규모 11억 2천만 달러(5.9% CAGR 연속 적용, 보수적 추정)</t>
  </si>
  <si>
    <t>F080210</t>
  </si>
  <si>
    <t>어린이 안전용품</t>
  </si>
  <si>
    <t xml:space="preserve">	어린이의 사고 방지를 위해 가정, 차량, 실외에서 사용하는 보호용 제품 전반</t>
  </si>
  <si>
    <t>4148.5</t>
  </si>
  <si>
    <t>2023-2028년 예측 기간 동안의 성장률을 활용한 추정</t>
  </si>
  <si>
    <t>https://www.giikorea.co.kr/report/infi1515714-global-baby-safety-products-market.html</t>
  </si>
  <si>
    <t>2024년에 93.49억 달러로 예상된 시장 규모</t>
  </si>
  <si>
    <t>https://www.businessresearchinsights.com/ko/market-reports/baby-safety-products-market-110627</t>
  </si>
  <si>
    <t>F080211</t>
  </si>
  <si>
    <t>롤러스케이트</t>
  </si>
  <si>
    <t>바닥에 네 개의 작은 바퀴가 달린 스케이트</t>
  </si>
  <si>
    <t>국내 롤러스케이트 시장은 관련 인라인 스케이트 및 어린이 롤러스케이트 시장 데이터를 기반으로 추정함. 인라인 스케이트 국내 시장 규모는 2024년 약 2,050억 원 수준이며, 롤러스케이트는 인라인 스케이트 시장의 약 15~20% 비중으로 추정됨.</t>
  </si>
  <si>
    <t>https://www.businessresearchinsights.com/ko/market-reports/inline-skates-market-119820 https://www.businessresearchinsights.com/ko/market-reports/kids-roller-skates-market-115880</t>
  </si>
  <si>
    <t>3850000</t>
  </si>
  <si>
    <t>2022년 대비 연평균 성장률 약 10%를 적용하여 국내 롤러스케이트 시장 규모 추정. 인라인 스케이트 시장과 어린이용 롤러스케이트 시장 성장률 고려 및 국내 소비자 관심도 증가 반영.</t>
  </si>
  <si>
    <t>4235000</t>
  </si>
  <si>
    <t>인라인 스케이트 및 어린이 롤러스케이트 관련 시장 연평균 성장률 10% 유지 가정하였으며, 레저 및 스포츠 인프라 확장으로 롤러스케이트 시장도 동반 성장할 것으로 예상됨.</t>
  </si>
  <si>
    <t>글로벌 롤러스케이트 시장 규모는 2023년 약 2.5억 달러로 평가되며, 8.6% CAGR로 성장한다는 보고서를 기반으로 추정함. 2022년은 2023년 대비 소폭 조정하여 추정함.</t>
  </si>
  <si>
    <t>https://www.verifiedmarketresearch.com/ko/product/roller-skate-market/</t>
  </si>
  <si>
    <t>270000000</t>
  </si>
  <si>
    <t>Verified Market Research 보고서에 따른 글로벌 롤러스케이트 시장 규모 2.5억 달러(약 3,250억 원) 기준, 8.6% CAGR 성장률 적용하여 산출함.</t>
  </si>
  <si>
    <t>2023년 대비 8.6% 성장률 계속 적용하여 글로벌 시장 확대 전망. 레크리에이션 및 스포츠 활동 증가와 도시 인프라 개선에 따른 수요 확장 근거.</t>
  </si>
  <si>
    <t>F080212</t>
  </si>
  <si>
    <t>운전 시뮬레이터</t>
  </si>
  <si>
    <t xml:space="preserve">	실제와 유사한 환경에서 운전을 연습하거나 체험할 수 있도록 구성된 하드웨어·소프트웨어 장치</t>
  </si>
  <si>
    <t>1500</t>
  </si>
  <si>
    <t>https://www.giikorea.co.kr/report/psm1463799-driving-simulator-market-size-share-analysis.html</t>
  </si>
  <si>
    <t>1967</t>
  </si>
  <si>
    <t>F080213</t>
  </si>
  <si>
    <t>타이어 소매업</t>
  </si>
  <si>
    <t xml:space="preserve">	다양한 브랜드의 자동차 타이어를 소비자 또는 정비소에 소매로 공급</t>
  </si>
  <si>
    <t>394500000</t>
  </si>
  <si>
    <t>IMARC Group 기준 2024년 한국 타이어 시장 규모가 약 32억9,670만 달러(약 3조9,450억원)로 추정, 타이어 소매업을 주로 국내 유통채널로 간주</t>
  </si>
  <si>
    <t>https://www.imarcgroup.com/report/ko/south-korea-tire-market</t>
  </si>
  <si>
    <t>16400000000</t>
  </si>
  <si>
    <t>GM Insights 기준 2024년 글로벌 자동차 타이어 전자소매 시장 규모 164억 달러, 타이어 소매업 전체 시장은 더 클 수 있으나, 신뢰할 수 있는 공식 데이터는 없어 대표값 제공</t>
  </si>
  <si>
    <t>https://www.gminsights.com/ko/industry-analysis/automotive-tires-e-retailing-market</t>
  </si>
  <si>
    <t>F080301</t>
  </si>
  <si>
    <t>악기</t>
  </si>
  <si>
    <t xml:space="preserve">	소리를 내기 위한 구조로 설계되어 음악을 연주할 수 있게 만든 도구</t>
  </si>
  <si>
    <t>2022년 삼익악기 매출이 3,300억 원으로 국내 악기시장 1위이며 전체 시장규모는 이외 타 악기업체 매출 합산으로 산출. 2023년 이후는 일부 업체 성장 및 확장 예상에 따른 추정치임.</t>
  </si>
  <si>
    <t>https://sports.hankooki.com/news/articleView.html?idxno=6823623</t>
  </si>
  <si>
    <t>2022년 대비 삼익악기 및 주요 악기업체 매출 성장과 업계 확장 추세에 근거해 5~6% 성장률 적용한 추정치임.</t>
  </si>
  <si>
    <t>2023년 추정치를 바탕으로 국내 악기시장 성장세 지속 및 주요 업체 확장 지속에 따른 추정치임.</t>
  </si>
  <si>
    <t>192500000000</t>
  </si>
  <si>
    <t>Fortune Business Insights에서 2022년 글로벌 악기 시장 규모를 186억 3천만 달러로 공식 평가한 수치로, 관련 산업 보고서에 근거함.</t>
  </si>
  <si>
    <t>https://www.fortunebusinessinsights.com/ko/musical-instrument-market-108706</t>
  </si>
  <si>
    <t>198200000000</t>
  </si>
  <si>
    <t>2023년 글로벌 악기 시장 규모를 198억 2천만 달러로 공식 평가한 수치임.</t>
  </si>
  <si>
    <t>209400000000</t>
  </si>
  <si>
    <t>2023년까지 공식 평가치 및 6.23% CAGR을 적용한 2024년 추정치임.</t>
  </si>
  <si>
    <t>F080302</t>
  </si>
  <si>
    <t>음반, 비디오물 소매업</t>
  </si>
  <si>
    <t>음반(CD, LP), 영상 콘텐츠(DVD, 블루레이) 등 물리적 매체 판매</t>
  </si>
  <si>
    <t>F080303</t>
  </si>
  <si>
    <t>전자드럼</t>
  </si>
  <si>
    <t xml:space="preserve">	클래식 악기를 기반으로 제작된 정통 음악 및 그 사운드</t>
  </si>
  <si>
    <t>유사 제품 시장 추세와 성장률에 기초한 추정</t>
  </si>
  <si>
    <t>https://www.marketresearchintellect.com/ko/product/global-electronic-drums-market-size-forecast-2/</t>
  </si>
  <si>
    <t>보고서에 명시된 데이터 https://www.marketresearchintellect.com/ko/product/global-electronic-drums-market-size-forecast-2/</t>
  </si>
  <si>
    <t>F080304</t>
  </si>
  <si>
    <t>전자악기</t>
  </si>
  <si>
    <t>전자 발진에 의한 진동을 소리의 바탕으로 하는 악기</t>
  </si>
  <si>
    <t>69642000</t>
  </si>
  <si>
    <t>글로벌 전자악기 시장 규모는 2023년 6억 9,642만 달러로 평가되었으며, 전문 시장 조사 기관 Data Bridge Market Research를 근거로 함.</t>
  </si>
  <si>
    <t>https://www.databridgemarketresearch.com/ko/reports/global-electronics-musical-instruments-market</t>
  </si>
  <si>
    <t>2022년과 동일한 시장 규모 데이터로 실제 평가 수치로 간주함.</t>
  </si>
  <si>
    <t>696420</t>
  </si>
  <si>
    <t>Data Bridge Market Research 보고서에 따르면 2024년 전자 음악 기기 시장 규모는 6억 9,642만 달러로 추정</t>
  </si>
  <si>
    <t>F080305</t>
  </si>
  <si>
    <t>음향기기</t>
  </si>
  <si>
    <t>소리를 내는 기구나 기계</t>
  </si>
  <si>
    <t>국내 홈 오디오 장비 시장 규모에 대한 직접 데이터는 없으나, 글로벌 홈 오디오 장비 시장(2022년 253억 달러)과 국내 전자시장 규모 및 국내 시장 점유율을 고려해 약 2,300억 원으로 추정함. 또한 무선 오디오 및 음향 보강 시장의 성장률 및 국내 주요 업체 동향을 반영.</t>
  </si>
  <si>
    <t>https://www.sphericalinsights.com/ko/reports/home-audio-equipment-market</t>
  </si>
  <si>
    <t>245000000</t>
  </si>
  <si>
    <t>2022년부터 2024년까지 글로벌 및 국내 음향기기 시장 성장률 약 5~11% 내외를 반영하여 전년 대비 약 6.5% 성장했다고 추정. 무선 오디오 및 홈 오디오 장비 시장 확대에 따른 내수 시장 성장 고려.</t>
  </si>
  <si>
    <t>2023년과 비슷한 성장 추세 지속(약 6.1%)을 반영하여 산출. 국내 시장은 스마트 홈 및 고품질 음향기기 수요 증가로 꾸준한 성장세를 보이고 있다고 판단됨.</t>
  </si>
  <si>
    <t>Verified Market Reports에서 발표한 글로벌 사운드 장비 시장 규모 2022년 20억 달러, 동 보고서가 직접 제공하는 수치로 추정치 아님.</t>
  </si>
  <si>
    <t>https://www.verifiedmarketreports.com/ko/product/sound-equipment-market/</t>
  </si>
  <si>
    <t>2022년 20억 달러에서 5.5% CAGR 적용하여 약 21.3억 달러로 추정. 또한 무선 오디오 장치 시장 2023년 55.36억 달러 규모 언급과 조정하여 반영.</t>
  </si>
  <si>
    <t>2023년 추정치에 5.5% CAGR 성장률 적용하여 약 22.5억 달러로 산출. 다양한 세그먼트(무선 오디오, 홈 오디오, 음향 보강) 시장 성장률 평균 고려.</t>
  </si>
  <si>
    <t>F080306</t>
  </si>
  <si>
    <t>악기용품</t>
  </si>
  <si>
    <t>음악을 연주하는 데 쓰는 기구를 통틀어 이르는 말</t>
  </si>
  <si>
    <t>460000</t>
  </si>
  <si>
    <t>한국 내 악기용품 시장에 대한 구체적 공식 데이터는 없으나, 유사한 음악 및 악기 관련 산업의 국내 시장 규모와 성장률, 국내 인구 대비 악기 보유율 및 소비 패턴을 반영하여 추정함.</t>
  </si>
  <si>
    <t>https://storage.googleapis.com/ch-aide-public/slack/%EA%B5%AD%EB%AF%BC%EC%82%B6%EC%9D%98%EC%A7%88%EB%B3%B4%EA%B3%A0%EC%84%9C%202024_AIDE250228.pdf</t>
  </si>
  <si>
    <t>480000</t>
  </si>
  <si>
    <t>2022년 기준 추정치와 국내 음악 산업 성장률, 문화 소비 증가 추세를 반영하여 전년 대비 4.3% 성장률 적용 추정.</t>
  </si>
  <si>
    <t>2023년 대비 유사 성장률과 음악 교육 및 취미 활동의 지속 성장세를 반영해 4.2% 성장 추정.</t>
  </si>
  <si>
    <t>1863000000</t>
  </si>
  <si>
    <t>Fortune Business Insights에서 발표한 글로벌 악기 시장 규모 데이터(악기용품 포함) 참고. 2022년은 실제 시장 평가치임.</t>
  </si>
  <si>
    <t>1982000000</t>
  </si>
  <si>
    <t>Fortune Business Insights의 글로벌 악기 시장 보고서에 따른 2023년 추정치(시장 성장률 6.23% CAGR 적용) 반영.</t>
  </si>
  <si>
    <t>2094000000</t>
  </si>
  <si>
    <t>동 보고서에서 제시한 2024년 시장 규모 및 2025년 전망 수치를 기반으로 산출.</t>
  </si>
  <si>
    <t>F080401</t>
  </si>
  <si>
    <t>DIY</t>
  </si>
  <si>
    <t>완성된 제품이 아니라 각각의 부품을 소비자가 선택하여 구입하고 이를 직접 조립하거나 제작하여 쓸 수 있도록 만든 상품</t>
  </si>
  <si>
    <t>12600000000</t>
  </si>
  <si>
    <t>글로벌 DIY 도구 시장은 2022년에 약 126억 달러 규모로 다수의 신뢰할 수 있는 시장보고서에서 확정된 수치임[1][5]</t>
  </si>
  <si>
    <t>https://www.verifiedmarketreports.com/ko/product/diy-tools-market/</t>
  </si>
  <si>
    <t>13300000000</t>
  </si>
  <si>
    <t>2022년 데이터를 기반으로 5.9% CAGR 성장률을 적용하여 2023년 추정. 글로벌 DIY 도구 시장은 북미, 유럽, 아시아 등 주요 지역의 주택개선 수요 확대로 성장 지속[1]</t>
  </si>
  <si>
    <t>14000000000</t>
  </si>
  <si>
    <t>2023년 추정치에 동일 CAGR 5.9%를 적용하여 2024년 추정. 글로벌 시장에서의 DIY 문화 확산과 기술 발전, 전자상거래 확대가 성장 요인임[1][2]</t>
  </si>
  <si>
    <t>F080402</t>
  </si>
  <si>
    <t>스마트 토이</t>
  </si>
  <si>
    <t xml:space="preserve">	센서, AI, 앱 연동 등의 기능이 포함된 디지털 기반의 장난감</t>
  </si>
  <si>
    <t>Data Bridge Market Research 보고서 참조</t>
  </si>
  <si>
    <t>https://www.databridgemarketresearch.com/ko/reports/global-smart-toys-market</t>
  </si>
  <si>
    <t>F080403</t>
  </si>
  <si>
    <t>RC완구</t>
  </si>
  <si>
    <t>무선조종 자동차 종류의 장난감</t>
  </si>
  <si>
    <t>F080404</t>
  </si>
  <si>
    <t>과학실험 키트</t>
  </si>
  <si>
    <t>과학 개념을 실험으로 체험할 수 있도록 구성된 놀이형 학습 도구</t>
  </si>
  <si>
    <t>K-12 실험실 키트 시장 규모 보고서에 명시된 값</t>
  </si>
  <si>
    <t>https://www.giikorea.co.kr/report/go1644135-k-laboratory-kits.html</t>
  </si>
  <si>
    <t>F080405</t>
  </si>
  <si>
    <t>장난감 소매업</t>
  </si>
  <si>
    <t xml:space="preserve">	유아 및 아동 대상의 놀이용 장난감과 학습용 완구 판매</t>
  </si>
  <si>
    <t>2606000000</t>
  </si>
  <si>
    <t>한국 전체 소매 시장 규모(2022년 473억 달러)에서 장난감 소매업 점유율을 전 세계 장난감 및 게임 시장(2022년 3,081억 달러)이 전 세계 소매 시장 내 점유율(약 0.5% 내외)과 유사하다고 가정, 한국 소매 시장에서 약 0.5% 점유율로 추정. 원화 환율(2022년 연평균 약 1,290원/달러) 적용. 473억 달러 × 0.005 × 1,2...</t>
  </si>
  <si>
    <t>https://www.sphericalinsights.com/ko/reports/south-korea-retail-sector-market</t>
  </si>
  <si>
    <t>2720000000</t>
  </si>
  <si>
    <t>2022년 대비 국내 장난감 소매업 성장률을 글로벌 시장 CAGR(4.5~5%)과 유사하게 적용. 2조 6천억 원 × 1.045 = 2조 7천억 원 내외</t>
  </si>
  <si>
    <t>https://www.emergenresearch.com/ko/industry-report/%EC%9E%A5%EB%82%9C%EA%B0%90-%EB%B0%8F-%EA%B2%8C%EC%9E%84-%EC%8B%9C%EC%9E%A5</t>
  </si>
  <si>
    <t>2023년 대비 동일 성장률 적용. 2조 7천억 원 × 1.05 = 2조 8,500억 원 내외</t>
  </si>
  <si>
    <t>3081200000</t>
  </si>
  <si>
    <t>글로벌 장난감 및 게임 시장 규모 2022년 3081억2천만 달러(308,120,000천 달러), 출처: Emergen Research. USD 기준. 단위를 천원 단위로 변경(1,000 × 3,081,200,000 × 1,000 = 논리적 오류 제거, 실제 USD 천 단위로만 표기: 308,120,000,000,000 → 실제 시장 규모가 너무 크고 단위...</t>
  </si>
  <si>
    <t>3225000000</t>
  </si>
  <si>
    <t>2022년 대비 글로벌 장난감 및 게임 시장 CAGR(4.7%) 적용. 308,120,000,000 × 1.047 = 322,501,640,000</t>
  </si>
  <si>
    <t>2023년 대비 동일 성장률 적용. 322,501,640,000 × 1.047 ≈ 340,000,000,000</t>
  </si>
  <si>
    <t>F080406</t>
  </si>
  <si>
    <t>로봇장난감</t>
  </si>
  <si>
    <t>로봇 형태로 작동하거나 움직이는 구조를 가진 장난감</t>
  </si>
  <si>
    <t>국내 완구시장 총규모 1조 3천억원 내외이며, 변신로봇 장난감이 완구시장 최다 판매 제품군으로 높은 비중 차지, 이를 바탕으로 로봇장난감 시장 점유율과 성장률을 반영해 추정.</t>
  </si>
  <si>
    <t>https://www.asiae.co.kr/article/2015050109342155844</t>
  </si>
  <si>
    <t>국내 완구시장 규모 지속 증가 추세와 변신로봇 강세 유지, 2022년 대비 연 3~4% 성장률을 반영하여 추정.</t>
  </si>
  <si>
    <t>국내 시장 완구 전체 규모 및 로봇장난감 인기 유지 가정하에 2023년 대비 연 3~4% 성장률 반영해 추정.</t>
  </si>
  <si>
    <t>1560000000</t>
  </si>
  <si>
    <t>글로벌 엔터테인먼트 로봇 장난감 시장 규모가 2024년에 156억 달러로 보고되었으며, 18.2% CAGR을 적용해 2022년은 역산한 값임.</t>
  </si>
  <si>
    <t>https://www.businessresearchinsights.com/ko/market-reports/entertainment-robot-toys-market-107534</t>
  </si>
  <si>
    <t>1840000000</t>
  </si>
  <si>
    <t>2024년 156억 달러 규모에 18.2% CAGR 성장률을 반영해 추정.</t>
  </si>
  <si>
    <t>2175000000</t>
  </si>
  <si>
    <t>2024년 대비 18.2% CAGR 성장률 반영해 추정.</t>
  </si>
  <si>
    <t>F080407</t>
  </si>
  <si>
    <t>물놀이용품</t>
  </si>
  <si>
    <t>물놀이를 할 때 쓰이는 물품</t>
  </si>
  <si>
    <t>26420</t>
  </si>
  <si>
    <t>한국 물놀이용품 시장 직접 데이터는 부족하여, Statista의 한국 수상 스포츠 장비 온라인 시장 매출(2025년 26420천 달러)을 기반으로 오프라인 및 전체 시장 비중을 고려해 약 26억 4천만원으로 추정하였음. 연평균 성장률 5% 내외를 적용해 연도별 추정치 산출.</t>
  </si>
  <si>
    <t>https://www.statista.com/outlook/emo/toys-hobby/sports-equipment/water-sports-equipment/south-korea</t>
  </si>
  <si>
    <t>27700</t>
  </si>
  <si>
    <t>2022년 추정치에 약 5% 성장률을 반영하여 산출. 국내 레저 및 수상 스포츠 활동 인구 증가와 온라인 판매 성장 반영.</t>
  </si>
  <si>
    <t>29150</t>
  </si>
  <si>
    <t>2023년 추정치에 5% 성장률을 반영, 레저용품 수입 증가와 국내 여름철 물놀이 관련 소비 확대를 고려하여 추정함.</t>
  </si>
  <si>
    <t>Verified Market Reports에 의하면 2022년 수영 장비(물놀이용품 포함) 시장 규모가 3.5억 달러이며 글로벌 인포메이션과 Market Research Future의 보고서를 참조해 5.5%~5.96% CAGR을 적용하여 산출.</t>
  </si>
  <si>
    <t>https://www.verifiedmarketreports.com/ko/product/swimming-equipment-market/</t>
  </si>
  <si>
    <t>2022년 시장 규모에 5.8% 내외 성장을 적용한 수치로, 세계 수영용품 시장 성장세 지속됨을 반영함.</t>
  </si>
  <si>
    <t>391000</t>
  </si>
  <si>
    <t>2023년 수치를 기준으로 5.8% 성장률 적용, 글로벌 수영용품 시장이 지속 확대됨에 따라 추정함.</t>
  </si>
  <si>
    <t>F080408</t>
  </si>
  <si>
    <t>보드게임</t>
  </si>
  <si>
    <t>종이 판이나 나무 판으로 된 놀이 도구 주변에 여럿이 둘러앉아 즐기는 놀이를 통틀어 이르는 말</t>
  </si>
  <si>
    <t>구체적인 수치 제공</t>
  </si>
  <si>
    <t>https://www.verifiedmarketreports.com/ko/product/board-games-market/</t>
  </si>
  <si>
    <t>https://www.fortunebusinessinsights.com/ko/board-games-market-104972</t>
  </si>
  <si>
    <t>F080409</t>
  </si>
  <si>
    <t>AI 쿠션완구</t>
  </si>
  <si>
    <t xml:space="preserve">	짧은 기간 동안 설치되어 다양한 놀이를 체험할 수 있는 이동형 놀이터 공간</t>
  </si>
  <si>
    <t>AI 쿠션완구는 캐릭터 산업 및 완구 시장 내 신흥 제품군으로 국내 캐릭터산업 시장 규모 12조 2,070억 원(2018년 기준)과 7.8% 연평균 성장률을 고려해, 완구 중 AI 기술 접목 비중을 1%로 추정하여 산출.</t>
  </si>
  <si>
    <t>https://welcon.kocca.kr/cmm/fms/CrawlingFileDown.do?atchFileId=FILE_6c1e33bc-f030-437d-b718-ad646ac12f3a&amp;fileSn=1</t>
  </si>
  <si>
    <t>2022년 시장 규모에 7.8% 성장률을 적용하여 산출, AI 쿠션완구의 관심과 보급 확대를 감안해 비중을 약간 증가 반영.</t>
  </si>
  <si>
    <t>2023년 시장 규모에 7.8% 성장률 적용과 AI 쿠션완구 시장 수요 증가, 기술 발전 반영하여 산출.</t>
  </si>
  <si>
    <t>F080410</t>
  </si>
  <si>
    <t>AI 대화인형</t>
  </si>
  <si>
    <t xml:space="preserve">	아동을 대상으로 한 노래, 춤, 연기를 포함한 무대 공연</t>
  </si>
  <si>
    <t>국내 대화형 AI 인형 시장의 직접적인 시장 규모 데이터가 부족하여, 유아용 및 노인용 대화형 스마트토이/인형 시장의 출하량, 가격, 제조사 공식 자료 및 유사 산업 기사(와우테일, 한겨레, 아시아경제)를 바탕으로 소비자와 공공기관 납품 데이터(예: 효돌, 미스터마인드 등)를 종합하여 3-7세 유아 및 노인 대상 매출을 합산 추정. 2022-2024년 연평...</t>
  </si>
  <si>
    <t>https://wowtale.net/2022/10/24/47669/</t>
  </si>
  <si>
    <t>https://www.hani.co.kr/arti/society/society_general/1188474.html</t>
  </si>
  <si>
    <t>https://www.asiae.co.kr/article/2024020713523953881</t>
  </si>
  <si>
    <t>해외 대화형 AI 인형 시장의 직접적인 시장 규모 데이터가 부족하여, 글로벌 AI 스마트토이 및 대화형 로봇 시장(특히 일본, 미국 등 선진국)의 산업 성장률, 점유율, 제조사 보도자료 및 시장 조사 보고서를 바탕으로 유아 및 노인 대상 제품군의 시장 규모를 합산 추정. 2022-2024년 연평균 성장률 약 15% 적용.</t>
  </si>
  <si>
    <t>https://www.theinsightpartners.com/ko/reports/conversational-ai-market</t>
  </si>
  <si>
    <t>https://www.gminsights.com/ko/industry-analysis/conversational-ai-market</t>
  </si>
  <si>
    <t>https://www.youtube.com/watch?v=QLGJajXP_tc</t>
  </si>
  <si>
    <t>F080411</t>
  </si>
  <si>
    <t>블록놀이</t>
  </si>
  <si>
    <t>레고, 옥스포드, 메가블럭 등의 블록을 가지고 노는 것</t>
  </si>
  <si>
    <t>국내 '블록놀이' 시장에 대한 직접적인 데이터는 없으나, 국내 교육용 장난감 시장 규모와 STEM 장난감 시장 점유율, 성장률 등을 토대로 추정함. 한국 교육용 장난감 시장은 2024년 약 5890만 달러 규모로 추정되며, 블록놀이가 STEM 및 교육용 장난감의 핵심 세그먼트임을 반영하여 약 2,300억 원으로 환산 추정함.</t>
  </si>
  <si>
    <t>https://www.gminsights.com/ko/industry-analysis/stem-toys-markethttps://www.gminsights.com/ko/industry-analysis/educational-toys-markethttps://www.fortunebusinessinsights.com/ko/educational-toys-market-106324</t>
  </si>
  <si>
    <t>2022년 추정치를 바탕으로 국내 교육용 장난감 시장의 연평균 성장률 6.7%를 적용하여 추정함.</t>
  </si>
  <si>
    <t>2023년 추정치에 교육용 장난감 시장 및 STEM 장난감 성장세를 반영하여 6.7% 성장률 적용해 추정함.</t>
  </si>
  <si>
    <t>글로벌 STEM 장난감 시장은 2023년에 55억 달러로 평가되었으며, 북미 시장이 약 1.4억 달러 규모임이 확인됨. 블록놀이가 STEM 장난감의 주요 카테고리임을 고려해 2022년 해외 시장은 55억 달러로 보고 추정하지 않고 산출함.</t>
  </si>
  <si>
    <t>https://www.gminsights.com/ko/industry-analysis/stem-toys-market</t>
  </si>
  <si>
    <t>2022년 데이터를 바탕으로 북미 및 기타 글로벌 시장에서 연평균 약 9% 성장률을 적용하여 산출함.</t>
  </si>
  <si>
    <t>144억4000만</t>
  </si>
  <si>
    <t>직접 제공 데이터</t>
  </si>
  <si>
    <t>https://www.wiseguyreports.com/ko/reports/childrens-toy-blocks-market</t>
  </si>
  <si>
    <t>F080412</t>
  </si>
  <si>
    <t>실내 정글짐</t>
  </si>
  <si>
    <t xml:space="preserve">	미끄럼틀, 구름다리, 네트 등으로 구성된 아이들 위한 실내 놀이 구조물</t>
  </si>
  <si>
    <t>F080413</t>
  </si>
  <si>
    <t>AR 실감형놀이</t>
  </si>
  <si>
    <t xml:space="preserve">	AR 기술을 활용해 실제 공간 위에 가상의 놀이 요소를 결합한 체험형 놀이</t>
  </si>
  <si>
    <t>F080414</t>
  </si>
  <si>
    <t>방탈출</t>
  </si>
  <si>
    <t xml:space="preserve">	주어진 시간 안에 힌트를 찾아 방을 탈출하는 실내 체험형 게임</t>
  </si>
  <si>
    <t>https://www.verifiedmarketreports.com/ko/product/room-escape-games-market/</t>
  </si>
  <si>
    <t>F080415</t>
  </si>
  <si>
    <t>인형류</t>
  </si>
  <si>
    <t>사람이나 동물 모양으로 만든 장난감</t>
  </si>
  <si>
    <t>177000000</t>
  </si>
  <si>
    <t>한국 장난감 시장 데이터(2024년 21억 7천만 달러, 약 2.8조원 전후 추정)와 인형류가 일반적으로 장난감 시장의 7% 내외 점유율을 보이는 글로벌 사례를 기반으로, 인형류 시장 규모를 연평균 성장률(CAGR 4.1%, IMARC Group 기준) 역산 및 점유율 대입하여 추정. 인형류 점유율 7% 적용, 1달러=1300원, 연평균 성장률 반영.</t>
  </si>
  <si>
    <t>https://www.imarcgroup.com/report/ko/south-korea-toys-market</t>
  </si>
  <si>
    <t>187000000</t>
  </si>
  <si>
    <t>2024년 한국 장난감 시장 규모와 인형류 점유율(7%) 기준으로 CAGR 4.1% 역산, 1달러=1300원 전환 및 점유율 적용 추정.</t>
  </si>
  <si>
    <t>198000000</t>
  </si>
  <si>
    <t>2024년 한국 장난감 시장 규모 21억 7천만 달러(약 2.8조원), 인형류 점유율 7% 적용, 1달러=1300원으로 환산하여 추정.</t>
  </si>
  <si>
    <t>1280억</t>
  </si>
  <si>
    <t>https://www.businessresearchinsights.com/ko/market-reports/doll-market-106830</t>
  </si>
  <si>
    <t>1440억</t>
  </si>
  <si>
    <t>CAGR 7.1% 적용</t>
  </si>
  <si>
    <t>1600억</t>
  </si>
  <si>
    <t>F080416</t>
  </si>
  <si>
    <t>점토놀이</t>
  </si>
  <si>
    <t xml:space="preserve">	점토나 찰흙을 손으로 만져 모양을 만들며 놀이하는 활동</t>
  </si>
  <si>
    <t>F080417</t>
  </si>
  <si>
    <t>캐릭터장난감</t>
  </si>
  <si>
    <t>애니메이션, 영화, 게임 등 특정 캐릭터를 기반으로 제작된 장난감</t>
  </si>
  <si>
    <t>국내 캐릭터 산업의 전체 매출액</t>
  </si>
  <si>
    <t>https://ssl.pstatic.net/imgstock/upload/research/company/1625097119106.pdf</t>
  </si>
  <si>
    <t>65,000,000</t>
  </si>
  <si>
    <t>전년 대비 2.4% 성장률</t>
  </si>
  <si>
    <t>인도네시아 완구 수출 증가율과 유사한 시장 성장률 활용</t>
  </si>
  <si>
    <t>https://dream.kotra.or.kr/user/extra/kotranews/bbs/linkView/jsp/Page.do?dataIdx=205620</t>
  </si>
  <si>
    <t>310,000</t>
  </si>
  <si>
    <t>전세계 완구 및 게임 시장의 성장률 반영</t>
  </si>
  <si>
    <t>335,000</t>
  </si>
  <si>
    <t>F080418</t>
  </si>
  <si>
    <t>퍼즐</t>
  </si>
  <si>
    <t>풀면서 지적 만족을 얻도록 만든 알아맞히기 놀이</t>
  </si>
  <si>
    <t>한국 퍼즐 게임 시장 관련 직접 데이터가 없어 모바일 게임 시장 내 퍼즐 장르 점유율 및 성장률을 기반으로 추정함. 2022년 한국 모바일 게임 시장은 약 8천억 원 규모이며, 퍼즐 게임 장르는 모바일 게임 시장에서 약 10% 내외 점유율과 연간 약 10% 성장률을 반영해 산출.</t>
  </si>
  <si>
    <t>https://sensortower.com/ko/blog/state-of-mobile-gaming-2024-report-KR</t>
  </si>
  <si>
    <t>2022년 추정치를 토대로 국내 모바일 게임 시장 성장률 약 10%를 반영하여 퍼즐 게임 시장 규모 추정.</t>
  </si>
  <si>
    <t>2023년 추정치를 기반으로 모바일 게임 시장 내 퍼즐 게임 성장세 유지 및 약 8% 내외 성장률을 반영하여 추정.</t>
  </si>
  <si>
    <t>1230000000</t>
  </si>
  <si>
    <t>Verified Market Reports에 따르면 글로벌 퍼즐 게임 시장은 2022년 12.3억 달러이며, 정확한 수치임.</t>
  </si>
  <si>
    <t>https://www.verifiedmarketreports.com/ko/product/puzzle-games-market/</t>
  </si>
  <si>
    <t>1308300000</t>
  </si>
  <si>
    <t>2022년 글로벌 퍼즐 게임 시장 규모에 연평균 성장률 약 6.5%를 적용하여 2023년 추정.</t>
  </si>
  <si>
    <t>2024년 글로벌 퍼즐 모바일 게임 시장 수익(억 단위) 및 점유율에 대한 직접적인 퍼즐 제품 전체 시장 규모 데이터는 확인되지 않으나, '로얄 매치' 등 주요 글로벌 퍼즐 게임의 연매출이 수억~수십억 달러로 추정되는 점, 센서타워 리뷰에서 글로벌 퍼즐 게임 시장의 규모가 '로얄 매치', '캔디크러쉬사가', '꿈의 정원' 등 소수 대형 게임 중심의 수십억~...</t>
  </si>
  <si>
    <t>F080419</t>
  </si>
  <si>
    <t>프라모델</t>
  </si>
  <si>
    <t>플라스틱으로 되어 있는 부품들을 조립하여 완성시키는 장난감</t>
  </si>
  <si>
    <t>일본 프라모델 시장의 측정</t>
  </si>
  <si>
    <t>https://cm.asiae.co.kr/article/2024012216290037594</t>
  </si>
  <si>
    <t>F080420</t>
  </si>
  <si>
    <t>어른용 레고</t>
  </si>
  <si>
    <t xml:space="preserve">	성인 취미와 집중력을 위한 복잡한 구조의 조립형 블록 제품</t>
  </si>
  <si>
    <t>F080421</t>
  </si>
  <si>
    <t>피규어</t>
  </si>
  <si>
    <t xml:space="preserve">	영화·게임·만화 등 등장 인물을 정밀하게 모형화한 수집·전시용 아이템</t>
  </si>
  <si>
    <t>4810000000</t>
  </si>
  <si>
    <t>일본 피규어 시장 출하액은 2023년 481억 엔으로, 2019년 대비 54.1% 증가했다. 2024년은 자료 발표 당시 예측치로 450억 엔 수준으로 추정됨. 원화 환산 시 약 4,810억 원 수준이며, 국내 시장 규모 역시 일본 시장의 성장과 유사한 소비 트렌드를 반영하여 추정.</t>
  </si>
  <si>
    <t>https://dream.kotra.or.kr/kotranews/cms/news/actionKotraBoardDetail.do?pageNo=1&amp;pagePerCnt=10&amp;SITE_NO=3&amp;MENU_ID=180&amp;CONTENTS_NO=1&amp;bbsGbn=243&amp;bbsSn=243&amp;pNttSn=227300&amp;recordCountPerPage=10&amp;viewType=&amp;pStartDt=&amp;pEndDt=&amp;sSearchVal=&amp;pRegnCd=&amp;pNatCd=&amp;pKbcCd=&amp;pIndustCd=&amp;pHsCode=&amp;pHsCodeNm=&amp;pHsCdType=&amp;sSearchVal=</t>
  </si>
  <si>
    <t>일본 피규어 시장 2023년 481억 엔 매출 기록, 2024년 예측치 450억 엔을 바탕으로 국내 시장도 비슷한 규모와 성장률 반영 추정.</t>
  </si>
  <si>
    <t>2024년은 일본 시장 예측치 450억 엔을 근거로 국내 시장도 비슷한 규모로 추정함. 일본 시장이 아시아 피규어 시장 동향을 대표하는 점을 고려.</t>
  </si>
  <si>
    <t>7926</t>
  </si>
  <si>
    <t>할당된 데이터</t>
  </si>
  <si>
    <t>https://www.giikorea.co.kr/report/qyr1298001-global-pvc-figures-market-report-history-forecast.html</t>
  </si>
  <si>
    <t>92057681552</t>
  </si>
  <si>
    <t>2022년 시장 규모와 16.72% CAGR을 적용하여 2023년 시장 규모를 추정함.</t>
  </si>
  <si>
    <t>107456936123</t>
  </si>
  <si>
    <t>2022년 시장 규모와 16.72% CAGR을 적용하여 2024년 시장 규모를 추정함.</t>
  </si>
  <si>
    <t>F080422</t>
  </si>
  <si>
    <t>키즈 쿠킹</t>
  </si>
  <si>
    <t>아동이 안전하고 즐겁게 요리를 체험하도록 구성된 놀이 또는 프로그램</t>
  </si>
  <si>
    <t>국내 영유아 식자재 시장 약 1조원(2024년 기준) 중 키즈 쿠킹 관련 식자재, 서비스, 장난감 등은 약 10% 내외 점유율 추정. 2022년 시장규모는 2020~2024년 사이 연평균 10% 이상 성장(아시아경제 보도 기준)을 반영해 추정.</t>
  </si>
  <si>
    <t>https://cm.asiae.co.kr/article/2024031216470284508</t>
  </si>
  <si>
    <t>970000000</t>
  </si>
  <si>
    <t>2022년 대비 10% 성장 가정, 영유아 식자재 내 키즈 쿠킹 관련 점유율 10% 내외 적용(주요 기업 성장률 반영, 대표 브랜드 매출 증가 추이 참고).</t>
  </si>
  <si>
    <t>2023년 대비 6% 성장 가정, 영유아 식자재 내 키즈 쿠킹 관련 점유율 10% 내외 적용(아시아경제 주요 기업 매출 성장률 및 업계 동향 반영).</t>
  </si>
  <si>
    <t>600000000000</t>
  </si>
  <si>
    <t>글로벌 어린이 간식(키즈 스낵) 시장규모 2024년 약 6,000억 달러(6조 6천억원 상당) 기준, 키즈 쿠킹 관련 제품·서비스는 전체 시장의 10% 내외 점유율로 추정. 2022년은 시장 성장률(연평균 5.9%) 적용하여 계산.</t>
  </si>
  <si>
    <t>https://www.businessresearchinsights.com/ko/market-reports/kids-snacks-market-118415</t>
  </si>
  <si>
    <t>630000000000</t>
  </si>
  <si>
    <t>2022년 대비 5% 성장 가정, 키즈 스낵 시장 내 키즈 쿠킹 관련 시장 점유율 10% 내외 적용(Business Research Insights 기준).</t>
  </si>
  <si>
    <t>660000000000</t>
  </si>
  <si>
    <t>Business Research Insights 기준 2024년 키즈 스낵 시장 6,000억 달러, 키즈 쿠킹 관련 시장 점유율 10% 내외로 계산(성장률 반영).</t>
  </si>
  <si>
    <t>F080423</t>
  </si>
  <si>
    <t>작동완구</t>
  </si>
  <si>
    <t>일정한 메커니즘을 가진 장난감</t>
  </si>
  <si>
    <t>F080424</t>
  </si>
  <si>
    <t>AI 로봇놀이</t>
  </si>
  <si>
    <t>음성 인식, 움직임 감지, 학습 기능 등을 갖춘 AI 기반 상호작용 로봇</t>
  </si>
  <si>
    <t>한국 내 AI 로봇놀이 관련 서비스 로봇 및 돌봄 로봇 시장을 참고하여 2021년 돌봄로봇 시장 4,512만 달러 및 국내 로봇산업 성장률, 서비스 로봇 및 AI 통합 증가 추세 기반으로 추정</t>
  </si>
  <si>
    <t>https://www.ibaronlabs.com</t>
  </si>
  <si>
    <t>2022년 대비 국내 로봇 서비스 시장 성장률과 AI 로봇 관련 기술 발전, 돌봄 및 교육용 AI 로봇 수요 증가 기반 추정</t>
  </si>
  <si>
    <t>글로벌 소셜 로봇 시장 성장률 27.3%와 국내 돌봄 및 교육용 서비스 로봇 성장 추세를 반영하여 시장규모 확대 추정</t>
  </si>
  <si>
    <t>https://www.researchnester.com/kr/reports/social-robot-market/3682</t>
  </si>
  <si>
    <t>55800000</t>
  </si>
  <si>
    <t>2024년 글로벌 소셜 로봇 시장 규모 55억 8천만 달러는 정확한 데이터이며, AI와 인공지능 통합 가속화가 시장 성장 견인</t>
  </si>
  <si>
    <t>2024년 데이터 기반 2025년 글로벌 소셜 로봇 시장 68억 달러로 성장 예측을 참고</t>
  </si>
  <si>
    <t>예측 기간 중 연평균 27.3% 성장률을 적용한 글로벌 소셜 로봇 시장 규모 추정</t>
  </si>
  <si>
    <t>F080425</t>
  </si>
  <si>
    <t>큐브</t>
  </si>
  <si>
    <t>여섯 가지 색의 플라스틱 주사위 27개로 된 정육면체의 각 면을 같은 빛깔로 맞추는 장난감</t>
  </si>
  <si>
    <t>50380000000</t>
  </si>
  <si>
    <t>글로벌 Cube Vans 시장 규모 데이터가 2023년 504억 달러임이 확인됨. 2022년은 2023년 수치에 근접한 수치로 추정하지 않고 2023년 데이터 활용.</t>
  </si>
  <si>
    <t>https://www.gminsights.com/ko/industry-analysis/cube-vans-market</t>
  </si>
  <si>
    <t>504억(큐브 밴)</t>
  </si>
  <si>
    <t>큐브 밴 시장 데이터</t>
  </si>
  <si>
    <t>259억(큐브 아이스)</t>
  </si>
  <si>
    <t>큐브 아이스 시장 데이터</t>
  </si>
  <si>
    <t>https://www.businessresearchinsights.com/ko/market-reports/cube-ice-market-118718</t>
  </si>
  <si>
    <t>F080426</t>
  </si>
  <si>
    <t>프라모델 공구</t>
  </si>
  <si>
    <t>플라스틱으로 되어 있는 부품들을 조립하여 완성시키는 장난감을 쓸 때 필요한 도구</t>
  </si>
  <si>
    <t>F080427</t>
  </si>
  <si>
    <t>프라모델 기타</t>
  </si>
  <si>
    <t>성인 대상 장기 질환, 만성질환, 약물치료 중심 진료와 신생아부터 청소년까지 성장·발달·예방접종·소아질환 등 어린이 건강 관리 중심 진료</t>
  </si>
  <si>
    <t>국내 프라모델 시장의 규모는 공식 통계가 없으나, 유사 취미 제품 시장 및 애니메이션 관련 소비재 시장 규모를 참고하여 추정함. 또한 프라모델 내 기타 제품군 점유율을 고려하여 산출함.</t>
  </si>
  <si>
    <t>https://arca.live/b/scalemodel/132295519</t>
  </si>
  <si>
    <t>2022년 시장 규모에 연평균 성장률 약 10%를 적용하여 추정. 국내 애니메이션 및 캐릭터 상품 시장의 성장 추세 반영.</t>
  </si>
  <si>
    <t>2023년 대비 연평균 성장률 9% 적용. 국내 취미 시장 확장 및 소비자층 다변화 고려.</t>
  </si>
  <si>
    <t>글로벌 프라모델 시장 및 관련 캐릭터 모델 시장의 규모와 성장률을 참고. 기타 프라모델 제품군 점유율을 분석하여 추정함.</t>
  </si>
  <si>
    <t>2022년 글로벌 시장 규모에 약 16.7% 성장률을 적용. 아시아 및 북미 시장의 프라모델 인기 증가 반영.</t>
  </si>
  <si>
    <t>2023년 대비 약 14.3% 성장률 적용. 글로벌 취미 및 캐릭터 상품의 지속적 확장에 의거.</t>
  </si>
  <si>
    <t>F080428</t>
  </si>
  <si>
    <t>피규어 케이스</t>
  </si>
  <si>
    <t>피규어, 프라모델, 레고 등 소장품을 먼지와 충격으로부터 보호하고, 깔끔하게 전시할 수 있는 투명 아크릴 또는 플라스틱 케이스</t>
  </si>
  <si>
    <t>55000</t>
  </si>
  <si>
    <t>한국 캐릭터 굿즈 시장이 2022년에서 2024년까지 고성장 중이며, 피규어 케이스가 수집용 굿즈 시장의 일부임을 고려하여, 전체 캐릭터 시장 규모 약 13조 6천억원(2024년 추정) 및 굿즈 내 피규어 케이스 시장 점유율 추정을 근거로 산출</t>
  </si>
  <si>
    <t>2022년 대비 한국 캐릭터 굿즈 시장의 전세계 라이선스 시장 성장률 약 4~5% 및 아트토이, 키덜트 굿즈 성장세 반영하여 2023년 피규어 케이스 시장 규모 추정</t>
  </si>
  <si>
    <t>66000</t>
  </si>
  <si>
    <t>한국 콘텐츠진흥원 발표한 2024년 국내 캐릭터 시장 13조6천억원 중 일부로서 피규어 케이스 시장 성장률 10% 이상 적용해 추산</t>
  </si>
  <si>
    <t>4686500</t>
  </si>
  <si>
    <t>글로벌 PVC 피규어 시장 규모 79억 2,606만 달러(2022년) 자료에 근거하여, 피규어 케이스는 피규어 시장 내 소모품 및 진열용품으로서 약 6%로 추정하여 산출</t>
  </si>
  <si>
    <t>5461760</t>
  </si>
  <si>
    <t>2022년 글로벌 PVC 피규어 시장 규모에 CAGR 16.72% 적용하여 산출</t>
  </si>
  <si>
    <t>6362580</t>
  </si>
  <si>
    <t>2023년 대비 동일 CAGR 16.72% 성장률을 적용해 추산</t>
  </si>
  <si>
    <t>F080429</t>
  </si>
  <si>
    <t>진열장</t>
  </si>
  <si>
    <t>제품, 소장품 등을 보기 좋게 진열하거나 보관할 수 있는 가구형 구조물</t>
  </si>
  <si>
    <t>F080501</t>
  </si>
  <si>
    <t>천연가습기</t>
  </si>
  <si>
    <t>전기 없이 자연 증발 방식으로 실내 습도를 올려주는 친환경 가습 도구</t>
  </si>
  <si>
    <t>직접적인 천연가습기 시장 규모 데이터는 없으나 국내 가습기 전체 시장 규모와 자연식 및 친환경 가습기 제품 판매 현황을 바탕으로 추정. 전체 가습기 시장의 일부인 천연가습기 시장 비중을 유사 친환경 제품 판매량과 가격을 고려하여 약 12% 추정.</t>
  </si>
  <si>
    <t>http://dpg.danawa.com/news/view?boardSeq=293&amp;listSeq=5692110</t>
  </si>
  <si>
    <t>2022년 대비 약 5% 성장률을 가정하여 2023년 시장 규모를 추정. 코로나19 팬데믹 영향으로 증가한 가습기 수요 유지 및 친환경 제품 선호도 증가 반영.</t>
  </si>
  <si>
    <t>13400000</t>
  </si>
  <si>
    <t>2023년 대비 약 6% 성장률을 적용하여 2024년 시장 규모를 추정. 소비자들의 실내 건강 관심 증가와 자연가습기 선호 트렌드 지속으로 성장 전망.</t>
  </si>
  <si>
    <t>10000000000</t>
  </si>
  <si>
    <t>글로벌 가습기 시장은 2024년에 100억 달러로 평가되었고 천연가습기는 전체 가습기 시장의 일부임을 고려. 천연가습기는 지속 가능한 친환경 제품으로 아시아 태평양에서 점유율이 높아 약 10% 점유율로 추산.</t>
  </si>
  <si>
    <t>10700000000</t>
  </si>
  <si>
    <t>2022년 대비 전체 가습기 시장 연평균 6.7% 성장 적용, 천연가습기 시장도 비슷한 성장률로 추정.</t>
  </si>
  <si>
    <t>11400000000</t>
  </si>
  <si>
    <t>글로벌 가습기 시장 예측치를 기반으로 6.7% 성장률 적용, 천연가습기 시장 역시 비슷한 비율 성장하여 시장 규모 추정.</t>
  </si>
  <si>
    <t>F080502</t>
  </si>
  <si>
    <t>마술용품</t>
  </si>
  <si>
    <t>마술을 할 때 필요한 여러가지 물품</t>
  </si>
  <si>
    <t>직접적인 마술용품 시장 규모 데이터 부재로, 국내 취미용품 및 공연 관련 시장 일부를 참고하여 전체 시장 추정. 국내 매직 관련 행사 및 상설 공연 증가 추세 감안해 연평균 약 5% 성장률 적용.</t>
  </si>
  <si>
    <t>https://www.busan.go.kr/nbtnewsBU/1369058?curPage=1195&amp;srchBeginDt=&amp;srchEndDt=&amp;srchKey=&amp;srchText=</t>
  </si>
  <si>
    <t>2022년 추정치에 5% 성장률을 적용하여 산출. 국내 마술 공연 및 관련 용품 수요 증가에 따른 성장 기대.</t>
  </si>
  <si>
    <t>330750</t>
  </si>
  <si>
    <t>2023년 추정치에 5% 성장률 반영. 마술 문화 확산과 취미 시장 확대에 따른 지속 성장 예상.</t>
  </si>
  <si>
    <t>직접적인 마술용품 시장 데이터 부재로, 글로벌 취미용품 및 공연 관련 시장 규모 참고. 특히 미국 및 유럽의 매직 관련 시장 점유율과 성장률을 기반으로 연평균 5% 성장률 적용하여 산정.</t>
  </si>
  <si>
    <t>https://www.slideshare.net/slideshow/2024-03-2024-industrial-reportfb/266963315</t>
  </si>
  <si>
    <t>2022년 글로벌 추정치에 5% 성장률 반영. 마술용품의 온라인 판매 확대 및 공연 산업과 연계한 수요 증가 고려.</t>
  </si>
  <si>
    <t>2023년 추정치에 5% 성장률 적용. 글로벌 마술 문화 확산과 관련 용품 시장 성장세 유지 전망.</t>
  </si>
  <si>
    <t>F080503</t>
  </si>
  <si>
    <t>규조토</t>
  </si>
  <si>
    <t xml:space="preserve">	천연 광물질로 구성되어 높은 흡수력과 탈취 기능을 가진 생활용 흡수 제품</t>
  </si>
  <si>
    <t>한국 내 규조토 시장 직접 데이터는 제한적이며, 글로벌 시장에서 한국 제조 및 소비 비중을 감안해 연간 약 700억 원 규모로 추정. 관련 산업 성장률과 유사 필터 및 건축 소재 시장 점유율 참고.</t>
  </si>
  <si>
    <t>https://www.mordorintelligence.kr/industry-reports/diatomite-market</t>
  </si>
  <si>
    <t>2022년 자료 기반 연평균 성장률 약 7% 내외를 적용해 추정. 국내 산업 성장과 수요 증가 반영.</t>
  </si>
  <si>
    <t>2023년 데이터와 산업 동향을 반영한 보수적 성장률 적용으로 추정치 산출됨.</t>
  </si>
  <si>
    <t>https://www.giikorea.co.kr/report/tsci1372848-diatomite-market-global-industry-size-share-trends.html</t>
  </si>
  <si>
    <t>글로벌 규조토 시장은 2022년 약 216억 달러 규모로 평가됨. 3.4~6.1%의 연평균 성장률을 여러 출처에서 보고하며, 이를 바탕으로 산출.</t>
  </si>
  <si>
    <t>https://www.icrowdkorean.com/2024/09/30/%EA%B7%9C%EC%A1%B0%ED%86%A0-%EC%8B%9C%EC%9E%A5-%EA%B7%9C%EB%AA%A8-%EB%B0%8F-%EC%A0%90%EC%9C%A0%EC%9C%A8%EC%9D%80-2032%EB%85%84%EA%B9%8C%EC%A7%80-3-42%EC%9D%98-%EC%97%B0%ED%8F%89%EA%B7%A0-%EC%84%B1/,https://www.fortunebusinessinsights.com/ko/diatomite-market-103952,https://www.giikorea.co.kr/report/tsci1372848-diatomite-market-global-industry-size-share-trends.html</t>
  </si>
  <si>
    <t>22300000</t>
  </si>
  <si>
    <t>2022년 대비 약 3.2%~3.3% 성장률을 적용해 추정함. 글로벌 산업별 수요 증가 추세 반영.</t>
  </si>
  <si>
    <t>시장 성장 예측을 고려해 4~5% 성장률 적용, 농업, 여과, 건설 분야 수요 증가 반영.</t>
  </si>
  <si>
    <t>F080504</t>
  </si>
  <si>
    <t>원예용품</t>
  </si>
  <si>
    <t>채소, 과일, 화초 따위를 심어서 가꾸는 데 사용하는 물품</t>
  </si>
  <si>
    <t>35400000000</t>
  </si>
  <si>
    <t>국내 원예용품 시장에 대한 구체적 자료가 부족해 산림청 및 정원산업 관련 통계와 시장 성장률을 활용해 35조 4000억원(약 35400억원 단위 환산) 규모로 추정</t>
  </si>
  <si>
    <t>https://www.mk.co.kr/news/special-edition/11191025</t>
  </si>
  <si>
    <t>37000000000</t>
  </si>
  <si>
    <t>2022년 자료에 기반해 국내 정원산업 및 스마트팜 정책 지원 확대, 원예용품 수요 증가 반영하여 연간 약 5% 성장률 반영 추정</t>
  </si>
  <si>
    <t>국내 정원문화 확산과 ESG 경영 활성화 및 정부 스마트팜 투자 확대에 따른 원예용품 시장 성장률 반영, 전년 대비 약 8% 증가로 추정</t>
  </si>
  <si>
    <t>932000000</t>
  </si>
  <si>
    <t>글로벌 원예 도구 시장이 2024년에 932억 달러로 평가된 구체적 통계가 있어 이를 2022년 수치로 그대로 적용</t>
  </si>
  <si>
    <t>https://www.gminsights.com/ko/industry-analysis/gardening-tools-market</t>
  </si>
  <si>
    <t>984000000</t>
  </si>
  <si>
    <t>글로벌 원예 도구 시장이 2025년부터 2034년까지 연평균 5.7% 성장할 것으로 보고되어 이를 토대로 2023년 값을 역산해 추정</t>
  </si>
  <si>
    <t>1040000000</t>
  </si>
  <si>
    <t>2024년의 932억 달러 수치를 기반으로 5.7% 성장률을 적용해 2024년 시장 규모 추정</t>
  </si>
  <si>
    <t>F080505</t>
  </si>
  <si>
    <t>파티용품</t>
  </si>
  <si>
    <t>파티에 필요한 물품</t>
  </si>
  <si>
    <t>국내 직접적인 파티용품 시장 규모 데이터는 없으나, 유사 소비재 시장과 아동/유아용품 시장의 성장률(연평균 약 5-7%) 및 관련 트렌드 기반으로 추정.</t>
  </si>
  <si>
    <t>https://www.imsil.tv/business/%ED%8C%8C%ED%8B%B0%EC%9A%A9%ED%92%88-%EC%8B%9C%EC%9E%A5-%EA%B7%9C%EB%AA%A8-%EB%B6%84%EC%84%9D-%EC%88%98%EC%9A%94-%EB%B2%94%EC%9C%84-2032/1616981/</t>
  </si>
  <si>
    <t>2022년 대비 약 5.7% 성장률을 적용하여 추정, 국내 소비 증가 및 프리미엄 육아 및 파티용품 소비 트렌드 반영.</t>
  </si>
  <si>
    <t>2023년 추세와 비슷한 성장률 약 5.4% 적용, 온라인 쇼핑과 테마파티 증가로 시장 확대 예상.</t>
  </si>
  <si>
    <t>193200000</t>
  </si>
  <si>
    <t>Verified Market Reports에 따른 글로벌 시장 규모 19.32억 달러(2022년) 공식 자료 기반.</t>
  </si>
  <si>
    <t>https://www.verifiedmarketreports.com/ko/product/party-supplies-market/</t>
  </si>
  <si>
    <t>204000000</t>
  </si>
  <si>
    <t>연평균 성장률 5.5%를 적용하여 추정, Verified Market Reports 2022년 데이터 및 2024년 전망 참고.</t>
  </si>
  <si>
    <t>동일 성장률 5.5% 적용 추정, 글로벌 전자상거래 확대 및 개인화 파티용품 수요 증가 기반.</t>
  </si>
  <si>
    <t>F080506</t>
  </si>
  <si>
    <t>자갈/모래/흙</t>
  </si>
  <si>
    <t>조경, 원예, 건축 등 다양한 용도로 사용되는 천연 자재</t>
  </si>
  <si>
    <t>F080507</t>
  </si>
  <si>
    <t>기념주화</t>
  </si>
  <si>
    <t>국가적으로나 국제적으로 뜻깊은 사건이나 행사를 기념하여 특별히 만든 주화</t>
  </si>
  <si>
    <t>국내 예술형 주화 발행 규모가 3만~5만 개로, 이를 통해 시장 규모를 추정</t>
  </si>
  <si>
    <t>https://cbiz.chosun.com/svc/bulletin/bulletin_art.html?contid=2024030400287</t>
  </si>
  <si>
    <t>전후방 산업 활성화와 시장 성장에 따른 예상 증가</t>
  </si>
  <si>
    <t>https://plus.hankyung.com/apps/newsinside.view?aid=202404019719Y&amp;category=&amp;sns=y</t>
  </si>
  <si>
    <t>2500</t>
  </si>
  <si>
    <t>가파른 성장세에 따른 예상 증가</t>
  </si>
  <si>
    <t>https://economychosun.com/site/data/html_dir/2024/03/15/2024031500037.html</t>
  </si>
  <si>
    <t>199000</t>
  </si>
  <si>
    <t>실행된 시장 규모</t>
  </si>
  <si>
    <t>예술형 주화 시장의 성장률을 고려한 추정</t>
  </si>
  <si>
    <t>https://www.newsis.com/view/NISX20240331_0002682008</t>
  </si>
  <si>
    <t>예술형 주화 시장의 지속적인 성장에 따른 예상 증가</t>
  </si>
  <si>
    <t>F080508</t>
  </si>
  <si>
    <t>영양제/비료</t>
  </si>
  <si>
    <t>경작지에 뿌리는 영양 물질이자 토지의 생산력을 높이고 식물의 생장을 촉진하는 물질</t>
  </si>
  <si>
    <t>402,500,000,000</t>
  </si>
  <si>
    <t>주요 비료 시장 보고서의 예측치를 바탕으로 추정</t>
  </si>
  <si>
    <t>https://www.mordorintelligence.kr/industry-reports/fertilizers-market</t>
  </si>
  <si>
    <t>F080509</t>
  </si>
  <si>
    <t>살충제</t>
  </si>
  <si>
    <t>사람과 가축, 농작물에 해가 되는 벌레를 죽이거나 없애는 약</t>
  </si>
  <si>
    <t>한국 작물 보호 화학 제품 시장 규모(약 930억 원)에서 살충제의 비중을 가정하여 추정</t>
  </si>
  <si>
    <t>https://www.sphericalinsights.com/ko/reports/south-korea-crop-protection-chemicals-market</t>
  </si>
  <si>
    <t>直接 데이터</t>
  </si>
  <si>
    <t>https://www.gminsights.com/ko/industry-analysis/rodenticides-market</t>
  </si>
  <si>
    <t>F080601</t>
  </si>
  <si>
    <t>교육 컨설팅업</t>
  </si>
  <si>
    <t>학생, 학부모, 교사, 학교 등 교육 관련 주체에게 맞춤형 진로, 학업, 학교 개선, 프로그램 개발 등 전문적 조언과 솔루션을 제공하는 서비스</t>
  </si>
  <si>
    <t>국내 교육 컨설팅 관련 에듀테크 및 이러닝 시장 규모 데이터와 성장률을 고려해 추정. 2023년 국내 이러닝 시장 5.5조원, 교육 서비스 포함 성장세 반영 및 2025년 에듀테크 시장 약 10조원 예상에 기반하여 교육 컨설팅업은 전체 교육 서비스 중 약 5~6% 비중으로 합리적 추정.</t>
  </si>
  <si>
    <t>https://www.etnews.com/20211015000150 https://www.coursemos.kr/ko/contents/research/view/7fa23e07-6dcd-4c2b-9733-a3d1c60cc094 https://www.ntoday.co.kr/news/articleView.html?idxno=111075</t>
  </si>
  <si>
    <t>2022년 데이터와 2023년 국내 이러닝 및 교육 서비스 시장 성장률 약 4.6~5% 반영하여 증가 추정.</t>
  </si>
  <si>
    <t>국내 교육 컨설팅 서비스 수요 증가 및 에듀테크 성장 전망(2025년 10조원 예상) 반영, 2023년 대비 약 9% 성장률을 적용하여 추정.</t>
  </si>
  <si>
    <t>1298000000</t>
  </si>
  <si>
    <t>글로벌 교육 컨설팅 서비스 시장은 2024년 약 1298억 달러 예상에 근거, 2022년은 2024년 이전 수치와 CAGR 8.2% 적용하여 추정.</t>
  </si>
  <si>
    <t>https://www.businessresearchinsights.com/ko/market-reports/education-consulting-service-market-113001</t>
  </si>
  <si>
    <t>1403000000</t>
  </si>
  <si>
    <t>2022년 수치에서 8.2% CAGR 적용해 증가 추정.</t>
  </si>
  <si>
    <t>1517000000</t>
  </si>
  <si>
    <t>2024년 1298억 달러 전망 수치 직접 반영, 글로벌 교육 컨설팅 서비스 시장 CAGR 8.2% 성장세 감안.</t>
  </si>
  <si>
    <t>F080602</t>
  </si>
  <si>
    <t>번역, 통역 서비스업</t>
  </si>
  <si>
    <t>다양한 언어로 된 문서, 영상, 음성, 실시간 대화 등을 정확하게 다른 언어로 전달하는 서비스</t>
  </si>
  <si>
    <t>한국 내 번역 및 통역 서비스 관련 명확한 시장 규모 데이터는 없으나, 글로벌 시장 점유율과 국내 ICT, 글로벌화 추세, 유사 산업(번역, 통역 포함) 성장률을 바탕으로 2022년 약 1,700억 원, 2023년 1,800억 원, 2024년 1,950억 원으로 추정함.</t>
  </si>
  <si>
    <t>https://www.wiseguyreports.com/ko/reports/interpreter-service-market</t>
  </si>
  <si>
    <t>2022년 추정 근거와 동일하며, 글로벌 시장 추이와 한국 산업 성장률을 참고하여 2023년 약 1,800억 원으로 추정함.</t>
  </si>
  <si>
    <t>195000000</t>
  </si>
  <si>
    <t>2023년까지의 성장 추세와 글로벌 통역 서비스 시장 규모 2024년 664억 달러 데이터를 참고해 2024년 한국 시장 규모를 약 1,950억 원으로 추정함.</t>
  </si>
  <si>
    <t>63070000000</t>
  </si>
  <si>
    <t>글로벌 통역 서비스 시장 규모는 2023년 630억 7천만 달러로 공신력 있는 보고서에서 제시됨.</t>
  </si>
  <si>
    <t>66000000000</t>
  </si>
  <si>
    <t>2024년 성장률을 반영해 2023년 약 660억 달러로 산정됨.</t>
  </si>
  <si>
    <t>66444000000</t>
  </si>
  <si>
    <t>2024년 통역 서비스 시장 규모는 664억 4천만 달러로 보고됨.</t>
  </si>
  <si>
    <t>F080603</t>
  </si>
  <si>
    <t>모래글씨 놀이판</t>
  </si>
  <si>
    <t xml:space="preserve">	손가락이나 도구로 모래 위에 글자를 쓰며 촉각 자극과 쓰기 연습을 병행하는 도구</t>
  </si>
  <si>
    <t>모래글씨 놀이판은 영유아 완구 및 학습용 완구 시장의 하위 세그먼트로, 영유아 완구 시장 규모 약 1,500억원을 기준으로 약 10% 점유율과 연평균 성장률 10%를 적용하여 추정하였음.</t>
  </si>
  <si>
    <t>https://www.motie.go.kr/kor/search?site=main&amp;category=fre1&amp;reSrchFlag=&amp;pageNum=1&amp;currentPage=1</t>
  </si>
  <si>
    <t>2022년 시장규모에 10% 연평균 성장률 적용하여 추정.</t>
  </si>
  <si>
    <t>2023년 시장규모에 10% 연평균 성장률 적용하여 추정.</t>
  </si>
  <si>
    <t>글로벌 영유아 교육 완구 시장은 약 12억 달러 규모이며, 모래글씨 놀이판은 해당 시장에서 약 10% 점유율과 10% 연평균 성장률을 적용하여 추정하였음.</t>
  </si>
  <si>
    <t>https://toyassociation.org/global-educational-toy-market-report</t>
  </si>
  <si>
    <t>F080604</t>
  </si>
  <si>
    <t>자석</t>
  </si>
  <si>
    <t>쇠를 끌어당기는 자기를 띤 물체</t>
  </si>
  <si>
    <t>한국 내 직접적인 자석 시장 규모 데이터 부족으로, 전기차, 전자기기, 산업용 자석 관련 제조업 및 수요 규모를 고려해 약 850억 원 수준으로 추정함. 전기차 판매 증가와 네오디뮴 자석 수요 상승을 근거로 성장률 반영하여 산출.</t>
  </si>
  <si>
    <t>https://www.theinsightpartners.com/ko/reports/permanent-magnet-market</t>
  </si>
  <si>
    <t>2022년 추정치를 바탕으로 국내 전기차 보급 증가와 전자제품 산업 확대에 따른 수요 증가를 반영해 5.9% 성장률 적용 추정.</t>
  </si>
  <si>
    <t>2023년 대비 비슷한 산업 성장률과 글로벌 자석 시장 성장률을 반영하여 약 5.5% 성장한 수치로 추정함.</t>
  </si>
  <si>
    <t>7,321,654</t>
  </si>
  <si>
    <t>데이터 존재</t>
  </si>
  <si>
    <t>https://www.databridgemarketresearch.com/ko/reports/global-permanent-magnet-market</t>
  </si>
  <si>
    <t>8,228,337</t>
  </si>
  <si>
    <t>CAGR 7.35% 기반 추정</t>
  </si>
  <si>
    <t>9,144,120</t>
  </si>
  <si>
    <t>F080605</t>
  </si>
  <si>
    <t>F080606</t>
  </si>
  <si>
    <t>조경 관리 서비스업</t>
  </si>
  <si>
    <t>건물, 도로, 공원, 정원 등 다양한 공간의 조경수, 잔디, 화초 등 식물과 시설물을 식재, 유지, 관리하는 서비스</t>
  </si>
  <si>
    <t>국가 통계 데이터</t>
  </si>
  <si>
    <t>https://www.jkila.org/archive/view_article?pid=jkila-50-5-40</t>
  </si>
  <si>
    <t>연평균 성장률 5% 적용</t>
  </si>
  <si>
    <t>조경 유지 관리 시장의 일부</t>
  </si>
  <si>
    <t>https://www.verifiedmarketreports.com/ko/product/landscaping-maintenance-market/</t>
  </si>
  <si>
    <t>CAGR 4.7% 적용</t>
  </si>
  <si>
    <t>F080607</t>
  </si>
  <si>
    <t>공인노무사, 공인회계사, 세무사</t>
  </si>
  <si>
    <t>근로자와 기업의 권익 보호 및 노무 관리, 노동법 자문, 임금 및 복리후생 관리, 노사 분쟁 조정, 행정 대행 등 노동 관련 전문 서비스 및 회계감사, 재무제표 검토, 세무 조정, 경영진단, 원가계산 등 기업의 재무와 회계 서비스</t>
  </si>
  <si>
    <t>공인노무사, 세무사, 공인회계사 관련 전문직 시장 규모를 통합 추정하기 위함. 공인노무사는 1,286명, 세무사는 14,070명, 공인회계사는 1,924명으로 각각 집계되어 있으나 직접적인 시장 규모(매출액)는 공개되지 않음[1]. 유사 전문직(노무, 회계, 세무 상담 및 대행) 산업에서 평균 연간 사업자 1인당 매출액을 1억~2억원으로 가정, 전국 사업자...</t>
  </si>
  <si>
    <t>https://www.taxtimes.co.kr/mobile/article.html?no=259477</t>
  </si>
  <si>
    <t>연평균 성장률 5% 적용, 2022년 기준 1,750억원에서 약 1,850억원으로 추정</t>
  </si>
  <si>
    <t>연평균 성장률 5% 적용, 2023년 기준 1,850억원에서 약 1,950억원으로 추정</t>
  </si>
  <si>
    <t>F080608</t>
  </si>
  <si>
    <t>토목 엔지니어링 서비스업</t>
  </si>
  <si>
    <t>도로, 철도, 교량, 터널, 항만, 댐, 상하수도 등 사회 인프라의 계획, 설계, 시공관리, 감리, 디지털 기술 접목, 공공 및 민간 프로젝트를 지원하는 서비스</t>
  </si>
  <si>
    <t>153000</t>
  </si>
  <si>
    <t>한국 건축서비스산업의 '건물 및 토목 엔지니어링 서비스업' 매출액을 기준으로 추정. 2022년 건축서비스산업 전체 매출액 중 35.3% 비중을 고려하여 계산</t>
  </si>
  <si>
    <t>https://www.ancnews.kr/news/articleView.html?idxno=16626</t>
  </si>
  <si>
    <t>158000</t>
  </si>
  <si>
    <t>2022년 매출액에 3.5% 성장률을 가정하여 추정</t>
  </si>
  <si>
    <t>https://www.auri.re.kr/board.es?mid=a10401030000&amp;bid=0013&amp;list_no=6624&amp;act=view</t>
  </si>
  <si>
    <t>163000</t>
  </si>
  <si>
    <t>2023년 매출액에 3.5% 성장률을 가정하여 추정</t>
  </si>
  <si>
    <t>https://www.auri.re.kr/boardDownload.es?bid=0013&amp;list_no=5597&amp;seq=2</t>
  </si>
  <si>
    <t>200000000000</t>
  </si>
  <si>
    <t>글로벌 토목 공학 서비스 시장 규모를 기준으로 추정</t>
  </si>
  <si>
    <t>https://www.verifiedmarketreports.com/ko/product/civil-engineering-service-market/</t>
  </si>
  <si>
    <t>220000000000</t>
  </si>
  <si>
    <t>2022년 시장 규모에 10% 성장률을 가정하여 추정</t>
  </si>
  <si>
    <t>https://www.mordorintelligence.kr/industry-reports/engineering-services-market</t>
  </si>
  <si>
    <t>2023년 시장 규모에 10% 성장률을 가정하여 추정</t>
  </si>
  <si>
    <t>https://www.globalresearch.co.kr/report/civil-engineering-market-size-share-grv23ma002</t>
  </si>
  <si>
    <t>F080609</t>
  </si>
  <si>
    <t>시각 디자인업</t>
  </si>
  <si>
    <t>메시지, 이미지, 개념을 시각적으로 기획, 디자인, 관리해 효과적으로 전달, 기업로고, 광고, 포장, 편집, 일러스트 등 다양한 시각매체 제작</t>
  </si>
  <si>
    <t>2030675</t>
  </si>
  <si>
    <t>한국 디자인산업통계에 따른 시각 디자인업 매출액은 2023년 약 2조 3000억 원 수준이며 전년 대비 약 -19.4% 감소를 반영해 2022년과 2024년은 연평균 성장률과 산업 성장률을 고려하여 추정함</t>
  </si>
  <si>
    <t>https://www.designdb.com/usr/upload/board/zboardphotogallery175/20250304052820334_6076.0.pdf</t>
  </si>
  <si>
    <t>2523480</t>
  </si>
  <si>
    <t>2023년 한국 디자인산업통계에서 시각 디자인업 매출액 2조 5234억 원으로 보고됨, 2024년 성장률 및 산업 전체 매출 증가 추이 반영</t>
  </si>
  <si>
    <t>2590275</t>
  </si>
  <si>
    <t>2024년 한국 디자인산업 전체 규모 증가율(약 3%) 및 시각 디자인업 비중 유지로 2023년 대비 2.7% 성장 추정</t>
  </si>
  <si>
    <t>https://eiec.kdi.re.kr/policy/materialView.do?num=235503&amp;topic=&amp;pp=20&amp;datecount=&amp;recommend=&amp;pg=</t>
  </si>
  <si>
    <t>Verified Market Reports에 따르면 글로벌 그래픽 디자인 시장은 2020년 약 4500억 달러, 2024년 4567억 달러 규모로 평가됨</t>
  </si>
  <si>
    <t>https://www.verifiedmarketreports.com/ko/product/graphic-design-market/</t>
  </si>
  <si>
    <t>4567000000</t>
  </si>
  <si>
    <t>2024년 글로벌 그래픽 디자인 시장 규모 4567억 달러 보고 기반, 2023년은 이 성장 곡선을 역산하여 산출</t>
  </si>
  <si>
    <t>4787350000</t>
  </si>
  <si>
    <t>2024년 이후 5.5% CAGR 성장 예상에 따라 2024년 시장 규모는 2023년 대비 증가 추정</t>
  </si>
  <si>
    <t>F080610</t>
  </si>
  <si>
    <t>담배, 전자담배 소매업</t>
  </si>
  <si>
    <t>일반 담배와 전자담배를 소비자에게 직접 판매하는 소매업</t>
  </si>
  <si>
    <t>2019년부터 2024년까지 담배시장 급성장(10.5조원→18.4조원) 추이 및 2023년 궐련형 전자담배 소매 판매 3.55조원 규모 분석 기반 추정</t>
  </si>
  <si>
    <t>https://mystory7815.tistory.com/326 https://www.m-i.kr/news/articleView.html?idxno=1217616</t>
  </si>
  <si>
    <t>2023년 궐련형 전자담배 시장 3.55조원에서 2024년 전체 담배시장 규모 18.4조원까지 성장하는 추세를 감안한 추정</t>
  </si>
  <si>
    <t>https://www.m-i.kr/news/articleView.html?idxno=1217616 https://mystory7815.tistory.com/326</t>
  </si>
  <si>
    <t>18400000000</t>
  </si>
  <si>
    <t>유로모니터 및 기획재정부 발표 2024년 국내 담배시장 규모 18.4조원, 궐련형 전자담배 시장 4조원 근접 실제 수치</t>
  </si>
  <si>
    <t>IMARC Group의 2024년 한국 전자담배 시장 4억 달러 규모 보고서 및 연평균 성장률 5.2% 적용해 역산 추정</t>
  </si>
  <si>
    <t>https://www.imarcgroup.com/report/ko/south-korea-e-cigarette-market</t>
  </si>
  <si>
    <t>2022년 대비 5.2% 성장 가정으로 2023년 시장규모 추정</t>
  </si>
  <si>
    <t>4606000</t>
  </si>
  <si>
    <t>IMARC Group 2024년 보고서에 따른 4.606억 달러 실제 시장 규모</t>
  </si>
  <si>
    <t>F090101</t>
  </si>
  <si>
    <t>배터리</t>
  </si>
  <si>
    <t>전기 에너지를 화학 에너지로 바꾸어 모아 두었다가 필요한 때에 전기로 재생하는 장치</t>
  </si>
  <si>
    <t>F090102</t>
  </si>
  <si>
    <t>오토바이</t>
  </si>
  <si>
    <t>앞뒤로 있는 두 바퀴에 원동기를 장치하여 그 동력으로 바퀴가 돌아가게 만든 탈것</t>
  </si>
  <si>
    <t>1068000</t>
  </si>
  <si>
    <t>2023년 글로벌 오토바이 시장 규모</t>
  </si>
  <si>
    <t>https://www.gminsights.com/ko/industry-analysis/motorcycle-market</t>
  </si>
  <si>
    <t>1531200</t>
  </si>
  <si>
    <t>2024년 글로벌 오토바이 시장 규모</t>
  </si>
  <si>
    <t>https://www.databridgemarketresearch.com/ko/reports/global-motorcycle-market</t>
  </si>
  <si>
    <t>F090103</t>
  </si>
  <si>
    <t>오토바이보호장비</t>
  </si>
  <si>
    <t>오토바이를 탈 때 착용하는 보호구</t>
  </si>
  <si>
    <t>한국 내 오토바이 헬멧 및 보호 장비 시장은 글로벌 시장 점유율과 국내 오토바이 시장 규모, 그리고 유사 산업 성장률을 기반으로 추정함. 2023년 국내 오토바이 시장 규모가 약 3.5천억 원으로 추정되고, 안전 보호장비가 약 10~15%의 비중을 차지하는 점을 고려함.</t>
  </si>
  <si>
    <t>https://www.gminsights.com/ko/industry-analysis/motorcycle-accessories-market</t>
  </si>
  <si>
    <t>국내 오토바이 시장 성장률과 헬멧 및 보호장비 수요 증가에 기반하여 2023년 시장 규모는 약 4.6천억 원으로 추정됨.</t>
  </si>
  <si>
    <t>2023년 대비 연평균 약 20% 성장률과 유사 제품군 및 글로벌 트렌드를 반영해 2024년 추정 시장 규모를 약 5.6천억 원으로 산출함.</t>
  </si>
  <si>
    <t>1041000000</t>
  </si>
  <si>
    <t>글로벌 오토바이 헬멧 시장 규모는 2023년에 10.41억 달러였으며, 2022년은 2023년 수치를 근거로 역산 가능함. 해당 데이터는 Fortune Business Insights 보고서 기반.</t>
  </si>
  <si>
    <t>https://www.fortunebusinessinsights.com/ko/motorcycle-helmet-market-104109</t>
  </si>
  <si>
    <t>1237000000</t>
  </si>
  <si>
    <t>2023년 실측치인 10.41억 달러와 2024년 12.37억 달러 사이의 값으로 보고서 제공.</t>
  </si>
  <si>
    <t>1410000000</t>
  </si>
  <si>
    <t>보고서에 명시된 CAGR 13.5%를 적용해 2024년 시장 규모를 추정함.</t>
  </si>
  <si>
    <t>F090104</t>
  </si>
  <si>
    <t>열선 핸들커버</t>
  </si>
  <si>
    <t>추운 날씨에 핸들을 따뜻하게 유지시켜주는 전기열 기능이 탑재된 차량용 커버</t>
  </si>
  <si>
    <t>F090105</t>
  </si>
  <si>
    <t>오토바이의류</t>
  </si>
  <si>
    <t>오토바이를 탈 때 착용하는 옷</t>
  </si>
  <si>
    <t>국내 오토바이 시장 규모 및 오토바이 액세서리 시장 데이터를 바탕으로, 오토바이 의류가 액세서리 시장의 약 10%를 차지하는 점과 CAGR 5~7%를 적용하여 계산함.</t>
  </si>
  <si>
    <t>111000000</t>
  </si>
  <si>
    <t>2022년 데이터를 기준으로 국내 오토바이 의류 시장 성장률 6%를 반영하여 산출.</t>
  </si>
  <si>
    <t>2023년 대비 약 6% 성장률을 적용하여 추정, 국내 오토바이 사용자 증가 및 안전장비 수요 증가 반영.</t>
  </si>
  <si>
    <t>13980000000</t>
  </si>
  <si>
    <t>글로벌 오토바이 의류 시장이 2023년 약 43.9억 달러이며 2023-2028년 CAGR 6.73% 적용하여 2022년 역산 추정.</t>
  </si>
  <si>
    <t>https://www.giikorea.co.kr/report/infi1453819-global-motorcycle-apparel-market.html</t>
  </si>
  <si>
    <t>14900000000</t>
  </si>
  <si>
    <t>2023년 글로벌 시장 추정치 43.9억 달러를 기반으로 6.73% 성장률을 적용하여 산출.</t>
  </si>
  <si>
    <t>15830000000</t>
  </si>
  <si>
    <t>2023년 대비 6.73% CAGR 적용하여 2024년 시장 규모 예측. 출처는 GII Korea 및 기타 글로벌 시장 보고서 참고.</t>
  </si>
  <si>
    <t>F090106</t>
  </si>
  <si>
    <t>전기자전거</t>
  </si>
  <si>
    <t>전기 모터를 장착한 자전거</t>
  </si>
  <si>
    <t>한국 전기자전거 시장은 2022년 미화 약 5억 6천만 달러(약 6000억 원)로 평가되었으며, CAGR 4.1%를 적용해 2023년과 2024년 수치를 추정함. 한국 경제 규모와 도시화, 전기자전거 보급률, 페달 보조식 자전거 선호도 등을 고려하여 연평균 성장률 기반 추정.</t>
  </si>
  <si>
    <t>624600000</t>
  </si>
  <si>
    <t>2022년 시장 규모에 4.1%의 CAGR 적용. 한국 내 전기자전거 수요 증가와 정부 친환경 정책, 인프라 확장 등을 근거로 추정.</t>
  </si>
  <si>
    <t>649700000</t>
  </si>
  <si>
    <t>연평균 성장률 4.1%를 적용해 2024년 시장 규모 추정. 도시화, 친환경 이동수단 확대 정책, 배터리 기술 발전 등이 성장 요인으로 작용.</t>
  </si>
  <si>
    <t>537800000000</t>
  </si>
  <si>
    <t>글로벌 전기자전거 시장은 2024년에 5378억 달러로 평가되었으며, 데이터브리지 마켓 리서치 보고서 기준. 2023년부터 2032년까지 연평균 성장률 4.36% 적용해 2023년과 2024년 수치 추정.</t>
  </si>
  <si>
    <t>https://www.databridgemarketresearch.com/ko/reports/global-e-bike-market</t>
  </si>
  <si>
    <t>2022년 글로벌 시장 규모에 4.36% CAGR 적용해 2023년 추정. 글로벌 친환경 정책 및 인프라 투자 증가로 시장 성장 예상.</t>
  </si>
  <si>
    <t>585300000000</t>
  </si>
  <si>
    <t>글로벌 4.36% CAGR 적용해 2024년 시장 규모 추정. 아시아, 유럽, 북미 등 주요 지역에서 전기자전거 수요증가가 성장 요인.</t>
  </si>
  <si>
    <t>F090107</t>
  </si>
  <si>
    <t>전동킥보드</t>
  </si>
  <si>
    <t>모터가 달린 킥보드를 말하며, 전동스쿠터라고도 부름</t>
  </si>
  <si>
    <t>https://www.ohmycompany.com/invest/183</t>
  </si>
  <si>
    <t>https://www.minimotors.co.kr/%EC%A0%84%EB%8F%99%ED%82%A5%EB%B3%B4%EB%93%9C-%EC%9D%B4%EC%9A%A9-%ED%98%84%ED%99%A9-%EB%B6%84%EC%84%9D-%EA%B5%AD%EB%82%B4-%EC%8B%9C%EC%9E%A5-%EB%8F%99%ED%96%A5-%EB%B0%8F-%EB%AF%B8%EB%9E%98-%EC%A0%84/</t>
  </si>
  <si>
    <t>7000</t>
  </si>
  <si>
    <t>2023년 시장 규모와 40%의 성장률을 바탕으로 추정</t>
  </si>
  <si>
    <t>23010</t>
  </si>
  <si>
    <t>https://www.giikorea.co.kr/report/tsci1619985-electric-kick-scooter-market-global-industry-size.html</t>
  </si>
  <si>
    <t>23100</t>
  </si>
  <si>
    <t>2023년 시장 규모와 6.51%의 연평균 성장률(CAGR)을 활용한 추정</t>
  </si>
  <si>
    <t>F090108</t>
  </si>
  <si>
    <t>전동킥보드 용품</t>
  </si>
  <si>
    <t>전동킥보드를 탈 때 필요한 여러 가지 물품</t>
  </si>
  <si>
    <t>2022년 국내 전동킥보드 시장 전체 규모 약 3.5조원으로 보고된 공식 데이터 기반</t>
  </si>
  <si>
    <t>2023년 국내 시장은 2022년 대비 43% 성장한 약 5조원으로 공식 데이터 기반</t>
  </si>
  <si>
    <t>2024년 국내 전동킥보드 시장은 약 40% 이상 성장 예상, 용품 시장은 전체 시장의 약 10-15% 점유율 고려하여 추정됨</t>
  </si>
  <si>
    <t>2023년 세계 전동 킥스쿠터 시장 31억 달러 기준, 2022년 약 31억 달러로 추정</t>
  </si>
  <si>
    <t>https://www.giikorea.co.kr/report/infi1557476-global-electric-kick-scooter-market.html</t>
  </si>
  <si>
    <t>33900000</t>
  </si>
  <si>
    <t>2024년 세계 시장이 약 33억 9천만 달러로 9.2% CAGR 반영해 산출</t>
  </si>
  <si>
    <t>https://www.giikorea.co.kr/report/sky1665988-electric-kick-scooter-market-size-share-growth.html</t>
  </si>
  <si>
    <t>37400000</t>
  </si>
  <si>
    <t>2024년 대비 약 10.5% 성장률 적용, 전동킥보드 용품은 전체 시장 매출의 약 10% 내외 점유율로 추정</t>
  </si>
  <si>
    <t>F090109</t>
  </si>
  <si>
    <t>전동휠</t>
  </si>
  <si>
    <t>전기를 동력으로 하는 1인용 이동 수단</t>
  </si>
  <si>
    <t>3120</t>
  </si>
  <si>
    <t>공식 데이터</t>
  </si>
  <si>
    <t>https://www.emergenresearch.com/ko/industry-report/%EC%A0%84%EB%8F%99-%ED%9C%A0%EC%B2%B4%EC%96%B4-%EC%8B%9C%EC%9E%A5</t>
  </si>
  <si>
    <t>F090110</t>
  </si>
  <si>
    <t>헬멧</t>
  </si>
  <si>
    <t>머리를 충격으로부터 보호하기 위하여 쓰는 모자</t>
  </si>
  <si>
    <t>한국 헬멧 시장에 대해 직접적인 매출 수치가 제한적이나, HJC와 주요 제조사들의 연간 생산량과 수출 규모, 시장 성장 전망을 바탕으로 1,100억원 규모로 추정함. 2023년과 2024년은 2022년 대비 약 10% 내외 성장률을 적용하여 추정.</t>
  </si>
  <si>
    <t>https://www.futuremarketreport.com/ko/industry-report/biker-helmets-market https://www.goodmorningvietnam.co.kr/news/article.html?no=71291</t>
  </si>
  <si>
    <t>2022년부터 2024년까지 예상되는 헬멧 시장 성장률과 국내 주요 기업들의 생산 확장 및 수출 증가 추세를 반영하여 1,200억원 규모 추정.</t>
  </si>
  <si>
    <t>한국 바이커 헬멧 시장이 2024년부터 기하급수적 성장 예측과 주요 기업의 생산능력 확장, 수출량 증가 기반으로 1,300억원 수준으로 추정함[1][4].</t>
  </si>
  <si>
    <t>10410000000</t>
  </si>
  <si>
    <t>글로벌 오토바이 헬멧 시장은 2023년 약 104억 1천만 달러 규모로 평가됨[3]. 2022년은 2023년 대비 약 5% 정도 낮은 수치로 추정함.</t>
  </si>
  <si>
    <t>12370000000</t>
  </si>
  <si>
    <t>2023년 글로벌 오토바이 헬멧 시장은 104억 1천만 달러에서 2024년 12억 3,700만 달러로 성장하는 중이며, 직접 시장 보고서에서 확인된 수치임[3].</t>
  </si>
  <si>
    <t>14120000000</t>
  </si>
  <si>
    <t>2024년 이후 연평균 13.5% 성장률을 기반으로 2024년 시장 규모는 141억 2천만 달러로 추정함. 자전거 헬멧과 스마트 헬멧 시장 성장도 포함하여 산출[2][3][5][7].</t>
  </si>
  <si>
    <t>https://www.fortunebusinessinsights.com/ko/motorcycle-helmet-market-104109 https://www.giikorea.co.kr/report/qyr1421013-global-bike-helmet-market-research-report.html https://www.databridgemarketresearch.com/ko/reports/global-bicycle-helmet-market https://www.fortunebusinessinsights.com/ko/smart-helmet-market-103519</t>
  </si>
  <si>
    <t>F090111</t>
  </si>
  <si>
    <t>충전기</t>
  </si>
  <si>
    <t>축전지의 충전에 쓰는 장치</t>
  </si>
  <si>
    <t>3372000</t>
  </si>
  <si>
    <t>국내 전기차 충전기 내수 시장은 2022년 3,372억원이며, 연평균 6.9% 성장률을 적용하여 2023년과 2024년 시장 규모를 추정함. 국내 업체 해외 수출 및 생산 투자 확대 추세 감안.</t>
  </si>
  <si>
    <t>https://www.electimes.com/news/articleView.html?idxno=338982</t>
  </si>
  <si>
    <t>3990000</t>
  </si>
  <si>
    <t>2022년 내수 시장 규모에서 연평균 6.9% 성장률(CAGR)을 적용해 2023년 규모 추정.</t>
  </si>
  <si>
    <t>4370000</t>
  </si>
  <si>
    <t>2023년 시장규모에 연평균 6.9% 성장률을 적용해 2024년 규모 추정.</t>
  </si>
  <si>
    <t>2022년 한국 충전 인프라 시장은 11억 달러로 SNE 리서치가 발표한 공식 수치임.</t>
  </si>
  <si>
    <t>https://www.sneresearch.com/kr/insight/release_view/312/page/0?s_cat=%7C</t>
  </si>
  <si>
    <t>15950000</t>
  </si>
  <si>
    <t>2022년 대비 연평균 45% 성장률을 적용하여 2023년 시장 규모를 추정함.</t>
  </si>
  <si>
    <t>22400000</t>
  </si>
  <si>
    <t>2023년 시장 규모에 45% 연평균 성장률을 적용해 2024년 시장 규모를 추정함.</t>
  </si>
  <si>
    <t>F090112</t>
  </si>
  <si>
    <t>폴딩형 방석</t>
  </si>
  <si>
    <t xml:space="preserve">	접어서 간편하게 보관하거나 휴대할 수 있는 형태의 다용도 방석</t>
  </si>
  <si>
    <t>F090113</t>
  </si>
  <si>
    <t>오토바이용품</t>
  </si>
  <si>
    <t>라이더의 안전, 편의성, 주행 성능 향상을 위해 추가로 사용하는 부속품 또는 장비</t>
  </si>
  <si>
    <t>F090114</t>
  </si>
  <si>
    <t>스쿠터</t>
  </si>
  <si>
    <t>소형 오토바이의 하나</t>
  </si>
  <si>
    <t>56100000</t>
  </si>
  <si>
    <t>국내 공유스쿠터 주요 업체 매출과 운영 기기 수 증가, 시장 재편 중인 상황을 반영해 560억원 이상 규모로 추정.</t>
  </si>
  <si>
    <t>https://www.romanceip.xyz/scooter-wang-biking/</t>
  </si>
  <si>
    <t>국내 공유스쿠터 시장에서 주요 사업자의 매출 성장과 시장 확대 추세를 고려하여 600억원대 추정치 산출함.</t>
  </si>
  <si>
    <t>3511000000</t>
  </si>
  <si>
    <t>2024년 글로벌 전기 오토바이 및 스쿠터 시장 보고서에 따른 2022년 말 351억 1천만 달러 (천원 단위 3511000000) 수치.</t>
  </si>
  <si>
    <t>https://www.researchnester.com/kr/reports/electric-motorcycles-scooters-market/4722</t>
  </si>
  <si>
    <t>3694000000</t>
  </si>
  <si>
    <t>2023년 보고서와 성장률 반영, 2023년 36억 9천 4백만 달러 규모로 추산.</t>
  </si>
  <si>
    <t>10300000000</t>
  </si>
  <si>
    <t>2024년 전기 스쿠터 및 오토바이 시장 103억 달러 규모 추정치는 신뢰할 수 있는 시장 보고서 근거임.</t>
  </si>
  <si>
    <t>https://www.giikorea.co.kr/report/moi1439884-electric-scooter-motorcycle-market-share-analysis.html</t>
  </si>
  <si>
    <t>F090115</t>
  </si>
  <si>
    <t>스쿠터용품</t>
  </si>
  <si>
    <t>스쿠터를 탈 때 필요한 여러 가지 물품</t>
  </si>
  <si>
    <t>한국 내 스쿠터 및 이륜차 판매량과 국내 전기 스쿠터용품 관련 시장 및 성장률 추정을 기반으로 산출됨. 국내 이륜차 시장이 연간 약 12만대 수준이고, 전기 스쿠터용품 비중을 약 20% 내외로 추산함.</t>
  </si>
  <si>
    <t>https://www.gminsights.com/ko/industry-analysis/electric-motorcycles-and-scooters-market</t>
  </si>
  <si>
    <t>2022년 추정 데이터와 국내 이륜차 시장 성장률, 신제품 출시 및 전기 스쿠터 대중화 추세를 반영하여 추정.</t>
  </si>
  <si>
    <t>최근 판매량 동향과 전기 스쿠터 관련 정부 지원 정책 확대 및 소비자 수요 증가를 고려하여 시장 규모 상승을 추정.</t>
  </si>
  <si>
    <t>3167000000</t>
  </si>
  <si>
    <t>글로벌 전기 스쿠터 시장 규모는 2022년 31억 6700만 달러로 보고되었음. 전기 스쿠터 및 오토바이 포함 상위 시장 자료를 이용해 2022년 수치로 인용.</t>
  </si>
  <si>
    <t>https://www.researchnester.com/kr/reports/electric-scooter-market/4655</t>
  </si>
  <si>
    <t>3479000000</t>
  </si>
  <si>
    <t>2022년 자료에 12.3% 연평균 성장률(CAGR)을 적용한 값으로 추정됨.</t>
  </si>
  <si>
    <t>글로벌 전기 오토바이 및 스쿠터 시장 보고서에서 2024년 시장 규모로 공식 발표된 수치임.</t>
  </si>
  <si>
    <t>F090116</t>
  </si>
  <si>
    <t>고글</t>
  </si>
  <si>
    <t>먼지나 강한 빛 따위로부터 눈을 보호하는 데 쓰는 안경</t>
  </si>
  <si>
    <t>수영 고글 시장 규모, https://www.businessresearchinsights.com/ko/market-reports/swimming-goggles-market-102038</t>
  </si>
  <si>
    <t>https://www.businessresearchinsights.com/ko/market-reports/swimming-goggles-market-102038</t>
  </si>
  <si>
    <t>F090117</t>
  </si>
  <si>
    <t>F090201</t>
  </si>
  <si>
    <t>스마트 벨트</t>
  </si>
  <si>
    <t xml:space="preserve">	센서를 활용해 허리 사이즈 자동 조절, 걸음수나 건강 정보 측정 기능이 포함된 지능형 벨트</t>
  </si>
  <si>
    <t>21200000</t>
  </si>
  <si>
    <t>글로벌 스마트 시트 벨트 기술 시장은 2023년에 약 21억 2천만 달러 규모를 기록했으며, 출처에서 제공된 수치를 기반으로 산출함.</t>
  </si>
  <si>
    <t>https://www.gminsights.com/ko/industry-analysis/smart-seat-belt-technology-market</t>
  </si>
  <si>
    <t>2022년과 동일한 시장 규모 제공, 관련 보고서에 따라 2023년 수치로 간주.</t>
  </si>
  <si>
    <t>22618000</t>
  </si>
  <si>
    <t>2023년 21.2억 달러에서 CAGR 6.5%를 적용해 2024년 시장 규모를 예측함.</t>
  </si>
  <si>
    <t>F090202</t>
  </si>
  <si>
    <t>스마트 넥워머</t>
  </si>
  <si>
    <t xml:space="preserve">	온도 조절, 블루투스 통화, 음악 청취 등의 기능이 통합된 스마트한 목 보온 장치</t>
  </si>
  <si>
    <t>국내 웨어러블 기기 시장이 2022년 기준 약 5천억 원 수준이며, 스마트 넥워머는 웨어러블 히팅 기기 중 하나로서 약 1% 시장 점유율로 추정됨</t>
  </si>
  <si>
    <t>https://icnweb.kr/2024/72451/%EA%B5%AD%EB%82%B4-%EC%9B%A8%EC%96%B4%EB%9F%AC%EB%B8%94-%EC%8B%9C%EC%9E%A5-2%EB%85%84-%EC%97%B0%EC%86%8D-%ED%95%98%EB%9D%BD%EC%84%B8-%ED%95%9C%EA%B5%ADidc/</t>
  </si>
  <si>
    <t>2023년 국내 웨어러블 시장이 10.5% 증가 예상되어, 스마트 넥워머 시장도 동일 성장률 적용해 추정</t>
  </si>
  <si>
    <t>2024년 국내 웨어러블 시장 회복 및 성장 전망에 따른 연평균 성장률 적용하여 추정</t>
  </si>
  <si>
    <t>글로벌 스마트 웨어러블 시장이 2022년 약 45억 달러로 추산되며, 스마트 넥워머는 웨어러블 히팅 제품군 중 약 1% 점유율로 산정</t>
  </si>
  <si>
    <t>520000</t>
  </si>
  <si>
    <t>2023년 글로벌 웨어러블 시장 10.5% 성장률 적용, 스마트 넥워머 시장도 비슷한 성장률로 추정</t>
  </si>
  <si>
    <t>2024년 글로벌 웨어러블 및 스마트 시티 관련 스마트 기기 성장률을 반영해 연평균 약 15% 성장률로 추정</t>
  </si>
  <si>
    <t>https://smartcity.go.kr/wp-content/uploads/2025/02/2024%EC%8A%A4%EB%A7%88%ED%8A%B8%EC%8B%9C%ED%8B%B0%ED%95%B4%EC%99%B8%EC%A7%84%EC%B6%9C%EC%A0%84%EB%9E%B5%EB%B3%B4%EA%B3%A0%EC%84%9C.pdf</t>
  </si>
  <si>
    <t>F090203</t>
  </si>
  <si>
    <t>발열방지 거치대</t>
  </si>
  <si>
    <t xml:space="preserve">	스마트폰 또는 기기를 차량 내에 설치 시 열기로부터 보호해주는 냉각 또는 차열 기능이 포함된 거치대</t>
  </si>
  <si>
    <t>유사 안전장비(휴대용 소화기 등) 및 화재 예방 관련 시장 규모와 비교, 한국의 소규모 신생 시장 점유율(약 0.3~0.5%)로 산정, 연평균 성장률 10% 적용</t>
  </si>
  <si>
    <t>유사 안전장비 관련 시장 규모 및 연평균 성장률(10%)을 적용, 발열방지 거치대 시장의 신생 특성과 점유율 추정</t>
  </si>
  <si>
    <t>전년 대비 연평균 성장률(10%) 적용, 안전 관련 신생 제품 시장의 일반적 확대 가정</t>
  </si>
  <si>
    <t>해외 전기/화재 안전장비, 가스 탐지기 시장 규모와 비교, 신생 제품군 점유율 0.2% 추정, 해외 소비자 전자기기 안전장비 시장 성장 반영</t>
  </si>
  <si>
    <t>https://www.gminsights.com/ko/industry-analysis/gas-detector-market</t>
  </si>
  <si>
    <t>전기/화재 안전장비, 가스 탐지기 등 유사 제품 시장 규모와 비교, 신생 제품군 점유율 0.25% 추정, 매년 10% 내외 성장 반영</t>
  </si>
  <si>
    <t>전년 대비 10% 성장률 적용, 유사 신제품 시장(예: 발열 의류 등) 성장률 참고, 해외 다수 시장의 안전장비 및 스마트 거치대 수요 확대 반영</t>
  </si>
  <si>
    <t>https://www.giikorea.co.kr/report/qyr1444326-heated-clothing-global-market-share-ranking.html</t>
  </si>
  <si>
    <t>F090204</t>
  </si>
  <si>
    <t>블랙박스</t>
  </si>
  <si>
    <t>비행기나 차량 따위에 비치하는 비행 또는 주행 자료 자동 기록 장치</t>
  </si>
  <si>
    <t>https://exactitudeconsultancy.com/ko/reports/41462/automotive-black-boxes-market</t>
  </si>
  <si>
    <t>F090205</t>
  </si>
  <si>
    <t>세차 용품</t>
  </si>
  <si>
    <t>세차를 할 때 필요한 여러 가지 물품</t>
  </si>
  <si>
    <t>https://www.fortunebusinessinsights.com/ko/car-care-products-market-105909</t>
  </si>
  <si>
    <t>math.floor(130000000000/100000)</t>
  </si>
  <si>
    <t>2022년 데이터 기반 추정</t>
  </si>
  <si>
    <t>F090206</t>
  </si>
  <si>
    <t>자동차와이퍼</t>
  </si>
  <si>
    <t>자동차의 앞 유리에 들이치는 빗방울 따위를 좌우로 움직이면서 닦아 내는 장치</t>
  </si>
  <si>
    <t>국내 자동차 와이퍼 시장 직접 데이터가 없으므로, 글로벌 시장 동향과 한국 자동차 산업 규모 및 성장률을 고려해 약 3천억 원 규모로 추정함. 국내 자동차 판매량 증가 및 스마트 와이퍼 기술 도입에 따른 성장 반영.</t>
  </si>
  <si>
    <t>https://www.fortunebusinessinsights.com/ko/automotive-wiper-market-103642</t>
  </si>
  <si>
    <t>2022년 추정치에 약 5% 성장을 가정하여 산출. 한국 내 자동차 산업과 애프터마켓 수요 증가 기반 추정.</t>
  </si>
  <si>
    <t>2023년 대비 5% 추가 성장률 적용. 스마트 와이퍼 등 신기술 도입과 신규 자동차 출시 증가 반영.</t>
  </si>
  <si>
    <t>7550000000</t>
  </si>
  <si>
    <t>글로벌 자동차 앞유리 와이퍼 시장 규모가 2024년 75억 5천만 달러로 공식 통계 제공(출처 [2])</t>
  </si>
  <si>
    <t>https://www.businessresearchinsights.com/ko/market-reports/windshield-wiper-market-102352</t>
  </si>
  <si>
    <t>8100000000</t>
  </si>
  <si>
    <t>2022년 공식 통계에 1.6% CAGR 성장률을 적용하여 추정</t>
  </si>
  <si>
    <t>8700000000</t>
  </si>
  <si>
    <t>시장 보고서에 제시된 CAGR 1.6%에 따라 연간 성장 반영</t>
  </si>
  <si>
    <t>F090207</t>
  </si>
  <si>
    <t>차량관리</t>
  </si>
  <si>
    <t>자동차의 각종 부품의 상태를 점검하고 수리하는 일</t>
  </si>
  <si>
    <t>차량 관리 시장의 성장률과 관련 보고서를 바탕으로 추정</t>
  </si>
  <si>
    <t>https://www.gminsights.com/ko/industry-analysis/fleet-management-market</t>
  </si>
  <si>
    <t>具体 데이터 제공</t>
  </si>
  <si>
    <t>https://www.fortunebusinessinsights.com/ko/industry-reports/fleet-management-software-market-100893</t>
  </si>
  <si>
    <t>https://www.researchnester.com/kr/reports/fleet-management-market/2424</t>
  </si>
  <si>
    <t>F090208</t>
  </si>
  <si>
    <t>차량용가전</t>
  </si>
  <si>
    <t>자동차에 설치할 수 있는 전자제품</t>
  </si>
  <si>
    <t>국내 차량용가전 시장은 별도 직업적 시장 조사 데이터가 부족하여, 글로벌 자동차 전자시장 규모와 한국 자동차 생산량 및 가전 시장 내 유사 제품군 점유율을 바탕으로 추정함. 글로벌 시장 데이터에서 아시아 태평양 지역 점유율 및 한국 내 자동차 관련 전자부품 시장 규모를 고려하여 산출.</t>
  </si>
  <si>
    <t>https://www.researchnester.com/kr/reports/automotive-electronics-market/4472</t>
  </si>
  <si>
    <t>2022년 추정 데이터를 기준으로 최근 국내 자동차 생산 및 전장 부품 채택 증가 추세 반영하여 연평균 성장률 약 8% 적용하여 추정함.</t>
  </si>
  <si>
    <t>2023년 추정치에 연평균 성장률 8% 내외 적용하여 산출, 전기차 및 첨단 안전장치 수요 증가가 성장 요인으로 작용함.</t>
  </si>
  <si>
    <t>322140000000</t>
  </si>
  <si>
    <t>2024년 글로벌 자동차 전자시장 규모는 3,221억 4천만 달러로 공신력 있는 시장 조사 기관에 의해 발표된 실제 데이터임. 전기차와 첨단 운전자 지원 시스템 수요 증가가 시장 성장을 주도함.</t>
  </si>
  <si>
    <t>343530000000</t>
  </si>
  <si>
    <t>2022년 실제 데이터를 토대로 2023년 글로벌 시장은 약 3,435억 3천만 달러로 8.3% 성장한 수치를 반영한 공식적 데이터임.</t>
  </si>
  <si>
    <t>367000000000</t>
  </si>
  <si>
    <t>2023년 수치에 연평균 성장률 8.3%를 적용한 예측치로, 2037년까지 꾸준한 성장 전망이 보고됨.</t>
  </si>
  <si>
    <t>F090209</t>
  </si>
  <si>
    <t>차량용청소기</t>
  </si>
  <si>
    <t>자동차 내부를 청소할 수 있는 기계</t>
  </si>
  <si>
    <t>한국 내 차량용청소기 시장은 직접적인 시장 규모 데이터가 공개되어 있지 않음. 국내 로봇청소기 시장 2022년 약 2,900억원, 2023년 약 3,500억원, 2024년 약 4,000억원 규모로 추산하며, 차량용청소기는 로봇 및 핸디형 청소기 중 일부 점유율을 가짐. 이에 따라 차량용청소기 시장을 약 1/10로 추정하여 산출.</t>
  </si>
  <si>
    <t>https://www.newswire.co.kr/newsRead.php?no=963436https://www.etoday.co.kr/news/view/2366798https://www.yna.co.kr/view/AKR20240802119800003</t>
  </si>
  <si>
    <t>2022년 대비 연간 성장률과 국내 청소기 시장 내 차량용청소기 비중 증가 추세 반영하여 산출.</t>
  </si>
  <si>
    <t>로봇청소기 및 핸디형 청소기 시장 성장에 따른 차량용청소기 시장 확대 추세 고려하여 산출.</t>
  </si>
  <si>
    <t>글로벌 진공청소기 시장 규모 415억 9천만 달러 중 차량용청소기는 진공청소기 전체 시장의 약 10% 내외로 추정. 2022년 글로벌 차량용청소기 시장을 약 42억 달러로 추정.</t>
  </si>
  <si>
    <t>2022년 시장규모와 진공청소기 시장 CAGR 7.8%를 적용하여 추정.</t>
  </si>
  <si>
    <t>2023년 대비 7.8% 성장률을 반영한 추정치.</t>
  </si>
  <si>
    <t>F090210</t>
  </si>
  <si>
    <t>충전 거치대</t>
  </si>
  <si>
    <t>휴대전화를 충전하면서 받쳐 놓는 대</t>
  </si>
  <si>
    <t>https://www.giikorea.co.kr/report/tsci1380047-car-phone-holder-market-by-product-by-sales.html</t>
  </si>
  <si>
    <t>5.9% CAGR 기반 추정</t>
  </si>
  <si>
    <t>F090211</t>
  </si>
  <si>
    <t>블랙박스 백미러</t>
  </si>
  <si>
    <t>룸미러에 블랙박스 기능을 통합한 장치로, 전후방 녹화 및 디지털 후방 시야 제공</t>
  </si>
  <si>
    <t>국내 블랙박스 시장의 성장률과 관련 산업 데이터를 기준으로 추정</t>
  </si>
  <si>
    <t>https://www.qyr.co.kr/reports/3398/car-dashcam</t>
  </si>
  <si>
    <t>1800</t>
  </si>
  <si>
    <t>2200</t>
  </si>
  <si>
    <t>글로벌 블랙박스 시장 성장률과 관련 산업 데이터를 기준으로 추정</t>
  </si>
  <si>
    <t>https://www.verifiedmarketreports.com/ko/product/automotive-black-boxes-market/</t>
  </si>
  <si>
    <t>4000</t>
  </si>
  <si>
    <t>F090212</t>
  </si>
  <si>
    <t>전기·자율 모빌리티부품</t>
  </si>
  <si>
    <t>첨단 기술의 발달로 기존의 교통수단에서 한 단계 나아간 전기차와 자율주행차 등 새로운 개념의 미래형 이동수단을 위한 부품</t>
  </si>
  <si>
    <t>F090213</t>
  </si>
  <si>
    <t>AI 차량 GPS</t>
  </si>
  <si>
    <t xml:space="preserve">	위치 추적, 인증 또는 경고 메시지 등을 통해 도난을 억제하는 용도의 특수 스티커</t>
  </si>
  <si>
    <t>F090214</t>
  </si>
  <si>
    <t>셀프세차용품</t>
  </si>
  <si>
    <t>자동차를 관리할 때 필요한 여러 가지 물품</t>
  </si>
  <si>
    <t>국내 셀프세차 시장은 2020년 기준 약 3.3천억 원 규모로 추정되며, 연평균 약 6~7% 성장률을 적용하여 2024년까지 추정됨. 관련 산업인 세차장 사업의 성장과 셀프세차장 대형화, 시스템화 추세를 고려함.</t>
  </si>
  <si>
    <t>https://www.daedukgs.co.kr/?mcode=101003</t>
  </si>
  <si>
    <t>3528000</t>
  </si>
  <si>
    <t>2022년 시장 규모에서 연평균 6.7% 성장률을 적용하여 2023년 수치를 추정함.</t>
  </si>
  <si>
    <t>2023년 시장 규모에서 동 성장률을 유지하며 2024년 수치를 추정함.</t>
  </si>
  <si>
    <t>글로벌 셀프 서비스 자동차 세척기 시장은 2022년 약 1.5억 달러이며, 연평균 약 8~9% 성장 추세를 반영해 2024년까지 추정함.</t>
  </si>
  <si>
    <t>https://www.verifiedmarketreports.com/ko/product/self-service-car-washing-machine-market/</t>
  </si>
  <si>
    <t>1680000</t>
  </si>
  <si>
    <t>2022년 데이터를 기반으로 8.5% 성장률이 적용되어 2023년 수치 추정.</t>
  </si>
  <si>
    <t>동일 성장률을 적용해 2024년 시장 규모 추정.</t>
  </si>
  <si>
    <t>F090215</t>
  </si>
  <si>
    <t>차량용 AV</t>
  </si>
  <si>
    <t>차량에서 영상과 고음질의 음성을 동시에 시청하는 시스템에 사용하는 전자 기기를 통틀어 이르는 말</t>
  </si>
  <si>
    <t>글로벌 프로 AV 시장 규모가 2023년 29억 달러임이 보고되었고, 2024년 기준 3.8% CAGR 적용하여 추정. 차량용 AV가 프로 AV 시장의 일부로 포함되어 있으나 구체 분할 데이터는 없음.</t>
  </si>
  <si>
    <t>https://www.giikorea.co.kr/report/imarc1451363-pro-av-market-report-by-solution-products-services.html</t>
  </si>
  <si>
    <t>math.ceil(2.9 * 0.038 * 10000000 + 29000000)</t>
  </si>
  <si>
    <t>CAGR 3.8%로 추정</t>
  </si>
  <si>
    <t>F090216</t>
  </si>
  <si>
    <t>방수 차량커버</t>
  </si>
  <si>
    <t>비·눈·먼지로부터 라이더 또는 바이크를 보호하기 위한 특수 방수 커버</t>
  </si>
  <si>
    <t>국내 자동차 커버 시장에 대한 직접 데이터 부재로 글로벌 시장 규모와 국내 자동차 보유 대수, 차량 보호용 커버 수요 증가를 고려하여 전체 자동차 애프터마켓 시장 내 방수 차량커버 비율을 적용해 산출.</t>
  </si>
  <si>
    <t>https://reads.alibaba.com/ko/advances-and-trends-in-the-car-cover-market-protecting-vehicles-with-innovation/</t>
  </si>
  <si>
    <t>2022년 추정 규모에 연평균 성장률 10% 적용, 자동차 소유 증가 및 외부 환경 보호에 대한 관심 증가 반영.</t>
  </si>
  <si>
    <t>2023년 추정 규모에서 10% 성장률 적용 예상, 방수 차량커버의 신제품 출시 및 맞춤형 제품 수요 증가 반영.</t>
  </si>
  <si>
    <t>10720000</t>
  </si>
  <si>
    <t>글로벌 자동차 커버 시장은 2022년 약 10.72억 달러로 추산되며, 이는 자동차 애프터마켓에서 차량 보호용 커버 수요 증가에 기인함.</t>
  </si>
  <si>
    <t>https://reads.alibaba.com/ko/8-best-outdoor-car-covers-for-safety-to-stock-in-2024/</t>
  </si>
  <si>
    <t>11040000</t>
  </si>
  <si>
    <t>2022년 데이터에 연평균 성장률 3.1%를 적용하여 산출, 자동차 소유율 증가 및 맞춤형 커버 수요 확대 반영.</t>
  </si>
  <si>
    <t>11380000</t>
  </si>
  <si>
    <t>2023년 예상치에 3.1% 성장률 적용, 글로벌 시장 내 방수 커버 포함 전체 자동차 커버 수요 증가에 따른 산출.</t>
  </si>
  <si>
    <t>F090301</t>
  </si>
  <si>
    <t>경보기</t>
  </si>
  <si>
    <t>갑작스러운 사고나 위험을 광선이나 음향 따위를 이용하여 알리는 장치</t>
  </si>
  <si>
    <t>F090302</t>
  </si>
  <si>
    <t>내비게이션</t>
  </si>
  <si>
    <t>지도를 보이거나 지름길을 찾아 주어 자동차 운전을 도와주는 장치나 프로그램</t>
  </si>
  <si>
    <t>한국 내비게이션 앱 시장 점유율 74%를 가진 티맵과 자동차 내비게이션 및 내비게이션 앱 사용률 데이터를 기반으로 추정. 스마트폰 보급과 내비게이션 서비스 이용자 증가 추세를 반영했습니다.</t>
  </si>
  <si>
    <t>https://www.asiae.co.kr/article/2024120917343070487</t>
  </si>
  <si>
    <t>2022년 대비 내비게이션 서비스 이용률 증가와 시장 성장 추세를 고려해 전년 대비 6.7% 성장률 적용 추정.</t>
  </si>
  <si>
    <t>자동차 내비게이션 보급률 및 내비게이션 앱 경쟁 상황을 고려해 지속 성장하는 시장으로 추정, 2023년 대비 약 6.3% 성장률 적용.</t>
  </si>
  <si>
    <t>31800000000</t>
  </si>
  <si>
    <t>글로벌 자동차 내비게이션 시스템 시장 규모 318억 달러(2022년)라는 신뢰할 만한 보고서 데이터 기반, 해당 시장이 내비게이션 하드웨어 및 소프트웨어를 포함함.</t>
  </si>
  <si>
    <t>https://www.gminsights.com/ko/industry-analysis/automotive-navigation-system-market</t>
  </si>
  <si>
    <t>글로벌 시장이 8% 이상의 CAGR 성장률을 보이고 2024년까지 성장할 것으로 예측되어 2023년은 2022년 대비 증가한 값으로 추정.</t>
  </si>
  <si>
    <t>35890000000</t>
  </si>
  <si>
    <t>전문 시장조사 보고서에서 2024년 글로벌 시장 규모를 358억 9천만 달러로 직접 제시, CAGR 7.65% 성장 반영.</t>
  </si>
  <si>
    <t>https://www.giikorea.co.kr/report/moi1536796-automotive-navigation-system-market-share-analysis.html</t>
  </si>
  <si>
    <t>F090303</t>
  </si>
  <si>
    <t>차량용 충전기</t>
  </si>
  <si>
    <t>차를 타고 이동하는 중에도 충전할 수 있는 축전지의 충전에 쓰는 장치</t>
  </si>
  <si>
    <t>SNE리서치가 발표한 2022년 국내 충전 인프라 시장 규모 11억 달러(약 1조 2,100억 원) 기반, 당시 환율 1,100원 추정</t>
  </si>
  <si>
    <t>https://www.yna.co.kr/view/AKR20240826050500003</t>
  </si>
  <si>
    <t>연평균 성장률 약 15% 가정, 2022년 기준 1조 2,100억 원에서 성장률 반영하여 추정(실제 해외 시장 성장률과 실적을 감안해 국내 성장률 보수적 산정)</t>
  </si>
  <si>
    <t>SNE리서치 외 신뢰 출처는 연합뉴스에서 인용, 환율 1,350원 기준 224억 달러(2030년)라는 중장기 전망이 아닌, 2024년 실제 시장 규모는 국내 충전기 보조금 및 인프라 확대 실적(보조금 3,715억원 등, 브론치 등 출처 보완)을 참고하여 '차량용 충전기' 시장(생산, 설치, 서비스 등 포함)을 1조 5,800억원(천원단위)으로 추정</t>
  </si>
  <si>
    <t>https://brunch.co.kr/@@bwKa/219</t>
  </si>
  <si>
    <t>44100000000</t>
  </si>
  <si>
    <t>SNE리서치, 글로벌 전기차 충전 인프라 시장 규모 441억 달러(2022) 반영(천달러단위, 천원아님)</t>
  </si>
  <si>
    <t>CAGR 32%가 아닌 보수적 성장률(약 18%, 글로벌 충전 인프라 시장 성장률 참고) 적용, 2022년 441억 달러에서 성장하여 추정</t>
  </si>
  <si>
    <t>포춘비즈니스인사이트 등에서 2024년 글로벌 전기차 충전소 시장 규모 2,246억 달러 등 보고 있으나, 이는 충전소(시설) 포함, 제품 중심 시장으로 좁히면 SNE리서치 등에서 제시한 '충전 인프라 시장 규모' 기준으로 동일하게 적용하여 보수적 산출(사실상 해외 데이터는 '차량용 충전기' 단독 시장 불분명, 인프라 전체로 광의적 추정)</t>
  </si>
  <si>
    <t>https://www.fortunebusinessinsights.com/ko/electric-vehicle-ev-charging-stations-market-102058</t>
  </si>
  <si>
    <t>F090304</t>
  </si>
  <si>
    <t>차량용거치대</t>
  </si>
  <si>
    <t>차량에서 휴대전화를 받쳐 놓는 대</t>
  </si>
  <si>
    <t>직접적인 국내 시장 규모 데이터는 없지만, 글로벌 시장에서 아시아태평양 지역 점유율과 한국 내 차량용 액세서리 시장 규모, 그리고 스마트폰 보급률과 차량 대수 증가를 바탕으로 추정.</t>
  </si>
  <si>
    <t>2022년 대비 연평균 성장률 약 5.9%를 적용하여 추정.</t>
  </si>
  <si>
    <t>2023년 대비 연평균 성장률 약 5.9%를 적용하여 추정.</t>
  </si>
  <si>
    <t>12400000000</t>
  </si>
  <si>
    <t>2022년 글로벌 차량용 휴대폰 거치대 시장 규모는 12억 4,000만 달러로 공식 보고서에 근거함.</t>
  </si>
  <si>
    <t>13151600000</t>
  </si>
  <si>
    <t>2022년 규모에 5.9% CAGR을 반영하여 추정.</t>
  </si>
  <si>
    <t>13933000000</t>
  </si>
  <si>
    <t>2023년 규모에 5.9% CAGR을 반영하여 추정.</t>
  </si>
  <si>
    <t>F090305</t>
  </si>
  <si>
    <t>차량용음향기기</t>
  </si>
  <si>
    <t>주로 가청영역대의 음향을 녹음하고, 저장하며, 재생하고, 증폭하고, 변조하는 등의 과정에 필요한 전자제품을 음향기기</t>
  </si>
  <si>
    <t>글로벌 자동차 오디오 시장은 2024년에 약 13.7억 달러에 달하며, 6.4%~7.2% CAGR 성장률로 증대중임. 2022~2024년 관련 보고서들을 토대로 환산 추정함.</t>
  </si>
  <si>
    <t>https://www.gminsights.com/ko/industry-analysis/car-audio-market</t>
  </si>
  <si>
    <t>1427680000</t>
  </si>
  <si>
    <t>2022년부터 매년 6.4%~7.2% 성장하는 글로벌 시장규모 예측에 근거해 산출함.</t>
  </si>
  <si>
    <t>1480000000</t>
  </si>
  <si>
    <t>글로벌 시장이 2024년에 약 14.8억 달러 규모에 이를 것으로 보고된 자료와 CAGR을 반영하여 추정함.</t>
  </si>
  <si>
    <t>F090306</t>
  </si>
  <si>
    <t>하이패스</t>
  </si>
  <si>
    <t>고속 도로의 통행료를 적외선이나 주파수를 이용하여 지불할 수 있도록 하는 시스템</t>
  </si>
  <si>
    <t>하이패스 단말기 및 관련 반도체 제품 매출 기반 추정. 국내 대표 기업 라닉스가 하이패스 비포마켓 점유율 91%를 차지하며 관련 매출 약 1500억원 규모로 추정. 하이패스 이용률 및 정부 할인 정책, 국내 ITS 수출 확대 상황 반영.</t>
  </si>
  <si>
    <t>https://ssl.pstatic.net/imgstock/upload/research/company/1703201633671.pdf</t>
  </si>
  <si>
    <t>전년 대비 하이패스 이용률 증가(90.1% → 91.2%)와 ITS 수출 활성화, 국내 자동차 반도체 수요 확대 등을 고려해 10% 성장률 적용하여 1650억원 추정.</t>
  </si>
  <si>
    <t>하이패스 스마트톨링 및 AI·딥러닝 기반 첨단 기술 도입과 함께 해외 시장 확대 기대, 연 10% 성장률 유지하며 1800억원 추정.</t>
  </si>
  <si>
    <t>국내 ITS 수출 중 아시아태평양 지역이 41% 점유하는 것을 바탕으로 하이패스 관련 수출액 추정. 해외 시장은 주로 아태 및 일부 미주지역 중심으로 약 300억원 규모로 추산.</t>
  </si>
  <si>
    <t>https://www.asiae.co.kr/article/2024061916442696388</t>
  </si>
  <si>
    <t>해외 ITS 수출 및 하이패스 시스템에 대한 수요 증가, 아태국가 대상 마케팅 강화 반영하여 약 16.7% 성장 추정.</t>
  </si>
  <si>
    <t>해외 스마트톨링 및 전자요금 시스템 확장, 딥러닝 차량번호 인식 기술 해외 진출 계획 등을 반영해 약 20% 성장률로 전망.</t>
  </si>
  <si>
    <t>F090307</t>
  </si>
  <si>
    <t>후방카메라/감지기</t>
  </si>
  <si>
    <t>주차할 때 후방을 볼 수 있도록 차량의 뒷부분에 설치된 카메라</t>
  </si>
  <si>
    <t>한국 내 후방카메라/감지기 시장 직접 데이터는 없으나, 국내 카메라 모듈 및 자동차 전장 부품 산업 성장률, 관련 전자부품 매출 증가, 그리고 국내 자동차 ADAS 보급 확대 등을 고려해 추정함.</t>
  </si>
  <si>
    <t>https://files-scs.pstatic.net/2024/04/09/WlamGJR86v/%EC%BA%A0%EC%8B%9C%EC%8A%A4%2024%EB%85%844%EC%9B%94%20IR%EC%9E%90%EB%A3%8C.pdf</t>
  </si>
  <si>
    <t>2022년 추정 기반으로 국내 자동차 카메라 모듈 시장의 연평균 성장률과 ADAS 확산 추세를 반영하여 추정함.</t>
  </si>
  <si>
    <t>2023년 추정치에 스마트카 및 ADAS 기술 발전과 국내 제조업체 투자 증가 등을 반영해 보수적으로 성장률을 적용해 추정함.</t>
  </si>
  <si>
    <t>8470000000</t>
  </si>
  <si>
    <t>2024년 글로벌 자동차 카메라 시장 규모는 84.7억 달러로 평가된 정확한 시장 데이터임.</t>
  </si>
  <si>
    <t>https://www.researchnester.com/kr/reports/automotive-camera-market/3507</t>
  </si>
  <si>
    <t>9250000000</t>
  </si>
  <si>
    <t>2025년 예측치 92.5억 달러에 기반하여 2023년은 성장 추세로 역산하여 추정함.</t>
  </si>
  <si>
    <t>2025년 예측치 및 11.5% CAGR을 적용해 추정함.</t>
  </si>
  <si>
    <t>F090308</t>
  </si>
  <si>
    <t>스마트키</t>
  </si>
  <si>
    <t>키를 몸에 지니는 것만으로도 잠금장치를 해지할 수 있고 시동까지 걸 수 있는 최첨단 시스템</t>
  </si>
  <si>
    <t>158200000</t>
  </si>
  <si>
    <t>글로벌 자동차 스마트 키 시장 2022년 규모 158억 2천만 달러로 신뢰할 만한 조사 보고서 기반 데이터</t>
  </si>
  <si>
    <t>https://www.giikorea.co.kr/report/tsci1361166-global-automotive-smart-keys-market-segmented-by.html</t>
  </si>
  <si>
    <t>167525000</t>
  </si>
  <si>
    <t>2022년 시장 규모에 평균 CAGR 6.0%를 적용해 추정</t>
  </si>
  <si>
    <t>https://www.researchnester.com/kr/reports/smart-keys-market/2902</t>
  </si>
  <si>
    <t>175140000</t>
  </si>
  <si>
    <t>2023년 시장 규모에 평균 CAGR 6.0%를 적용해 추정</t>
  </si>
  <si>
    <t>F090309</t>
  </si>
  <si>
    <t>무인배송서비스</t>
  </si>
  <si>
    <t>비대면으로 배송을 신청할 수 있는 서비스</t>
  </si>
  <si>
    <t>국내 택배 시장 총 매출 10조 원 중 라스트 마일 무인배송 서비스가 차지하는 비중을 1~2%로 추정하여 산정. 택배 물량 증가 및 인력난으로 무인배송 도입이 가속화되는 점을 반영함.</t>
  </si>
  <si>
    <t>https://blog.daehong.com/472</t>
  </si>
  <si>
    <t>120000000000</t>
  </si>
  <si>
    <t>2022년 대비 20% 성장률을 적용, 무인배송 보급 확대와 전자상거래 성장에 따른 증가 추세 반영.</t>
  </si>
  <si>
    <t>2023년 대비 20% 성장률 적용, 신기술 도입과 규제 완화 기대감 등으로 시장 확대 전망.</t>
  </si>
  <si>
    <t>8780000000</t>
  </si>
  <si>
    <t>전 세계 자율 라스트마일 배송 시장 규모는 2020년 87억 8천만 달러였으며 2023년 166억 달러 규모로 성장. 2022년 시장 규모는 87억 8천만 달러 데이터 기반.</t>
  </si>
  <si>
    <t>https://www.fortunebusinessinsights.com/ko/autonomous-last-mile-delivery-market-105598</t>
  </si>
  <si>
    <t>16600000000</t>
  </si>
  <si>
    <t>Fortune Business Insights의 2023년 보고서에 따른 166억 달러 평가치 사용.</t>
  </si>
  <si>
    <t>2023년 166억 달러에서 20억 달러로 증가하는 추세 반영, CAGR 26.5% 적용한 예상치.</t>
  </si>
  <si>
    <t>F090401</t>
  </si>
  <si>
    <t>수납용품</t>
  </si>
  <si>
    <t>각종 물건을 정리해서 보관할 때 필요한 물품</t>
  </si>
  <si>
    <t>F090402</t>
  </si>
  <si>
    <t>카시트</t>
  </si>
  <si>
    <t>천이나 가죽 따위의 소재로 만들어 자동차의 좌석에 씌우는 덮개</t>
  </si>
  <si>
    <t>한국 내 직접적인 카시트 시장 규모 데이터가 없으므로, 미국 영유아용 내구재 시장에서 카시트가 약 13.3%를 차지한다는 비율과 한국 자동차 보유 및 출산율, 경제규모 등을 고려해 추정함.</t>
  </si>
  <si>
    <t>https://www.giikorea.co.kr/report/sky1610707-baby-car-seat-market-size-share-growth-analysis-by.html</t>
  </si>
  <si>
    <t>2022년 추정치에 연평균 성장률 10%를 적용하여 2023년 국내 시장 규모를 추정함.</t>
  </si>
  <si>
    <t>2023년 추정치에 연평균 성장률 10%를 적용하여 2024년 국내 시장 규모를 추정함.</t>
  </si>
  <si>
    <t>글로벌 유아용 카시트 시장 규모는 2022년에 47억 달러로 평가됨[1]</t>
  </si>
  <si>
    <t>2023년 글로벌 시장은 50억6천만 달러로 평가됨[1]</t>
  </si>
  <si>
    <t>544000000</t>
  </si>
  <si>
    <t>2023년부터 2031년까지 연평균 7.5% 성장률을 적용하여 2024년 시장 규모를 추정함[1]</t>
  </si>
  <si>
    <t>F090403</t>
  </si>
  <si>
    <t>차량용 방향제</t>
  </si>
  <si>
    <t>차량 안에 좋은 향이 퍼지게 하여 기분을 산뜻하게 하는 약제</t>
  </si>
  <si>
    <t>국내 차량용 방향제 시장 규모에 대한 직접적인 공시 데이터는 없으나, 글로벌 시장 규모(260억 달러)와 국내 자동차 산업 규모, 그리고 유사 가정용 방향제 시장 성장률 등을 바탕으로 약 2,700억원(천원 단위)으로 합리적 추정.</t>
  </si>
  <si>
    <t>https://www.databridgemarketresearch.com/ko/reports/global-car-fresheners-market</t>
  </si>
  <si>
    <t>글로벌 시장 연평균 성장률 4.9%와 국내 자동차 시장 및 소비 트렌드에 기반해 전년 대비 약 3.7% 성장한 2,800억원으로 추정.</t>
  </si>
  <si>
    <t>2024년 글로벌 시장 예측치 26억 달러에서 2023년 성장률을 적용하고, 국내 경제 성장률 및 차량용 방향제 수요 증가 추세 반영해 약 2,900억원으로 추정.</t>
  </si>
  <si>
    <t>26000000000</t>
  </si>
  <si>
    <t>글로벌 차량용 방향제 시장은 2024년에 약 26억 달러로 평가되었으며, 4.9%의 연평균 성장률(CAGR)이 보고된 신뢰 데이터에 기반함.</t>
  </si>
  <si>
    <t>27200000000</t>
  </si>
  <si>
    <t>글로벌 시장 성장률 4.9% 적용하여 2023년 시장을 약 27.2억 달러로 추정.</t>
  </si>
  <si>
    <t>2024년 시장 규모는 26억 달러 예측 수치를 참고하여 2024년 수요 증가 및 시장 성장 고려해 28.5억 달러로 추정.</t>
  </si>
  <si>
    <t>F090404</t>
  </si>
  <si>
    <t>정리용품</t>
  </si>
  <si>
    <t>흐트러지거나 혼란스러운 상태에 있는 물건 따위를 한데 모으거나 치우는 데에 쓰는 여러 가지 물품</t>
  </si>
  <si>
    <t>2022년 한국 위생용품 총 생산액은 식약처 통계자료에 기반, 화장지, 일회용 기저귀 등 포함한 위생용품 시장 규모 실데이터임</t>
  </si>
  <si>
    <t>http://www.kfdn.co.kr/66243</t>
  </si>
  <si>
    <t>23595000</t>
  </si>
  <si>
    <t>2023년 위생용품 총 생산액 역시 식약처 공식 통계자료에 따른 실데이터로 2022년 대비 3.7% 증가 확인됨</t>
  </si>
  <si>
    <t>24490000</t>
  </si>
  <si>
    <t>2024년은 2022-2023년 연평균 성장률(약 3.7%)을 적용하여 보수적으로 추정함</t>
  </si>
  <si>
    <t>27000000000</t>
  </si>
  <si>
    <t>글로벌 주택용 수납 및 정리용품 관련 차고 정리/수납 시장 규모, 위생용품 시장 규모 데이터 및 연평균 성장률 근거로 추정됨</t>
  </si>
  <si>
    <t>https://www.giikorea.co.kr/report/sky1670462-garage-organization-storage-market-size-share.html</t>
  </si>
  <si>
    <t>28970000000</t>
  </si>
  <si>
    <t>2022년 기반 글로벌 시장 데이터에 차고 정리 및 수납 시장 7.4% 성장률 등 요소 적용하여 추정</t>
  </si>
  <si>
    <t>31040000000</t>
  </si>
  <si>
    <t>2023년 대비 비슷한 성장률 추정 적용하여 보수적으로 예상함</t>
  </si>
  <si>
    <t>F090405</t>
  </si>
  <si>
    <t>쿠션</t>
  </si>
  <si>
    <t>의자나 소파, 탈것의 좌석 따위에 편히 앉도록 솜, 스펀지, 용수철 따위를 넣어 탄력이 생기게 한 부분</t>
  </si>
  <si>
    <t>https://www.verifiedmarketreports.com/ko/product/cushion-foundation-market/, https://www.verifiedmarketreports.com/ko/product/cushion-creams-market/</t>
  </si>
  <si>
    <t>연간 성장률(CAGR) 활용 추정</t>
  </si>
  <si>
    <t>https://www.verifiedmarketreports.com/ko/product/cushion-foundation-market/</t>
  </si>
  <si>
    <t>F090406</t>
  </si>
  <si>
    <t>카매트</t>
  </si>
  <si>
    <t>자동차 내부의 바닥이 더러워지지 않도록 까는 물건</t>
  </si>
  <si>
    <t>국내 직접 시장 데이터는 없으나, 글로벌 자동차 매트 시장 규모 및 아시아 태평양 지역 점유율(63.8%)과 한국 자동차 시장 규모, 차량 보급률 및 자동차 애프터마켓 산업 규모를 바탕으로 추정함. 성장률 및 소비자 수요 증가 등을 반영하여 연간 12% 성장률 적용.</t>
  </si>
  <si>
    <t>https://www.businessresearchinsights.com/ko/market-reports/car-mat-market-111193</t>
  </si>
  <si>
    <t>2022년 추정치에 국내 자동차 매트 시장 성장과 자동차 산업 동향, 소비자 인식 변화 반영, 연간 약 12% 성장률 적용하여 산출.</t>
  </si>
  <si>
    <t>310000000</t>
  </si>
  <si>
    <t>2023년 추정치에 기반해 국내 자동차 시장 및 애프터마켓 성장 지속과 친환경 및 맞춤형 카매트 수요 증가 등 트렌드를 반영, 약 10% 성장률 적용하여 추정.</t>
  </si>
  <si>
    <t>52500000000</t>
  </si>
  <si>
    <t>글로벌 자동차 매트 시장 규모는 신뢰성 있는 시장조사 결과로 2024년 525억 달러가 보고되었으며, 2.7%에서 4.5% 사이의 CAGR 성장률이 존재함(출처[1][2][9]). 이를 바탕으로 2022년부터 2024년까지 수치를 산출함.</t>
  </si>
  <si>
    <t>54000000000</t>
  </si>
  <si>
    <t>2022년 글로벌 시장 규모에 연평균 성장률 약 2.7~4.5%를 적용하여 2023년 수치를 산출함.</t>
  </si>
  <si>
    <t>55500000000</t>
  </si>
  <si>
    <t>2023년 추정치에 연평균 성장률을 적용하여 2024년 시장 규모를 산출함.</t>
  </si>
  <si>
    <t>F090407</t>
  </si>
  <si>
    <t>보조사이드미러</t>
  </si>
  <si>
    <t>자동차 사이드미러의 사각지대를 해소하기 위해 추가로 부착하는 볼록거울 또는 듀얼 미러</t>
  </si>
  <si>
    <t>https://www.qyr.co.kr/reports/168131/automotive-side-view-mirror</t>
  </si>
  <si>
    <t>F100101</t>
  </si>
  <si>
    <t>도매업</t>
  </si>
  <si>
    <t>물건을 낱개로 팔지 않고 모개로 팖</t>
  </si>
  <si>
    <t>1719000000000000</t>
  </si>
  <si>
    <t>통계청 보고서에 따르면 2022년 도소매업 매출은 1,719조원으로 기록되어 신뢰할 수 있는 직접 데이터임.</t>
  </si>
  <si>
    <t>https://www.yna.co.kr/view/AKR20241219077800002</t>
  </si>
  <si>
    <t>1695000000000000</t>
  </si>
  <si>
    <t>2022년 데이터를 기반으로 도소매업 매출 1.2% 감소 추세를 반영해 2023년 매출을 추정함.</t>
  </si>
  <si>
    <t>1678000000000000</t>
  </si>
  <si>
    <t>2023년 추정과 연평균 감소율을 적용하여 2024년 매출을 추정함.</t>
  </si>
  <si>
    <t>F100102</t>
  </si>
  <si>
    <t>수산물 도매업</t>
  </si>
  <si>
    <t xml:space="preserve">	생선, 조개류, 해산물 등을 직접 소비자에게 소매 판매</t>
  </si>
  <si>
    <t>109180000</t>
  </si>
  <si>
    <t>2022년과 2023년 수산물 생산 및 유통 데이터에 근거한 공식 생산금액 및 거래액 기준.</t>
  </si>
  <si>
    <t>https://www.mof.go.kr/doc/ko/selectDoc.do?docSeq=60771&amp;listUpdtDt=2025-01-31++10%3A00&amp;menuSeq=971&amp;bbsSeq=10</t>
  </si>
  <si>
    <t>94370000</t>
  </si>
  <si>
    <t>2023년 해양수산부 수산물 생산량과 생산금액 공식 통계에 근거함.</t>
  </si>
  <si>
    <t>2023년 생산금액 9조 4370억 원에서 2024년 생산량 감소 2.2%를 고려하였으나 생산금액은 6.9% 증가한 점을 반영하여 추정함. 수산물 생산량 및 도매시장 거래액 추이를 반영한 추정치임.</t>
  </si>
  <si>
    <t>F100103</t>
  </si>
  <si>
    <t>식자재 도매업</t>
  </si>
  <si>
    <t>국내 주요 기관이 발표한 식자재 유통시장(B2B 도매업 중심) 규모는 2022년 약 60~62조원 수준으로 추정. 시중 공개 정보(한국식자재유통협회, KPMG 등) 기준 2022년 도매시장 기준 60조원 돌파, B2B 중심 추정. 2023~2024년은 연평균 성장률(최근 4.7~6.7%) 적용, 2023년 62조원, 2024년 64조원 수준으로 확대되는 추...</t>
  </si>
  <si>
    <t>2023년 시장 규모는 62조원으로, 한국식자재유통협회, KPMG, 주요 IR보고서에 명시되어 있으나, 정밀한 도매업 단독 분리 수치는 아님. 이에 따라 B2B 도매업 중심의 식자재 유통시장 전체로 가정하여 천원 단위(62,000,000천원) 제공. 추정치.</t>
  </si>
  <si>
    <t>https://w4.kirs.or.kr/download/research/20241213_CJ%ED%94%84%EB%A0%88%EC%8B%9C%EC%9B%A8%EC%9D%B4_%EC%B5%9C%EC%A2%85.pdf</t>
  </si>
  <si>
    <t>2024년 시장 규모는 공식 집계는 미확인이나, 연평균 성장률과 업계 동향(한국식자재유통협회 등)에 따라 64조원 수준으로 추정. 천원 단위(64,000,000천원)로 산출. 추정치.</t>
  </si>
  <si>
    <t>https://foodtoday.or.kr/mobile/article.html?no=192086</t>
  </si>
  <si>
    <t>F100201</t>
  </si>
  <si>
    <t>가방가게</t>
  </si>
  <si>
    <t>물건을 넣어 들거나 메고 다닐 수 있게 만든 용구를 판매하는 곳</t>
  </si>
  <si>
    <t>34505000</t>
  </si>
  <si>
    <t>2022년 데이터가 직접적으로 확인되지 않아, 2023년 시장 규모(3조6415억원)와 전년도 성장률 18.7%를 고려해 역산. 2023년 시장 규모를 1.187로 나누어 추정</t>
  </si>
  <si>
    <t>https://www.ktnews.com/news/articleView.html?idxno=130506</t>
  </si>
  <si>
    <t>36415000</t>
  </si>
  <si>
    <t>2023년 한국 가방시장 규모로 정확한 데이터가 공개됨</t>
  </si>
  <si>
    <t>36934000</t>
  </si>
  <si>
    <t>2024년 한국 가방시장 규모로 정확한 데이터가 공개됨</t>
  </si>
  <si>
    <t>https://fashionseoul.com/247493</t>
  </si>
  <si>
    <t>23700000000</t>
  </si>
  <si>
    <t>2022년 글로벌 여행 가방 시장 규모는 공식적으로 명시되지 않아, 2024년 기준 265억 달러와 연평균 성장률 7.5%를 고려해 2년치 환산, 265억 ÷ (1.075)^2 ≈ 237억 달러로 추정</t>
  </si>
  <si>
    <t>https://www.researchnester.com/kr/reports/travel-bag-market/1220</t>
  </si>
  <si>
    <t>26400000000</t>
  </si>
  <si>
    <t>2023년 글로벌 시장 규모는 공식적으로 명시되지 않아, 2024년 기준 265억 달러와 연평균 성장률 7.5%를 고려해 역산, 265억 ÷ 1.075 ≈ 264억 달러로 추정</t>
  </si>
  <si>
    <t>26500000000</t>
  </si>
  <si>
    <t>2024년 글로벌 여행 가방 시장 규모로 정확한 데이터가 공개됨</t>
  </si>
  <si>
    <t>F100202</t>
  </si>
  <si>
    <t>시장조사, 여론조사업</t>
  </si>
  <si>
    <t>가정에서 사용하는 세탁기, 냉장고, 텔레비전 따위의 전기 기기 제품을 파는 가게</t>
  </si>
  <si>
    <t>2022년 국내 주요 마케팅 리서치 회사들의 매출과 시장 점유율 기반 추정. 국내 주요 업체(칸타코리아, 닐슨코리아, 한국리서치 등) 매출 데이터를 참고하여 시장 전체 규모 산출.</t>
  </si>
  <si>
    <t>https://bnkmarketintelligence.com/market-research-company-ranking-in-2023/</t>
  </si>
  <si>
    <t>25150000</t>
  </si>
  <si>
    <t>2023년 국내 마케팅 리서치 시장 동향 및 상위 업체 실적 증가율(약 9.3%)을 반영하여 전년도 대비 시장 규모 추정.</t>
  </si>
  <si>
    <t>26700000</t>
  </si>
  <si>
    <t>2024년 국내 마케팅 리서치 업계 성장세와 신기술 도입 증가를 고려하여 연평균 성장률을 적용해 추정함.</t>
  </si>
  <si>
    <t>https://bnkmarketintelligence.com/2024%EB%85%84-%EB%A7%88%EC%BC%80%ED%8C%85-%EB%A6%AC%EC%84%9C%EC%B9%98-%ED%9A%8C%EC%82%AC-%EC%88%9C%EC%9C%84/</t>
  </si>
  <si>
    <t>글로벌 시장조사 및 여론조사 산업 규모를 주요 시장조사 업체들의 글로벌 매출 및 산업 보고서를 기반으로 추산. 글로벌 마켓리서치 시장에서 여론조사 부문 비중 반영.</t>
  </si>
  <si>
    <t>153000000</t>
  </si>
  <si>
    <t>2023년 해외 마케팅 및 여론조사 시장의 성장률(약 9.3%)과 주요 글로벌 업체 실적 성장 반영 추정.</t>
  </si>
  <si>
    <t>2024년 글로벌 마켓리서치 시장 전망 및 기술 융합 증가에 따른 성장률 반영해 전망함.</t>
  </si>
  <si>
    <t>F100203</t>
  </si>
  <si>
    <t>경영 컨설팅업</t>
  </si>
  <si>
    <t>씨실과 날실을 직기에 걸어 짠 물건을 통틀어 이르는 말. 면직물, 모직물, 견직물 따위가 있다.</t>
  </si>
  <si>
    <t>한국 경영 컨설팅업 시장 규모에 대한 직접적 데이터 부재로 2023년 EY한영의 매출 3,024억원을 감안하고 국내 주요 컨설팅 기업 매출 및 시장 성장률을 반영해 추정함.</t>
  </si>
  <si>
    <t>https://www.ey.com/ko_kr/newsroom/2024/09/ey-korea-news-release-2024-09-30</t>
  </si>
  <si>
    <t>EY한영 2023년 회계연도 컨설팅 매출 3,024억원과 국내 시장 성장률 및 주요 기업 매출을 고려해 보수적으로 추정.</t>
  </si>
  <si>
    <t>국내 컨설팅 시장의 디지털 전환 및 AI 기술 도입에 따른 성장세 반영하여 2023년 대비 약 10% 성장률 적용 추정.</t>
  </si>
  <si>
    <t>3843700000</t>
  </si>
  <si>
    <t>글로벌 경영 컨설팅 시장은 2023년 3843억 7천만 달러로 상세 데이터가 제공되어 직접 인용함.</t>
  </si>
  <si>
    <t>https://exactitudeconsultancy.com/ko/reports/36335/management-consulting-services-market</t>
  </si>
  <si>
    <t>2022년 대비 4~5% 연평균 성장률을 적용해 2023년을 추정함.</t>
  </si>
  <si>
    <t>https://www.mordorintelligence.kr/industry-reports/management-consulting-services-market</t>
  </si>
  <si>
    <t>Mordor Intelligence 및 Exactitude Consultancy 등 보고서의 CAGR 4.75~10.2% 범위를 고려해 2024년을 보수적 성장률로 추정함.</t>
  </si>
  <si>
    <t>F100204</t>
  </si>
  <si>
    <t>가죽제품</t>
  </si>
  <si>
    <t>가죽으로 만든 제품.</t>
  </si>
  <si>
    <t>국내 시장 직접적인 가죽제품 시장 규모 데이터 부재로, 명품 및 가죽제품 관련 명품시장 및 주요 브랜드 매출을 참고하여 약 2조 2천억원으로 추정. 2022년부터 2024년까지 연평균 6% 성장률을 적용하여 추정치 산출.</t>
  </si>
  <si>
    <t>http://m.economyinsight.co.kr/news/articleView.html?idxno=6554</t>
  </si>
  <si>
    <t>23300000</t>
  </si>
  <si>
    <t>2022년 추정치를 기준으로 연평균 6% 성장률 적용하여 산출.</t>
  </si>
  <si>
    <t>24650000</t>
  </si>
  <si>
    <t>2023년 추정치를 기준으로 연평균 6% 성장률 적용하여 산출.</t>
  </si>
  <si>
    <t>3179100000</t>
  </si>
  <si>
    <t>글로벌 가죽제품 시장 규모는 2025년에 3,179억 달러로 보고되어 직접적 데이터 활용. 2022년은 2025년 시장규모를 연평균 성장률 4.3%로 역산하여 추정.</t>
  </si>
  <si>
    <t>https://www.mordorintelligence.kr/industry-reports/leather-goods-market</t>
  </si>
  <si>
    <t>2025년 시장규모 및 4.3% CAGR 기반 연도별 추정치.</t>
  </si>
  <si>
    <t>3650000000</t>
  </si>
  <si>
    <t>F100205</t>
  </si>
  <si>
    <t>모터 사이클 소매업</t>
  </si>
  <si>
    <t>건강의 유지하도록 하는 데 도움을 주는 식품. 과학적 근거가 있는 원료로 만들어진다.</t>
  </si>
  <si>
    <t>1531200000</t>
  </si>
  <si>
    <t>글로벌 오토바이 시장은 2024년 1,531억 2,000만 달러 규모로 평가되어 있으며, 2022년은 이보다 약간 낮은 수준으로 추정 가능함.</t>
  </si>
  <si>
    <t>2024년 기준 시장 규모와 8.6% CAGR 성장률을 적용해 2023년 규모를 역산 추정함.</t>
  </si>
  <si>
    <t>1720000000</t>
  </si>
  <si>
    <t>2024년 시장 규모 제공됨. 2024년 기준 시장 데이터와 추가 연평균 성장률 적용 예상 데이터임.</t>
  </si>
  <si>
    <t>F100206</t>
  </si>
  <si>
    <t>게임용품점</t>
  </si>
  <si>
    <t>게임을 할 때 쓰는 여러 가지 물품을 파는 가게</t>
  </si>
  <si>
    <t>F100207</t>
  </si>
  <si>
    <t>남성 의류가게</t>
  </si>
  <si>
    <t>주로 칵테일을 파는 술집. 바텐더가 손님의 취향대로 칵테일을 만들어 준다.</t>
  </si>
  <si>
    <t>20422000</t>
  </si>
  <si>
    <t>2022년 남성정장 시장 규모 4.7조원과 남성 캐주얼 시장 비중을 참고해 남성 의류가게 전체 매출 규모를 추정함. 한국 전체 패션시장 45조 7,787억 원 중 남성복 비중과 관련 시장 성장률 반영.</t>
  </si>
  <si>
    <t>https://www.fashionnet.or.kr/daily-news/103828/</t>
  </si>
  <si>
    <t>21800000</t>
  </si>
  <si>
    <t>2023년 남성정장 시장 4.8조원, 패션시장 49.5조원 내 남성복 관련 매출 성장률과 트렌드 변화 반영 추정.</t>
  </si>
  <si>
    <t>2024년 패션시장 51.3조원 예상치를 바탕으로 남성복 시장 점유율 확대 및 신규 트렌드, 브랜드 성장 반영해 추정.</t>
  </si>
  <si>
    <t>https://www.koreasfi.org/news/issue/65</t>
  </si>
  <si>
    <t>2022년 글로벌 전자상거래 의류 시장 6억 5,693만 달러에서 남성 의류가 30% 점유하는 점과 성장률을 고려해 추정함.</t>
  </si>
  <si>
    <t>https://www.researchnester.com/kr/reports/e-commerce-apparel-market/5966</t>
  </si>
  <si>
    <t>726500</t>
  </si>
  <si>
    <t>2023년 글로벌 온라인 남성 의류 매출은 8.7% 성장률 적용한 7억 2,650만 달러로 추정.</t>
  </si>
  <si>
    <t>790000</t>
  </si>
  <si>
    <t>2024년 글로벌 전자상거래 의류 시장 성장에 따른 남성 의류 부문 매출 7억 9,000만 달러로 예상.</t>
  </si>
  <si>
    <t>F100208</t>
  </si>
  <si>
    <t>채소, 과일 소매업</t>
  </si>
  <si>
    <t>여성의 임신·출산, 부인과 질환, 예방접종, 갱년기·피임 등 여성 건강 전반을 진료하는 의원</t>
  </si>
  <si>
    <t>56394000000</t>
  </si>
  <si>
    <t>2022년 8대 과채류 생산액은 5조 6,394억 원으로 통계청, 농업관측센터, 한국농촌경제연구원 자료 기반이며 2023~2024년은 연평균 성장률과 농업 생산액 비중 추세를 감안하여 추정함.</t>
  </si>
  <si>
    <t>59100000000</t>
  </si>
  <si>
    <t>2022년 데이터를 바탕으로 2023년은 전년 대비 5% 성장률을 적용하여 추정함.</t>
  </si>
  <si>
    <t>62000000000</t>
  </si>
  <si>
    <t>2023년 추정값에 5% 성장률을 동일하게 적용하여 2024년 값을 추정함.</t>
  </si>
  <si>
    <t>4515600000000</t>
  </si>
  <si>
    <t>가공 과일 및 채소 시장 규모가 2024년에 4,515억 6천만 달러로 평가된 공식 보고서 자료 기반임.</t>
  </si>
  <si>
    <t>4982200000000</t>
  </si>
  <si>
    <t>2024년 시장 규모를 바탕으로 2025년 6.3% 연평균 성장률을 적용하여 2023년 가량의 시장 규모를 역산하여 추정함.</t>
  </si>
  <si>
    <t>5300000000000</t>
  </si>
  <si>
    <t>2025년 6.3% 성장률을 적용하여 2024년 시장 규모를 추정함.</t>
  </si>
  <si>
    <t>F100209</t>
  </si>
  <si>
    <t>광고/마케팅대행사</t>
  </si>
  <si>
    <t>광고주를 위하여 광고에 관한 업무를 전문적으로 취급하는 기업</t>
  </si>
  <si>
    <t>19666100</t>
  </si>
  <si>
    <t>2022년 국내 광고산업 규모가 19조 6,661억원으로 공식 통계로 확인됨.</t>
  </si>
  <si>
    <t>https://www.madtimes.org/news/articleView.html?idxno=19479</t>
  </si>
  <si>
    <t>20821800</t>
  </si>
  <si>
    <t>2023년 10대 광고회사의 취급액이 20조 8,218억원으로 공식 보고서에 기초함.</t>
  </si>
  <si>
    <t>https://seo.goover.ai/report/202504/go-public-report-ko-927df43b-015f-4503-b6ac-3ebc91255107-0-0.html</t>
  </si>
  <si>
    <t>24622000</t>
  </si>
  <si>
    <t>2024년 77개 광고회사의 총 취급액이 24조 6,220억원으로 집계되었으나 일부는 추정치임. 경기 변화와 시장 성장률을 감안한 추정치임.</t>
  </si>
  <si>
    <t>https://m.ad.co.kr/mobile/magazine/583240</t>
  </si>
  <si>
    <t>930000</t>
  </si>
  <si>
    <t>2022년 국내외 합산 시장 규모에서 해외 광고 취급액 비중과 글로벌 광고시장 성장률(전 세계 1조 달러 규모)을 고려하여 추정함.</t>
  </si>
  <si>
    <t>https://www.i-boss.co.kr/ab-6141-63112 https://www.businessresearchinsights.com/ko/market-reports/advertising-and-market-112979</t>
  </si>
  <si>
    <t>2023년 국내 광고 대행사의 해외 취급액 증가와 글로벌 광고비 지출 증가율을 반영해 추정함.</t>
  </si>
  <si>
    <t>https://seo.goover.ai/report/202504/go-public-report-ko-927df43b-015f-4503-b6ac-3ebc91255107-0-0.html https://www.businessresearchinsights.com/ko/market-reports/advertising-and-market-112979</t>
  </si>
  <si>
    <t>1082000</t>
  </si>
  <si>
    <t>2024년 글로벌 광고비 1조 달러 돌파 전망과 국내 광고 대행사의 해외 광고 비중 증가를 반영해 추정함.</t>
  </si>
  <si>
    <t>https://m.ad.co.kr/mobile/magazine/583240 https://www.businessresearchinsights.com/ko/market-reports/advertising-and-market-112979</t>
  </si>
  <si>
    <t>F100210</t>
  </si>
  <si>
    <t>기념품점</t>
  </si>
  <si>
    <t>기념하기 위해 주고받는 물품을 파는 가게</t>
  </si>
  <si>
    <t>국내 정확한 기념품점 시장 공식 데이터 미공개로 관광기념품 시장 성장과 지역 특산품 기념품 트렌드를 바탕으로 국내 관광기념품 시장을 약 3.5조원 규모로 추정함. 관련 백화점 팝업 및 K푸드 기념품 인기 증가에 근거함.</t>
  </si>
  <si>
    <t>https://www.donga.com/news/Economy/article/all/20221231/117230020/1</t>
  </si>
  <si>
    <t>2022년 대비 관광객 증가와 관광기념품 업계 마케팅 활성화, K컬처 기념품 수요 증대를 고려하여 5% 성장률 적용하여 약 3.7조원으로 추정.</t>
  </si>
  <si>
    <t>글로벌 관광산업 회복과 국내 관광기념품 시장의 고급화, 맞춤형 기념품 증가 추세를 반영하여 8% 성장률을 적용해 약 4조원으로 추정.</t>
  </si>
  <si>
    <t>글로벌 선물 참신 및 기념품 시장 규모 2022년 400억 달러로 산업 보고서 기반. 미국 기념품 시장은 210억 달러(약 27조원) 수준으로 주요 국가를 포함한 추정을 통해 전체 시장 규모 산출.</t>
  </si>
  <si>
    <t>https://www.verifiedmarketreports.com/ko/product/gifts-novelty-and-souvenirs-market/</t>
  </si>
  <si>
    <t>425000000</t>
  </si>
  <si>
    <t>글로벌 시장 5.5% CAGR 성장 추세 반영, 2023년 시장 규모는 약 4250억 달러로 추정.</t>
  </si>
  <si>
    <t>455000000</t>
  </si>
  <si>
    <t>2024년 글로벌 시장은 4550억 달러 규모 예상, Verified Market Reports 등 자료의 CAGR 5-6% 성장률 적용 기반.</t>
  </si>
  <si>
    <t>F100211</t>
  </si>
  <si>
    <t>구두점</t>
  </si>
  <si>
    <t>구두를 만들거나 고치거나 파는 가게</t>
  </si>
  <si>
    <t>한국 패션시장 내 신발 시장 규모와 성장률, 구두 및 부츠 수요 감소 추세를 반영하였으나 전체 신발 시장 중 구두점 매출 비중 일부를 추정하여 산출</t>
  </si>
  <si>
    <t>https://www.peoplegate.co.kr/2024/07/2024-49-6-2023-48-4.html</t>
  </si>
  <si>
    <t>7503300</t>
  </si>
  <si>
    <t>2023년 신발시장 전체 규모 7조 5033억원을 바탕으로 경기침체 속에서도 1.4% 수준의 보합 성장률 적용해 구두점 시장 규모 추정</t>
  </si>
  <si>
    <t>7604350</t>
  </si>
  <si>
    <t>2024년 한국 신발시장 7조 6000억원 내외 성장 예상과 경기 하락세 반영, 구두점 관련 소비 비중 분석을 통해 산출</t>
  </si>
  <si>
    <t>전동 구두 광택기 및 구두 관련 글로벌 시장 규모 보고서 기반, 2024-2031년 연평균 5% 이상 성장률 반영해 2022년 시장 규모 역산 추정</t>
  </si>
  <si>
    <t>https://www.giikorea.co.kr/report/act1501179-electric-shoe-polisher-market-growth-future.html</t>
  </si>
  <si>
    <t>893000</t>
  </si>
  <si>
    <t>2023년 글로벌 전동 구두 광택기 시장 성장률 5.5% 적용, 가죽 신발 중심 시장 특성 반영해 산출</t>
  </si>
  <si>
    <t>937650</t>
  </si>
  <si>
    <t>2024년 예측 성장률 및 아시아태평양 주요 시장 성장 전망 반영, 글로벌 구두점 서비스 및 제품 시장 확대 고려 추정</t>
  </si>
  <si>
    <t>F100212</t>
  </si>
  <si>
    <t>마트</t>
  </si>
  <si>
    <t>생산자에게 물품을 대량으로 구매하여 시중 가격보다 훨씬 낮은 가격으로 유통하고 판매하는 할인점</t>
  </si>
  <si>
    <t>38317억</t>
  </si>
  <si>
    <t>유통업계 전체 시장 규모와 대형마트 시장 점유율을 고려한 데이터</t>
  </si>
  <si>
    <t>39151억</t>
  </si>
  <si>
    <t>2022년 대형마트 시장 점유율(25.59%)과 전체 유통업계 CAGR(4.46%) 적용</t>
  </si>
  <si>
    <t>https://retailtalk.co.kr/Issue/?bmode=view&amp;idx=17141549</t>
  </si>
  <si>
    <t>39950억</t>
  </si>
  <si>
    <t>2023년 대형마트 시장 점유율 및 CAGR(4.46%)에 따른 성장 예측</t>
  </si>
  <si>
    <t>143330억</t>
  </si>
  <si>
    <t>세계 식품시장 규모(약 9조 7800달러)와 대형마트 점유율 추정</t>
  </si>
  <si>
    <t>https://www.statista.com/statistics/1351110/global-retail-market-size/</t>
  </si>
  <si>
    <t>149150억</t>
  </si>
  <si>
    <t>세계 식품시장 성장률(약 3-4%) 적용</t>
  </si>
  <si>
    <t>155000억</t>
  </si>
  <si>
    <t>세계 식품시장 성장률과 대형마트 점유율 추정을 통해 계산</t>
  </si>
  <si>
    <t>F100213</t>
  </si>
  <si>
    <t>문구 전문점</t>
  </si>
  <si>
    <t xml:space="preserve">	필기구, 노트, 미술도구 등 문구 및 사무소품을 전문적으로 판매하는 매장</t>
  </si>
  <si>
    <t>온라인 거래액 1.8조 원baseline과 오프라인 감소 추세</t>
  </si>
  <si>
    <t>https://n.news.naver.com/mnews/article/009/0005140694?sid=101</t>
  </si>
  <si>
    <t>오프라인 매장 감소와 온라인 성장률</t>
  </si>
  <si>
    <t>https://brunch.co.kr/@tommyhslee/108</t>
  </si>
  <si>
    <t>계속된 오프라인 감소와 온라인 성장률</t>
  </si>
  <si>
    <t>-</t>
  </si>
  <si>
    <t>글로벌 문구 시장 성장률에 따른 추정</t>
  </si>
  <si>
    <t>17,200,000</t>
  </si>
  <si>
    <t>F100214</t>
  </si>
  <si>
    <t>반찬가게</t>
  </si>
  <si>
    <t>반찬을 차려놓고 파는 집</t>
  </si>
  <si>
    <t>확실한 데이터</t>
  </si>
  <si>
    <t>https://www.nongmin.com/article/20231127500437</t>
  </si>
  <si>
    <t>F100215</t>
  </si>
  <si>
    <t>배달음식전문점</t>
  </si>
  <si>
    <t>음식점에서 집까지 가져다주는 음식을 판매하는 곳</t>
  </si>
  <si>
    <t>2665800000</t>
  </si>
  <si>
    <t>통계청 및 주요 언론에서 발표한 공식 거래액(26조6,580억원) 기반</t>
  </si>
  <si>
    <t>https://www.romanceip.xyz/fnb_a_mo_leun_jig_da/</t>
  </si>
  <si>
    <t>2640100000</t>
  </si>
  <si>
    <t>통계청 및 주요 언론에서 발표한 공식 거래액(26조4,010억원) 기반</t>
  </si>
  <si>
    <t>https://www.hankyung.com/article/2024111396611</t>
  </si>
  <si>
    <t>2024년 1~3분기 실적과 성장 트렌드를 반영, 연간 27~28조원 예상(28조원 기준)</t>
  </si>
  <si>
    <t>16410000000</t>
  </si>
  <si>
    <t>Business of Apps, Statista 등 글로벌 시장 매출(16,410억 달러) 기반</t>
  </si>
  <si>
    <t>https://brunch.co.kr/@brunch9uz5/1215</t>
  </si>
  <si>
    <t>17430000000</t>
  </si>
  <si>
    <t>Business of Apps, Statista 등 글로벌 시장 매출(17,430억 달러) 기반</t>
  </si>
  <si>
    <t>18230000000</t>
  </si>
  <si>
    <t>Business of Apps, Statista 등 글로벌 시장 매출(18,230억 달러) 기반</t>
  </si>
  <si>
    <t>F100216</t>
  </si>
  <si>
    <t>백화점</t>
  </si>
  <si>
    <t>여러 가지 상품을 부문별로 나누어 진열ㆍ판매하는 대규모의 현대식 종합 소매점</t>
  </si>
  <si>
    <t>39428000</t>
  </si>
  <si>
    <t>2022년 백화점 5대사 합산 매출 데이터를 기준으로 함</t>
  </si>
  <si>
    <t>https://biz.newdaily.co.kr/site/data/html/2025/02/07/2025020700091.html</t>
  </si>
  <si>
    <t>39701700</t>
  </si>
  <si>
    <t>2023년 국내 5대 백화점 70개 점포 상반기 매출 합산 및 연간 추정치 기준</t>
  </si>
  <si>
    <t>https://www.apparelnews.co.kr/news/news_view/?idx=212053&amp;cat=CAT121</t>
  </si>
  <si>
    <t>39500300</t>
  </si>
  <si>
    <t>2024년 백화점 5사 68개 점포 총 매출액 39조 5003억 원 집계, 경기 불황 및 매출 양극화 반영 추정치임</t>
  </si>
  <si>
    <t>https://www.ktnews.com/news/articleView.html?idxno=136675</t>
  </si>
  <si>
    <t>F100217</t>
  </si>
  <si>
    <t>인테리어업</t>
  </si>
  <si>
    <t>실내를 장식하거나 실내 장식용품을 제작ㆍ판매하는 사업이나 영업</t>
  </si>
  <si>
    <t>41500000</t>
  </si>
  <si>
    <t>국건설산업연구원 예측에 따름</t>
  </si>
  <si>
    <t>https://www.genspark.ai/spark/2024%EB%85%84-%EA%B5%AD%EB%82%B4-%EC%9D%B8%ED%85%8C%EB%A6%AC%EC%96%B4-%EC%8B%9C%EC%9E%A5-%EA%B7%9C%EB%AA%A8-%EC%A0%84%EB%A7%9D/f6037310-ff4a-4ce4-bb49-6d46c89aa573</t>
  </si>
  <si>
    <t>7477500</t>
  </si>
  <si>
    <t>Fortune Business Insights 보고서에 따름</t>
  </si>
  <si>
    <t>https://www.fortunebusinessinsights.com/ko/home-d-109906</t>
  </si>
  <si>
    <t>F100218</t>
  </si>
  <si>
    <t>운송장비 대여업</t>
  </si>
  <si>
    <t xml:space="preserve">	카트, 지게차, 핸드리프트 등 운송 관련 장비를 시간 또는 프로젝트 단위로 대여해주는 서비스</t>
  </si>
  <si>
    <t>한국 내 운송장비 대여업에 대한 구체적 통계는 미공개이나, 관련 장비 임대 시장과 고소작업대 임대 시장 규모, 그리고 국내 건설 장비 렌탈 시장에서의 점유율과 성장률을 기초로 연평균 성장률 10% 내외를 적용해 추정함. 고소작업대 임대 시장 2023년 약 5306억 원 규모, 건설 장비 임대 시장 국내 규모 일부 포함 고려.</t>
  </si>
  <si>
    <t>https://www.sphericalinsights.com/ko/reports/south-korea-aerial-work-platform-rental-market,https://www.fortunebusinessinsights.com/ko/construction-equipment-rental-market-102247</t>
  </si>
  <si>
    <t>2022년 추정치에 국내 산업 성장률 및 관련 시장의 성장성을 반영하여 연평균 약 10% 성장률 적용 추정.</t>
  </si>
  <si>
    <t>직접 데이터가 없으므로, 고소작업대 임대 시장 연평균 성장률 약 9.9%를 일부 반영하여 2024년 시장 규모를 추정함.</t>
  </si>
  <si>
    <t>https://www.sphericalinsights.com/ko/reports/south-korea-aerial-work-platform-rental-market</t>
  </si>
  <si>
    <t>13360000000</t>
  </si>
  <si>
    <t>글로벌 트럭 임대 시장 규모는 2024년에 약 133.6억 달러로 보고되었으며, 신뢰할 수 있는 산업 분석기관의 데이터에 근거함.</t>
  </si>
  <si>
    <t>https://www.fortunebusinessinsights.com/ko/truck-rental-market-105071</t>
  </si>
  <si>
    <t>14381300000</t>
  </si>
  <si>
    <t>2024년 시장 규모와 연평균 성장률 7.0%를 참고하여 2023년 수치를 역산 및 추정하지 않고, 2023년 데이터는 2024년 근접 수치로 제공.</t>
  </si>
  <si>
    <t>14281300000</t>
  </si>
  <si>
    <t>Fortune Business Insights의 2024년 글로벌 트럭 임대 시장 규모 수치를 직접 인용함.</t>
  </si>
  <si>
    <t>F100219</t>
  </si>
  <si>
    <t>복권방</t>
  </si>
  <si>
    <t>복권을 취급하여 파는 가게</t>
  </si>
  <si>
    <t>F100220</t>
  </si>
  <si>
    <t>곡물, 곡분 소매업</t>
  </si>
  <si>
    <t xml:space="preserve">	쌀, 보리, 밀가루 등 곡물류 및 분말형 식재료를 소비자에게 소매</t>
  </si>
  <si>
    <t>F100221</t>
  </si>
  <si>
    <t>사진기 소매업</t>
  </si>
  <si>
    <t>디지털카메라, 미러리스, 액세서리 등 사진 관련 장비를 판매하는 전문점</t>
  </si>
  <si>
    <t>18270000</t>
  </si>
  <si>
    <t>2023년 컴퓨터 사진 시장 규모가 약 182.7억 달러로 추산되며, 이 중 소매 시장 관련 비중을 반영하여 산출된 수치임.</t>
  </si>
  <si>
    <t>https://www.mordorintelligence.kr/industry-reports/computational-photography-market</t>
  </si>
  <si>
    <t>컴퓨터 사진 시장 2023년 규모 및 연평균 성장률(13.04%)을 적용하여 추정함.</t>
  </si>
  <si>
    <t>20650000</t>
  </si>
  <si>
    <t>2024년 컴퓨터 사진 시장 추정치(206.5억 달러)를 기반으로 소매업 비중 산출 후 추정함.</t>
  </si>
  <si>
    <t>F100222</t>
  </si>
  <si>
    <t>경양식</t>
  </si>
  <si>
    <t>떡을 만들어 파는 집</t>
  </si>
  <si>
    <t>F100223</t>
  </si>
  <si>
    <t>자동차 부품 소매업</t>
  </si>
  <si>
    <t>엔진, 브레이크, 배터리, 오일 등 자동차 유지보수에 필요한 각종 부품을 판매하는 소매업</t>
  </si>
  <si>
    <t>80080000</t>
  </si>
  <si>
    <t>2022년 기준 한국 자동차부품 산업 매출액은 약 80.8조 원으로 공식 통계에 근거. 2023년과 2024년은 연평균 약 9% 성장률 추정으로 계산.</t>
  </si>
  <si>
    <t>https://www.investkorea.org/ik-kr/cntnts/i-120/web.do</t>
  </si>
  <si>
    <t>88088000</t>
  </si>
  <si>
    <t>2021~2024년 코로나19 회복 및 전기차 부품 성장 추세 반영하여 약 9% 성장률 적용 추정.</t>
  </si>
  <si>
    <t>94000000</t>
  </si>
  <si>
    <t>2023년 예상치에 2024년 자동차부품 산업 성장률 약 6.8% 반영하여 추정.</t>
  </si>
  <si>
    <t>https://www.daishin.com/PDF/Out/intranet_data/Product/ResearchCenter/Report/2024/07/50487_2024.07.08_Auto_2Q24Pre.pdf</t>
  </si>
  <si>
    <t>43051000</t>
  </si>
  <si>
    <t>글로벌 자동차 애프터 마켓 부품 시장은 2024년 약 430억 달러 산업 규모에 근거. 2022년은 2024년 규모에서 3.6% CAGR 역산하여 산출.</t>
  </si>
  <si>
    <t>https://www.fortunebusinessinsights.com/ko/automotive-after-market-102613</t>
  </si>
  <si>
    <t>44546500</t>
  </si>
  <si>
    <t>2022년 수치에서 연평균 성장률 3.6%를 적용하여 산출한 추정치.</t>
  </si>
  <si>
    <t>46127800</t>
  </si>
  <si>
    <t>글로벌 시장 조사기관의 2024년 시장 규모 예측치 반영.</t>
  </si>
  <si>
    <t>F100224</t>
  </si>
  <si>
    <t>화장품 소매업</t>
  </si>
  <si>
    <t>겉옷의 안쪽에 몸에 직접 닿게 입는 옷.</t>
  </si>
  <si>
    <t>통계청 자료</t>
  </si>
  <si>
    <t>https://www.index.go.kr</t>
  </si>
  <si>
    <t>35142600</t>
  </si>
  <si>
    <t>https://kcia.or.kr/inc/down.php?dir=BOARD&amp;file_name=202501_173649355503875_1.pdf&amp;rename=%EC%BD%94%EC%8A%A4%EB%A9%94%ED%8B%B1%EB%A6%AC%ED%8F%AC%ED%8A%B8_438%ED%98%B8%281%EC%9B%94%EB%91%98%EC%A7%B8%EC%A3%BC%29.pdf</t>
  </si>
  <si>
    <t>전년 대비 10% 성장 전망</t>
  </si>
  <si>
    <t>https://seo.goover.ai/report/202504/go-public-report-ko-25d5ba92-f65b-4efa-9b3b-5c1071b5ac5d-0-0.html</t>
  </si>
  <si>
    <t>실제 수출 실적</t>
  </si>
  <si>
    <t>https://www.korea.net/Government/Current-Affairs/National-Affairs/view?articleId=199406</t>
  </si>
  <si>
    <t>84600000</t>
  </si>
  <si>
    <t>102000000</t>
  </si>
  <si>
    <t>F100225</t>
  </si>
  <si>
    <t>슈퍼마켓</t>
  </si>
  <si>
    <t>식료품, 일용 잡화, 의료품 따위의 가정용품을 갖추어 놓고 대량ㆍ염가ㆍ현금 판매를 원칙으로 하는 큰 소매점</t>
  </si>
  <si>
    <t>F100226</t>
  </si>
  <si>
    <t>시계, 귀금속 소매업</t>
  </si>
  <si>
    <t>시계, 반지, 목걸이 등 귀금속과 액세서리를 전문적으로 판매하는 소매업</t>
  </si>
  <si>
    <t>명품 시계 시장에 대한 직접적인 데이터가 있으나 귀금속에 대한 구체적인 데이터는 제공되지 않음</t>
  </si>
  <si>
    <t>https://www.researchnester.com/kr/reports/luxury-watch-market/126</t>
  </si>
  <si>
    <t>F100227</t>
  </si>
  <si>
    <t>아이스크림 할인점</t>
  </si>
  <si>
    <t xml:space="preserve">	대량 구매 또는 유통기한 임박 제품을 저렴하게 판매하는 아이스크림 전문 소매점</t>
  </si>
  <si>
    <t>13073000</t>
  </si>
  <si>
    <t>2022년 국내 아이스크림 시장 규모는 정부 보고서 및 업계 자료에 따른 실제 집계치임. 2023년과 2024년은 2022년 시장 규모에서 연평균 3.7% 감소율을 적용하여 추정함.</t>
  </si>
  <si>
    <t>https://seo.goover.ai/report/202407/go-public-report-ko-e7266520-c7c3-468d-8af3-69d9ec10780b-0-0.html</t>
  </si>
  <si>
    <t>12609000</t>
  </si>
  <si>
    <t>2022년 공식 데이터와 저출산, 건강 트렌드에 따른 감소율 3.7%를 반영한 추정치임.</t>
  </si>
  <si>
    <t>12156000</t>
  </si>
  <si>
    <t>2023년 추정치에 동일한 감소율 3.7%를 적용해 추정함.</t>
  </si>
  <si>
    <t>7610</t>
  </si>
  <si>
    <t>2022년 해외 아이스크림 수출액은 정부 보고서에서 7,760만 5천 달러로 집계됨.</t>
  </si>
  <si>
    <t>7908</t>
  </si>
  <si>
    <t>글로벌 아이스크림 시장 성장률 4.5~6.65%와 국내 아이스크림 수출 증가율 등을 종합하여 4% 이상 증가 추정을 반영한 수치임.</t>
  </si>
  <si>
    <t>https://stock.mk.co.kr/news/view/618482</t>
  </si>
  <si>
    <t>8325</t>
  </si>
  <si>
    <t>2023년 추정치에 글로벌 시장 성장률과 수출 증가 동향을 기반으로 5.3% 증가율을 적용해 추정함.</t>
  </si>
  <si>
    <t>F100228</t>
  </si>
  <si>
    <t>악기 소매업</t>
  </si>
  <si>
    <t>여러 가지 악기를 파는 가게</t>
  </si>
  <si>
    <t>Fortune Business Insights에 따르면 글로벌 악기 시장 규모가 1982억 달러로 평가됨</t>
  </si>
  <si>
    <t>F100229</t>
  </si>
  <si>
    <t>안경, 렌즈 소매업</t>
  </si>
  <si>
    <t>시력 교정용 안경, 콘택트렌즈, 선글라스 등 다양한 광학 제품을 판매하는 전문점</t>
  </si>
  <si>
    <t>431500000</t>
  </si>
  <si>
    <t>글로벌 안경 렌즈 시장 규모 기준(단위: 천 달러). 신뢰할 수 있는 시장조사 보고서에서 제시한 수치임.</t>
  </si>
  <si>
    <t>https://www.emergenresearch.com/ko/blog/%EC%83%81%EC%9C%8410%EA%B0%9C%EA%B8%B0%EC%97%85-%EC%97%90%EC%84%9C-%EC%95%88%EA%B2%BD-%EB%A0%8C%EC%A6%88-%EC%8B%9C%EC%9E%A5</t>
  </si>
  <si>
    <t>566000000</t>
  </si>
  <si>
    <t>글로벌 광학 렌즈 시장 규모 기준(단위: 천 달러). 신뢰할 수 있는 시장조사 보고서에서 제시한 수치임.</t>
  </si>
  <si>
    <t>https://www.businessresearchinsights.com/ko/market-reports/optical-lenses-market-101187</t>
  </si>
  <si>
    <t>F100230</t>
  </si>
  <si>
    <t>애완용품 소매업</t>
  </si>
  <si>
    <t>애완용으로 쓰이거나 그것과 관련된 물품을 파는 곳</t>
  </si>
  <si>
    <t>반려동물 시장의 성장세와 관련 산업의 추세를 고려한 추정</t>
  </si>
  <si>
    <t>https://shinkim.com/newsletter/2024/GA/2024_vol247/links/2024_vol247_302.pdf</t>
  </si>
  <si>
    <t>반려동물 시장의 연평균 성장률(CAGR) 적용</t>
  </si>
  <si>
    <t>반려동물 용품 시장의 성장률과 관련 산업 데이터 참고</t>
  </si>
  <si>
    <t>https://seo.goover.ai/report/202504/go-public-report-ko-3a036a0a-cfd3-4a63-8908-8adbec16f0ba-0-0.html</t>
  </si>
  <si>
    <t>전세계 반려동물 시장의 성장세와 관련 산업의 추세를 고려한 추정</t>
  </si>
  <si>
    <t>https://www.fortunebusinessinsights.com/ko/pet-clothing-market-104419</t>
  </si>
  <si>
    <t>전세계 반려동물 시장의 연평균 성장률(CAGR) 적용</t>
  </si>
  <si>
    <t>1,100,000</t>
  </si>
  <si>
    <t>전세계 반려동물 용품 시장의 성장률과 관련 산업 데이터 참고</t>
  </si>
  <si>
    <t>F100231</t>
  </si>
  <si>
    <t>양식당</t>
  </si>
  <si>
    <t>서양식 음식이나 식사를 판매하는 곳</t>
  </si>
  <si>
    <t>F100232</t>
  </si>
  <si>
    <t>여성 의류가게</t>
  </si>
  <si>
    <t>여성에게만 판매할 목적으로 여성의 취향이나 디자인을 고려하여 만든 의류를 파는 곳</t>
  </si>
  <si>
    <t>1719500000</t>
  </si>
  <si>
    <t>2022년 한국 의류 시장 중 여성복은 약 1조 7195억 원으로 파악되어, 여성 의류가게 시장을 대표하는 상위 수치로 적용. 출처(하단)에서 '여성' 항목의 숫자를 그대로 사용. 실제 시장에는 브랜드, 할인, 온라인 거래 등 포함되나 여성 의류가게 시장의 충분한 대표값으로 활용</t>
  </si>
  <si>
    <t>http://www.fashionseoul.com/222559</t>
  </si>
  <si>
    <t>2023년 정확한 여성 의류가게 시장 규모는 공개되지 않았으나, 전체 패션시장이 5.2% 증가(49조 5천억 원)한 가운데, 여성 의류가게 시장도 유사 성장세를 보였을 것으로 추정. 기존 성장률을 반영하여 2022년 대비 큰 변동 없이 1조 7200억 원으로 추정</t>
  </si>
  <si>
    <t>2024년 패션시장이 3.5% 성장(51조 3천억 원)할 것으로 전망되나, 여성 의류가게 시장만의 별도 공개 없어 2023년 수치와 동일하게 추정</t>
  </si>
  <si>
    <t>2022년 글로벌 전자상거래 의류 시장 중 여성 의류가 약 40%를 차지할 것으로 예상(2037년까지), 2022년 글로벌 의류 전자상거래 매출은 약 350억 달러 내외로 보도됨. 실제 여성 의류가게 시장 규모는 오프라인과 온라인을 모두 포함하며, 본 추정에서는 글로벌 의류 시장 중 전자상거래 의류 시장의 약 40%를 여성 의류가 차지(구체적 수치는 없으나...</t>
  </si>
  <si>
    <t>2023년 글로벌 패션시장 및 전자상거래 의류 시장이 성장세를 이어가고 있음. 전자상거래 의류 시장은 약 8.7% 성장률, 여성 의류 비중 40% 내외. 글로벌 여성 의류가게 시장(오프라인+온라인 전체)은 2022년 대비 8% 성장으로 1,510억 달러(151,000,000천 달러)로 추정</t>
  </si>
  <si>
    <t>1640000000</t>
  </si>
  <si>
    <t>2024년 글로벌 패션시장 및 전자상거래 의류 시장의 성장률(8.7% 내외)을 참고, 오프라인+온라인 전체 여성 의류가게 시장을 1,640억 달러(164,000,000천 달러)로 추정(단위 무관, 실제 오프라인+온라인 전체 기준, 전 세계 여성 의류가게 시장을 대표하는 단순화된 추정)</t>
  </si>
  <si>
    <t>F100233</t>
  </si>
  <si>
    <t>예술품, 골동품 소매업</t>
  </si>
  <si>
    <t>예술적 가치가 있는 작품이나 오래되었거나 희귀한 옛 물품을 파는 곳</t>
  </si>
  <si>
    <t>2022년 상반기 한국 미술시장 결산에서는 1,450억 원 이상의 경매시장 규모가 보고되었으며, 아트페어 성장과 다양한 경매 실적 근거로 한 연간 시장규모 추정치임</t>
  </si>
  <si>
    <t>https://www.theartro.kr/kor/features/features_view.asp?idx=5265&amp;b_code=10e</t>
  </si>
  <si>
    <t>15350000000</t>
  </si>
  <si>
    <t>2023년 미술품 경매시장이 1,535억 원을 기록한 점과 2022년 대비 7% 감소한 글로벌 경매시장 추세를 반영하여 추정</t>
  </si>
  <si>
    <t>https://m.artinpost.co.kr/product/key-work/5234/</t>
  </si>
  <si>
    <t>9170000000</t>
  </si>
  <si>
    <t>2024년 상반기 국내 미술품 경매시장 거래액 약 917억 원이 보고되었으며, 6월 25일 오피스텔 분양권 거래 포함으로 실질 미술품 낙찰액은 약 698억 원이나, 전체 경매시장 규모로 산정</t>
  </si>
  <si>
    <t>251000000000</t>
  </si>
  <si>
    <t>2023년 251억 달러 퍼블릭 경매 낙찰액 기준 산정. 글로벌 아트 경매 시장 데이터에 기반함</t>
  </si>
  <si>
    <t>233250000000</t>
  </si>
  <si>
    <t>2023년 글로벌 미술품 경매시장이 7% 감소 추세를 반영해 2022년 대비 7% 감소한 수치로 추정</t>
  </si>
  <si>
    <t>2024년에도 2023년과 비슷한 시장 규모 유지 예상으로 2023년 수치를 지속 적용하여 추정</t>
  </si>
  <si>
    <t>F100234</t>
  </si>
  <si>
    <t>기타 디자인업</t>
  </si>
  <si>
    <t>시각, 공간, 제품, 패키지, 브랜딩 등 다양한 디자인 분야에서 기업·개인 맞춤형 창의적 솔루션을 제공하는 전문 서비스업</t>
  </si>
  <si>
    <t>기타 시장 규모(이미 제공된 데이터)</t>
  </si>
  <si>
    <t>F100235</t>
  </si>
  <si>
    <t>운동용품 소매업</t>
  </si>
  <si>
    <t>운동을 할 때 쓰는 여러 가지 물품을 파는 곳</t>
  </si>
  <si>
    <t>7,810,690</t>
  </si>
  <si>
    <t>9,000,000</t>
  </si>
  <si>
    <t>스포츠산업의 성장률과 시장 추세를 고려한 추정</t>
  </si>
  <si>
    <t>10,500,000</t>
  </si>
  <si>
    <t>758,300,000</t>
  </si>
  <si>
    <t>830,000,000</t>
  </si>
  <si>
    <t>全球 스포츠 용품 시장의 성장률과 추세를 고려한 추정</t>
  </si>
  <si>
    <t>916,000,000</t>
  </si>
  <si>
    <t>글로벌 스포츠 용품 시장의 성장률과 추세를 고려한 추정</t>
  </si>
  <si>
    <t>F100236</t>
  </si>
  <si>
    <t>운동화 가게</t>
  </si>
  <si>
    <t>운동할 때 신는 신이나 평상시에 활동하기 편하게 신는 신을 파는 곳</t>
  </si>
  <si>
    <t>31289000</t>
  </si>
  <si>
    <t>2022년 한국 운동화 시장은 유로모니터 조사 기준 약 3조1289억원이며, 2023년과 2024년은 유로모니터와 조선일보 보도 및 업계 추산에 따른 성장 추세를 반영한 추정치입니다.</t>
  </si>
  <si>
    <t>https://www.donga.com/news/Economy/article/all/20250131/130948291/2</t>
  </si>
  <si>
    <t>34150000</t>
  </si>
  <si>
    <t>2023년은 2022년 유로모니터 자료 및 업계 추산을 바탕으로 연간 성장률을 적용해 추정한 수치입니다.</t>
  </si>
  <si>
    <t>2024년은 2023년 추정치와 2024년 조선일보 보도(4조원 돌파 예상)를 근거로 성장률을 반영해 산출했습니다.</t>
  </si>
  <si>
    <t>https://www.chosun.com/national/weekend/2025/03/29/JPQY5RWZXJATXM4422H7IT55B4/</t>
  </si>
  <si>
    <t>1730700</t>
  </si>
  <si>
    <t>2022년 운동화 시장은 2024년 6월 Mordor Intelligence 보고서 기준 약 173억 700만 달러로 추산됩니다.</t>
  </si>
  <si>
    <t>https://www.mordorintelligence.kr/industry-reports/athletic-footwear-market</t>
  </si>
  <si>
    <t>1858200</t>
  </si>
  <si>
    <t>2023년은 2022년 시장규모와 2025년 예측치를 바탕으로 CAGR 6.86%를 적용해 추정한 수치입니다.</t>
  </si>
  <si>
    <t>2024년은 2023년 추정치와 Mordor Intelligence 2024년 자료를 근거로 산출한 수치입니다.</t>
  </si>
  <si>
    <t>F100237</t>
  </si>
  <si>
    <t>건축물 일반 청소업</t>
  </si>
  <si>
    <t>아파트, 오피스, 상가 등 건축물의 실내외 청결 유지와 위생 관리를 전문적으로 대행하는 서비스업</t>
  </si>
  <si>
    <t>국내 건축물 일반 청소업 직접 시장 데이터 부족으로, 국내 건설 경기 및 입주 시장 규모(2조~3조원 추산)와 청소 서비스 산업 점유율을 감안해 약 3천억원 규모로 추정함. 연평균 성장률 5% 적용.</t>
  </si>
  <si>
    <t>https://realty.chosun.com/site/data/html_dir/2024/06/07/2024060700412.html</t>
  </si>
  <si>
    <t>2022년 추정치에 연평균 성장률 5% 적용하여 산출함.</t>
  </si>
  <si>
    <t>2023년 추정치에 연평균 성장률 5% 적용하여 산출함.</t>
  </si>
  <si>
    <t>글로벌 빌딩 청소 서비스 시장은 2024년 약 50억 달러로 추산되며, 일반 건축물 청소 서비스는 이 중 약 10% 점유로 추정됨. 연평균 성장률 10% 적용.</t>
  </si>
  <si>
    <t>https://www.businessresearchinsights.com/ko/market-reports/building-cleaning-services-market-112986</t>
  </si>
  <si>
    <t>2022년 추정치에 연평균 성장률 10% 적용하여 산출함.</t>
  </si>
  <si>
    <t>2023년 추정치에 연평균 성장률 10% 적용하여 산출함.</t>
  </si>
  <si>
    <t>F100238</t>
  </si>
  <si>
    <t>유아용 의류 소매업</t>
  </si>
  <si>
    <t xml:space="preserve">	0세~5세 이하의 영유아를 대상으로 하는 의류를 전문적으로 판매하는 소매업</t>
  </si>
  <si>
    <t>24488000</t>
  </si>
  <si>
    <t>2022년 국내 아동용 의류 시장 규모는 유로모니터와 국민일보, 연합뉴스 등 국내 신뢰 출처의 직접 보고된 데이터에 근거합니다. 2023년과 2024년 수치는 연평균 성장률 약 8.6%를 적용하여 추정하였습니다.</t>
  </si>
  <si>
    <t>https://www.kmib.co.kr/article/view.asp?arcid=1710148579https://www.yna.co.kr/view/AKR20240621124200030</t>
  </si>
  <si>
    <t>26500000</t>
  </si>
  <si>
    <t>2022년 기준 시장 규모에서 연평균 성장률 8.6%를 적용하여 추정.</t>
  </si>
  <si>
    <t>https://www.kmib.co.kr/article/view.asp?arcid=1710148579</t>
  </si>
  <si>
    <t>28710000</t>
  </si>
  <si>
    <t>2023년 추정 규모에 연평균 성장률 8.3%를 적용하여 추정.</t>
  </si>
  <si>
    <t>6747000</t>
  </si>
  <si>
    <t>글로벌 베이비 의류 시장은 2024년에 67.47억 달러로 평가되었으며, 2025년부터 2032년까지 연평균 성장률 6.2%를 적용해 2022년은 역산하여 산출하였음.</t>
  </si>
  <si>
    <t>https://www.fortunebusinessinsights.com/ko/baby-apparel-market-102106</t>
  </si>
  <si>
    <t>7086000</t>
  </si>
  <si>
    <t>글로벌 시장 2024년 기준 67.47억 달러에서 연평균 성장률 6.2%를 감안해 추정.</t>
  </si>
  <si>
    <t>7480000</t>
  </si>
  <si>
    <t>2024년 글로벌 시장 규모에서 연평균 성장률 6.2%를 적용해 추정.</t>
  </si>
  <si>
    <t>F100239</t>
  </si>
  <si>
    <t>휴대폰케이스 전문점</t>
  </si>
  <si>
    <t>스마트폰 케이스 및 관련 액세서리를 전문적으로 판매하는 소매 매장</t>
  </si>
  <si>
    <t>국내 스마트폰 액세서리(케이스 포함) 전체 시장 규모가 연 2조 원 이상으로 추산되며, 케이스가 주요 필수 액세서리로 판단됨. 하지만 케이스 단독 규모 공식 데이터는 없으므로, 전체 액세서리 시장의 10% 점유율(저조 추정)로 산정하여 2,000만 천원(2,000억 원)으로 추정</t>
  </si>
  <si>
    <t>https://kr.aving.net/news/articleView.html?idxno=1692783</t>
  </si>
  <si>
    <t>전체 액세서리 시장 성장률, 스마트폰 출고량, 경쟁 심화 등을 반영해 2.5% 성장 가정, 2,050만 천원(2,050억 원) 추정</t>
  </si>
  <si>
    <t>동일한 성장률 적용 및 최근 소비 트렌드(개성화 케이스, 프리미엄 케이스 수요 증가) 반영, 2,100만 천원(2,100억 원) 추정</t>
  </si>
  <si>
    <t>11190000</t>
  </si>
  <si>
    <t>글로벌 휴대폰 케이스 시장은 공식 보고서 기준 2023년 기준 111억 9천만 달러로 집계(2022년 공식 데이터 없으나, 2023년과 유사할 것으로 가정, 1,119만 천 달러로 환산하지 않고 1,119만 천원 단위와 동일하게 취급하지 않고 실제 달러 기준으로 값을 반영했으나, key 스펙에 따라 천원 단위로 환산한 값이 아니라 2023년/2024년은 실...</t>
  </si>
  <si>
    <t>https://www.qyr.co.kr/reports/36816/cell-phone-cases</t>
  </si>
  <si>
    <t>글로벌 휴대폰 케이스 시장은 2023년 기준 111억 9천만 달러로 집계(천달러 단위: 1,119,000). 전문점만의 시장 규모 산출 불가하므로 전체 산업 규모 제공</t>
  </si>
  <si>
    <t>11300000</t>
  </si>
  <si>
    <t>글로벌 휴대폰 케이스 시장은 2024년 시장 보고서 기준 113억 달러 추정(천달러 단위: 1,130,000). 전문점만의 시장 규모 산출 불가하므로 전체 산업 규모 제공</t>
  </si>
  <si>
    <t>F100240</t>
  </si>
  <si>
    <t>약국</t>
  </si>
  <si>
    <t>의술로 병을 예방하거나 치료하는 데 쓰는 물품을 파는 곳</t>
  </si>
  <si>
    <t>한국 약국 시장 규모는 국내 제약 시장 약 35조원(2023년) 중 약국의 일반의약품(OTC)과 건강기능식품 소분판매 및 약국 운영 관련 매출을 합산 추정한 수치이며, 관련 산업 성장률과 약국 서비스 확장 등을 고려해 산출함.</t>
  </si>
  <si>
    <t>https://m.health.chosun.com/svc/news_view.html?contid=2025042502373 https://knaps.or.kr/551 https://m.dailypharm.com/newsView.html?ID=307651</t>
  </si>
  <si>
    <t>국내 약국 시장은 제약산업 규모 및 OTC 비중 약 15%, 건강기능식품 소분판매 확대 및 개인맞춤형 서비스 증가 추세 반영해 추정함.</t>
  </si>
  <si>
    <t>2024년부터 개인 맞춤형 건강기능식품 소분판매가 법제화됨에 따라 약국 관련 시장 확대 기대치를 반영해 추정함. 한국 제약시장 연평균 성장률 약 9%를 감안하여 산출함.</t>
  </si>
  <si>
    <t>20512000000</t>
  </si>
  <si>
    <t>2023년 글로벌 약국 시장 규모는 2051억 달러로 평가되었으며, 주요 데이터가 시장조사기관 Fortune Business Insights에서 제공됨.</t>
  </si>
  <si>
    <t>https://www.fortunebusinessinsights.com/ko/pharmacy-market-110942</t>
  </si>
  <si>
    <t>20515000000</t>
  </si>
  <si>
    <t>2023년 글로벌 약국 시장 규모는 2051억 5천만 달러로 공식 통계 제공됨.</t>
  </si>
  <si>
    <t>21875000000</t>
  </si>
  <si>
    <t>2024년 글로벌 약국 시장은 7.4% CAGR 성장률을 적용하여 2187억 5천만 달러로 추정됨.</t>
  </si>
  <si>
    <t>F100241</t>
  </si>
  <si>
    <t>이발 전문점</t>
  </si>
  <si>
    <t>남성 및 아동을 주요 대상으로 커트, 면도, 스타일링 등 이발 서비스를 제공하는 전문점</t>
  </si>
  <si>
    <t>한국 미용시장 및 헤어케어 시장 규모를 참고하여, 이발 전문점이 전체 미용 시장 내 헤어 서비스 부문에서 점유하는 비율을 추정함. 한국 미용 시장은 2024년에 약 2.79억 달러 규모이며, 살롱 및 헤어 서비스 시장을 고려해 약 3000억원 규모로 추정. 연평균성장률 약 5%를 적용함.</t>
  </si>
  <si>
    <t>https://www.databridgemarketresearch.com/ko/reports/korea-aesthetic-market</t>
  </si>
  <si>
    <t>2022년 추정치에 근거하여 연평균성장률 약 5%를 적용하여 산출.</t>
  </si>
  <si>
    <t>330750000</t>
  </si>
  <si>
    <t>2023년 추정치에 근거하여 연평균성장률 약 5%를 적용하여 산출.</t>
  </si>
  <si>
    <t>글로벌 살롱 서비스 시장이 2024년에 약 2472억 달러 규모이며, 이발 전문점이 헤어 서비스 시장 내 중요한 세그먼트로서 전체 시장의 약 8% 점유를 가정하여 산출함.</t>
  </si>
  <si>
    <t>https://www.fortunebusinessinsights.com/ko/salon-service-market-104608</t>
  </si>
  <si>
    <t>2158000000</t>
  </si>
  <si>
    <t>2022년 대비 CAGR 7.79%를 적용하여 산출.</t>
  </si>
  <si>
    <t>2324000000</t>
  </si>
  <si>
    <t>2023년 대비 CAGR 7.79%를 적용하여 산출.</t>
  </si>
  <si>
    <t>F100242</t>
  </si>
  <si>
    <t>핸드폰 소매업</t>
  </si>
  <si>
    <t xml:space="preserve">	이동통신 서비스의 개통·변경·상담 및 단말기 판매를 담당하는 오프라인 유통 채널</t>
  </si>
  <si>
    <t>F100243</t>
  </si>
  <si>
    <t>실, 섬유제품 소매업</t>
  </si>
  <si>
    <t xml:space="preserve">	짧은 시간 내 촬영부터 출력까지 가능하며, 셀프 또는 자동 촬영 기능이 있는 사진관</t>
  </si>
  <si>
    <t>2022년 국내 섬유산업 생산 비중과 경제 동향 자료를 기반으로 2024년 IMARC 그룹 한국 섬유시장 339억 달러 평가를 환산하여 추정. 2023년은 2022년 대비 소폭 증가 예상.</t>
  </si>
  <si>
    <t>https://www.imarcgroup.com/report/ko/south-korea-textile-market</t>
  </si>
  <si>
    <t>2022년과 2024년 데이터를 근거로 소폭 증가 추정. IMARC 그룹 2024년 시장 평가치를 기준으로 계산.</t>
  </si>
  <si>
    <t>339000000000</t>
  </si>
  <si>
    <t>IMARC 그룹이 2024년 한국 섬유시장 규모를 미화 339억 달러로 평가한 공식 데이터. 원화 환산 시 약 339조원으로 산출됨.</t>
  </si>
  <si>
    <t>748000000000</t>
  </si>
  <si>
    <t>2024년 전 세계 섬유 시장 규모를 7480억 달러로 추정하는 시장 보고서를 기준으로 2022년 역시 근접 수준으로 추정.</t>
  </si>
  <si>
    <t>https://www.giikorea.co.kr/report/moi1433856-textile-market-share-analysis-industry-trends.html</t>
  </si>
  <si>
    <t>섬유산업의 성장률 3.5~4.6%를 적용해 2023년 시장 규모를 2022년과 유사하게 추산.</t>
  </si>
  <si>
    <t>2024년 세계 섬유 시장 규모를 7480억 달러로 평가한 보고서 공식 수치 사용.</t>
  </si>
  <si>
    <t>F100244</t>
  </si>
  <si>
    <t>일식당</t>
  </si>
  <si>
    <t>일본식 음식을 파는 대중음식점</t>
  </si>
  <si>
    <t>8930000</t>
  </si>
  <si>
    <t>국내 외식업 전체 매출액 1,483,391억원 중 일식당 매출은 외식업 내 면요리 및 일식 비중 5.9%를 적용해 추산함. 업계 보고서에 따른 2022년 외식시장 성장률 및 업종별 분포 반영.</t>
  </si>
  <si>
    <t>https://www.atfis.or.kr/fip/front/M000000268/stats/service.do</t>
  </si>
  <si>
    <t>2022년 기준 일식당 매출액을 기준으로 2023년 국내 외식시장 연평균 성장률 6.8% 적용하여 산출. 관련 업계 보고서 및 통계청 외식산업 현황 참조.</t>
  </si>
  <si>
    <t>10200000</t>
  </si>
  <si>
    <t>2023년 추정값에서 2024년 예상 외식시장 성장률 6.2%를 적용하여 산출. 일식당 외식시장 내 비중 변동 미반영, 보수적 성장 추정치 사용.</t>
  </si>
  <si>
    <t>해외 한식당 성장 및 K-푸드 인기에 따른 미국, 유럽 중심 일식 및 아시아 외식 시장 내 일식당 점유율 약 2% 적용. 해외 외식시장 및 한식당 증가율 10% 전후 반영.</t>
  </si>
  <si>
    <t>https://eiec.kdi.re.kr/publish/naraView.do?fcode=00002000040000100005&amp;sel_year=2024&amp;sel_month=03</t>
  </si>
  <si>
    <t>935000</t>
  </si>
  <si>
    <t>2022년 해외 일식당 시장 추정치에 미국 외식시장 내 한국식 및 아시아 식당 성장률 10%를 적용. 유럽 및 미국 주요도시 기반 성장 반영.</t>
  </si>
  <si>
    <t>https://www.kati.net/board/exportNewsView.do?board_seq=101288</t>
  </si>
  <si>
    <t>1030000</t>
  </si>
  <si>
    <t>2023년 추정치를 기준으로 해외 아시아 외식시장 연평균 성장률 10% 가량 적용하여 산출. K푸드 및 일식당 글로벌 인기 상승세 지속 고려.</t>
  </si>
  <si>
    <t>F100245</t>
  </si>
  <si>
    <t>자전거 소매업</t>
  </si>
  <si>
    <t>사람이 타고 앉아 두 다리의 힘으로 바퀴를 돌려서 가게 된 탈것을 파는 곳</t>
  </si>
  <si>
    <t>직접적인 국내 자전거 소매업 시장 규모 데이터가 부족하여 전기 자전거 시장 규모 및 국내 유통 동향, 온라인 자전거 판매 플랫폼 성장 등을 기반으로 자전거 소매업 시장을 추정함. 코로나19 이후 2022년 자전거 산업이 26% 성장한 점과 온라인 플랫폼 및 다양한 유통채널 증가를 반영하여 추산.</t>
  </si>
  <si>
    <t>https://m.etnews.com/20240510000232?obj=Tzo4OiJzdGRDbGFzcyI6Mjp7czo3OiJyZWZlcmVyIjtOO3M6NzoiZm9yd2FyZCI7czoxMzoid2ViIHRvIG1vYmlsZSI7fQ==</t>
  </si>
  <si>
    <t>10050000000</t>
  </si>
  <si>
    <t>2022년 추정치에 2.5%의 보수적 성장률을 적용하여 산출. 라이클 플랫폼 등 온라인 자전거 소매업 확장과 오프라인 전문점 및 할인 행사의 지속 효과 반영.</t>
  </si>
  <si>
    <t>2023년 추정치에 4.5% 성장률을 적용하여 산출. 전기 자전거 시장 성장과 도시 인프라 확충, 소비자 맞춤형 구매 증가 추세 고려.</t>
  </si>
  <si>
    <t>89250000000</t>
  </si>
  <si>
    <t>글로벌 자전거 시장은 2024년에 약 892억 5천만 달러이며, 이는 전문 리서치 기관 보고서에 따른 실제 추산치임.</t>
  </si>
  <si>
    <t>https://www.researchnester.com/kr/reports/bicycles-market/2009</t>
  </si>
  <si>
    <t>92700000000</t>
  </si>
  <si>
    <t>2022년 실제 데이터에 글로벌 자전거 시장 연평균 성장률 약 4%를 적용해 2023년치를 추정.</t>
  </si>
  <si>
    <t>96500000000</t>
  </si>
  <si>
    <t>글로벌 시장의 CAGR 4%를 적용해 2024년치를 추정함. 글로벌 주요 업체들의 오프라인 소매 점유율과 온라인 부문 성장도 반영.</t>
  </si>
  <si>
    <t>https://www.mordorintelligence.kr/industry-reports/bicycle-market</t>
  </si>
  <si>
    <t>F100246</t>
  </si>
  <si>
    <t>가전제품 소매업</t>
  </si>
  <si>
    <t>일상생활이나 사무용품 가운데 전기를 이용하여 쓰는 여러 물품을 파는 곳</t>
  </si>
  <si>
    <t>35807074</t>
  </si>
  <si>
    <t>통계청 국가통계포털의 실제 소매판매액 데이터를 기반으로 한 수치임. 2022년 국내 가전제품 소매 판매액은 35조 8,070억원으로 집계됨.</t>
  </si>
  <si>
    <t>https://www.kosis.kr/search/search.do?query=%EC%84%9C%EB%B9%84%EC%8A%A4https://www.fortunebusinessinsights.com/ko/small-domestic-appliances-market-104613https://www.hankyung.com/article/2025050778581http://www.madclub.co.kr/news/articleView.html?idxno=3725</t>
  </si>
  <si>
    <t>32420203</t>
  </si>
  <si>
    <t>2023년은 통계청과 GfK 보고서에서 12% 하락한 32조 4,020억원으로 나타난 실제 매출액임.</t>
  </si>
  <si>
    <t>30508600</t>
  </si>
  <si>
    <t>2024년은 2023년 매출 감소 흐름과 시장 전망(하락세 지속)을 반영한 추정치임. 2023년 대비 약 5.8% 감소한 수치로 추정(30조 5,860억원).</t>
  </si>
  <si>
    <t>http://www.madclub.co.kr/news/articleView.html?idxno=3725https://www.hankyung.com/article/2025050778581</t>
  </si>
  <si>
    <t>9360000</t>
  </si>
  <si>
    <t>한국 주요 가전제품 시장을 달러 기준으로 추정하며, 2022년 93억 6천만 달러 시장 규모를 기반으로 함[1][2]. 국내 소매 판매와는 차이가 있으나 가전제품 전반 시장 규모 참고용.</t>
  </si>
  <si>
    <t>https://www.sphericalinsights.com/ko/reports/south-korea-major-home-appliances-markethttps://www.mordorintelligence.kr/industry-reports/south-korea-major-home-appliances-market</t>
  </si>
  <si>
    <t>9547200</t>
  </si>
  <si>
    <t>2022년 93.6억 달러에서 연평균 성장률 2%를 적용하여 2023년 95.472억 달러로 추정함[2].</t>
  </si>
  <si>
    <t>https://www.mordorintelligence.kr/industry-reports/south-korea-major-home-appliances-market</t>
  </si>
  <si>
    <t>9737000</t>
  </si>
  <si>
    <t>동일 성장률 CAGR 1.98~2%를 적용하여 2024년 97.37억 달러로 추정함[1][2].</t>
  </si>
  <si>
    <t>F100247</t>
  </si>
  <si>
    <t>전자오락실</t>
  </si>
  <si>
    <t>오락에 필요한 시설이 되어 있는 방. 또는 오락을 하는 방</t>
  </si>
  <si>
    <t>2022년 국내 게임산업 중 아케이드게임(전자오락실) 매출이 약 2,800억 원으로 추산됨. 아케이드게임은 전체 게임매출의 약 1.2% 차지하며, 성장률이 -4.2%로 감소하였으나 전자화폐 도입으로 2023년 다소 회복 추세.</t>
  </si>
  <si>
    <t>https://www.kgnews.co.kr/news/article.html?no=835427</t>
  </si>
  <si>
    <t>2852000</t>
  </si>
  <si>
    <t>2023년 국내 게임산업에서 아케이드게임 매출이 2,852억 원으로 보고되었으며, 전자화폐 효과로 14.2% 성장, 게임산업 총 매출 23조 원 대비 약 1.2% 점유율을 유지함.</t>
  </si>
  <si>
    <t>3250000</t>
  </si>
  <si>
    <t>2024년 국내 게임산업 규모 전망치 약 25조 원에서 아케이드게임 시장은 전자화폐 도입 등으로 추가 성장 기대, 약 3,250억 원 수준으로 추정됨.</t>
  </si>
  <si>
    <t>글로벌 비디오 게임 시장과 아케이드 게임장 산업 연계성 고려, 2022년 기준 비디오 게임 시장은 약 2,100억 달러 규모이며, 아케이드 게임장은 대략 전체 시장의 5% 수준으로 추산하여 약 10억 달러 규모로 추정.</t>
  </si>
  <si>
    <t>https://straitsresearch.com/ko/report/video-game-market</t>
  </si>
  <si>
    <t>2023년 글로벌 게임시장 약 2,155억 달러로 평가, 아케이드게임장 시장은 전자오락실 포함 약 1~5% 범위 내 점유율로 약 10억 2천만 달러로 추정.</t>
  </si>
  <si>
    <t>2024년 글로벌 게임시장 연평균 성장률과 아케이드게임장 비중을 감안하여 약 10억 5천만 달러 수준으로 성장할 것으로 예상됨.</t>
  </si>
  <si>
    <t>F100248</t>
  </si>
  <si>
    <t>여행사</t>
  </si>
  <si>
    <t xml:space="preserve">	국내외 여행 상품을 기획·판매하고 교통, 숙박, 투어 등을 연계 제공하는 종합 여행 서비스업</t>
  </si>
  <si>
    <t>14090000000</t>
  </si>
  <si>
    <t>Statista 및 NICE디앤비에서 공시한 한국 여행 및 관광사업 시장 규모 기준</t>
  </si>
  <si>
    <t>2022년~2027년 연평균 성장률(6.92%) 적용, 2023년 대비 시장 규모 증감률 일부 반영(완전히 동일한 성장률 적용은 아니므로, 실질적 시장 회복 추세 고려하여 보수적 추정)</t>
  </si>
  <si>
    <t>F100249</t>
  </si>
  <si>
    <t>정육점</t>
  </si>
  <si>
    <t>쇠고기, 돼지고기 따위를 파는 가게</t>
  </si>
  <si>
    <t>450000000000</t>
  </si>
  <si>
    <t>국내 정육점 시장의 직접적 규모 데이터가 없으나, 한국육류유통수출협회 및 축산신문 자료 바탕으로 한우 및 돼지고기 도축량과 육류 가격을 참고하여 전체 축산물 유통 시장 규모에서 정육점 점유율을 고려해 추정함. 2022년부터 2024년까지 경제 상황과 소비 부진, 수입육 증가 등의 트렌드를 반영하여 약간 감소 추세로 보임.</t>
  </si>
  <si>
    <t>https://www.chuksannews.co.kr/mobile/article.html?no=258672https://www.chukkyung.co.kr/news/articleView.html?idxno=69855http://www.kmta.or.kr/m/price/pork.php</t>
  </si>
  <si>
    <t>440000000000</t>
  </si>
  <si>
    <t>2022년 추정 근거와 유사하며, 2023년 수입육 증가 및 경기 침체 영향으로 소비 위축 예상 반영. 한우 및 돼지 도축량, 지육가격 변동 참고하여 추정.</t>
  </si>
  <si>
    <t>2023년과 유사한 경제상황 및 수입육 증가에 따른 국내 정육점 시장의 소비 위축 전망과 도축량, 지육가격 전망자료를 반영하여 추정함. 국내 육류 소비 감소 및 가격 하락 가능성 반영.</t>
  </si>
  <si>
    <t>453460000000</t>
  </si>
  <si>
    <t>글로벌 소고기 시장 규모는 2023년 4,534억 6,000만 달러로 보고됨. 2022년은 2023년 수치에 근접한 금액으로 간주할 수 있음. 해외 시장은 정육점뿐 아니라 다양한 유통 채널 포함된 축산물 시장임.</t>
  </si>
  <si>
    <t>https://www.giikorea.co.kr/report/sky1670762-beef-market-size-share-growth-analysis-by-cut-type.html</t>
  </si>
  <si>
    <t>474770000000</t>
  </si>
  <si>
    <t>2023년 글로벌 소고기 시장 규모가 약 4,534억 달러에서 4,748억 달러로 연평균 성장률 4.7% 적용해 2023년 수치 산출.</t>
  </si>
  <si>
    <t>484000000000</t>
  </si>
  <si>
    <t>2024년은 2023년 대비 성장세 유지 예상하여 4,800억 달러 수준으로 추정. 정육점 단독 수치가 아닌 글로벌 육류 시장 규모 중 소고기 중심 수치를 기반으로 함.</t>
  </si>
  <si>
    <t>F100250</t>
  </si>
  <si>
    <t>만화카페</t>
  </si>
  <si>
    <t>다양한 만화책, 웹툰, 음료, 간식, 휴식 공간을 결합한 복합 문화카페</t>
  </si>
  <si>
    <t>만화카페 단일 시장 규모 데이터는 부재하나, 국내 웹툰 및 만화 관련 시장 규모 성장과 대형 만화카페 매출 사례(애니팝 삼성역점 월 약 1억원 매출)를 바탕으로 추정. 2022년 국내 웹툰 시장이 1조 5,660억 원으로 성장한 점과 만화카페 매장 증가 및 소비 수요 증대 반영.</t>
  </si>
  <si>
    <t>http://www.anipop.net/gb/bbs/board.php?bo_table=portfolio01&amp;wr_id=292&amp;device=pchttps://welcon.kocca.kr/ko/info/trend/1954392</t>
  </si>
  <si>
    <t>2022년 대비 웹툰 및 만화 콘텐츠 시장의 연평균 성장률을 약 15% 이상 반영하여 만화카페 시장 역시 확장된 것으로 추정, 애니팝 삼성역점 등 만화카페 매출 호조 사례 근거.</t>
  </si>
  <si>
    <t>국내 콘텐츠 산업 및 만화 관련 굿즈 시장 성장 지속, 애니팝 삼성역점 월평균 매출 1억 이상 유지 및 신규 만화카페 출점 증가 예상 반영하여 추정.</t>
  </si>
  <si>
    <t>글로벌 웹툰 시장이 2022년 약 66억 7천만 달러(7조 9천억 원) 규모이나 만화카페는 디지털 시장 대비 틈새 오프라인 시장으로 해외 주요 국가 내 만화카페 비중 및 성장 추세를 감안해 보수적 추정.</t>
  </si>
  <si>
    <t>https://www.fortunebusinessinsights.com/ko/webcomics-market-105731</t>
  </si>
  <si>
    <t>글로벌 디지털 만화 시장의 성장률 7%대 중반을 적용하였으며, 해외 만화카페 시장은 아직 초기 단계이나 일본, 중국 등의 만화 독서 공간 수요 증가 반영.</t>
  </si>
  <si>
    <t>해외 만화카페 시장은 점차 성장세이나 아직 규모는 제한적이며, 웹툰 및 만화 콘텐츠 수요 증가와 관광 및 오프라인 문화 확산에 기초해 보수적 성장률 반영 추정.</t>
  </si>
  <si>
    <t>F100251</t>
  </si>
  <si>
    <t>가정, 주방용품 소매업</t>
  </si>
  <si>
    <t>주방에서 쓰이는 여러 가지 물품을 파는 곳</t>
  </si>
  <si>
    <t>113382000</t>
  </si>
  <si>
    <t>2022년 한국 주방 가전 시장 규모 91억 2천만 달러 데이터를 주방용품 소매업으로 확대 추정. 성장률 5% 내외 고려하여 원화 환산 및 시장 확대 효과 반영. 관련 주방용품 시장 점유율과 소형 가전 성장 요인 포함하여 추정.</t>
  </si>
  <si>
    <t>119295000</t>
  </si>
  <si>
    <t>2022년 자료와 연평균 성장률 5~6%를 바탕으로 2023년 한국 주방용품 소매업 시장 규모 원화로 추정.</t>
  </si>
  <si>
    <t>124898000</t>
  </si>
  <si>
    <t>2023년 추정치를 바탕으로 5% 내외 성장률로 2024년 시장 규모 원화로 추정.</t>
  </si>
  <si>
    <t>홍콩 가정용품 시장 2021년 2억9,500만 달러(약 295,000 천 달러) 기준, 2022년 이후 코로나 영향 완화 및 회복세 반영해 2023년, 2024년 수입 증가 및 성장율 반영하여 추정.</t>
  </si>
  <si>
    <t>https://www.hksooyo.com/bbs/board.php?bo_table=news&amp;wr_id=34335</t>
  </si>
  <si>
    <t>410000</t>
  </si>
  <si>
    <t>2022년 수입 회복 및 증가 기반으로 2023년 홍콩 등 해외 가정용품 시장 수입액 증가 반영해 추정.</t>
  </si>
  <si>
    <t>2023년 성장세 지속 및 수입 증가 반영해 2024년 해외 시장 수입액 추정.</t>
  </si>
  <si>
    <t>F100252</t>
  </si>
  <si>
    <t>무도 유흥 주점</t>
  </si>
  <si>
    <t>자유로운 만남과 소통, 술과 안주, 게임, 이벤트 등 젊은 층의 사교와 네트워킹을 위한 테마형 주점</t>
  </si>
  <si>
    <t>무도 유흥 주점업 관련 직접 시장 규모 데이터가 부재하여 국내 외식업 전체 시장 규모 약 140조 원(2020년 기준) 중 주점업 시장 점유율 및 무도 유흥 주점의 업종별 분포를 참고하여 추정. 2022~2024년 연평균 성장률 6% 적용하여 산출.</t>
  </si>
  <si>
    <t>https://assets.kpmg.com/content/dam/kpmg/kr/pdf/2025/business-focus/%EC%82%BC%EC%A0%95KPMG-%EC%99%B8%EC%8B%9D-%ED%94%84%EB%9E%9C%EC%B0%A8%EC%9D%B4%EC%A6%88-%ED%8A%B8%EB%A0%8C%EB%93%9C_20250214.pdf</t>
  </si>
  <si>
    <t>2022년 추정치에 국내 외식업 및 주점업 성장률 약 6% 추정 성장률을 반영하여 산출.</t>
  </si>
  <si>
    <t>2023년 추정치에 국내 외식업 및 주점업 성장률 약 6% 추정 성장률을 반영하여 산출.</t>
  </si>
  <si>
    <t>무도 유흥 주점업의 해외 직접 시장 데이터 부재로 글로벌 외식 및 주점 시장 규모 및 성장률 참고. 글로벌 주요 도시에서의 유흥주점 업종 점유율 기반 국내 규모 대비 약 3% 수준으로 추정.</t>
  </si>
  <si>
    <t>1250000</t>
  </si>
  <si>
    <t>2022년 추정치에 글로벌 외식업 연평균 성장률 약 4%를 반영하여 산출.</t>
  </si>
  <si>
    <t>2023년 추정치에 글로벌 외식업 연평균 성장률 약 4%를 반영하여 산출.</t>
  </si>
  <si>
    <t>F100253</t>
  </si>
  <si>
    <t>중고가구, 가전 전문점</t>
  </si>
  <si>
    <t xml:space="preserve">	사용되었거나 리퍼된 가구를 합리적 가격에 판매하는 전문 소매점</t>
  </si>
  <si>
    <t>국내 중고 거래 시장이 2021년에 24조원 규모였으며 2024년까지 약 43조원으로 성장할 것으로 예상됨. 중고 가구 및 가전 전문점은 중고 거래 시장 내 주요 부문으로 추산되어 전체 시장의 약 10~12% 점유율을 고려하여 추정함.</t>
  </si>
  <si>
    <t>https://www.asiae.co.kr/article/2024031407514464519</t>
  </si>
  <si>
    <t>경제 회복과 중고 가구, 가전 제품에 대한 수요 증가, 환경 지속 가능성 관심 증대에 따른 성장률을 반영하여 전년 대비 약 5% 성장 적용.</t>
  </si>
  <si>
    <t>중고 가구 및 가전 제품에 대한 소비자 인식 개선과 고물가 지속으로 인해 수요가 증가하여 5% 성장률 적용.</t>
  </si>
  <si>
    <t>글로벌 중고 소형 가전시장 규모가 2024년에 37억 2천만 달러로 평가되었으며 APAC 시장이 전체의 약 47%를 차지함. 글로벌 중고 가구 시장은 2024년에 약 22.6억 달러임. 중고 소형 가전과 중고 가구 시장을 합산하여 글로벌 중고가구 및 가전 시장 추정.</t>
  </si>
  <si>
    <t>https://www.researchnester.com/kr/reports/second-hand-small-domestic-appliances-market/4668 https://www.mordorintelligence.kr/industry-reports/off-the-shelf-second-hand-furniture-market</t>
  </si>
  <si>
    <t>중고 소형 가전시장은 연평균 5.9%, 중고 가구 시장은 약 6.57% 성장하는 추세를 기반으로 성장률 적용.</t>
  </si>
  <si>
    <t>지속적인 도시화, 환경 인식 증가로 인해 중고 가구 및 가전 시장의 지속 성장 전망에 따라 CAGR 적용.</t>
  </si>
  <si>
    <t>F100254</t>
  </si>
  <si>
    <t>일반 유흥 주점</t>
  </si>
  <si>
    <t>TV, 냉장고, 세탁기 등 대형 생활가전 중심의 중고,리퍼 판매점</t>
  </si>
  <si>
    <t>국내 주점업 전체 매출이 11.8조 원(2018~2022년 외식 산업 동향 참고)이며, 일반 유흥 주점이 주점업 내 약 30~40% 점유율을 차지하는 점과 2022~2024년 연평균 성장률 5%를 적용하여 추정함.</t>
  </si>
  <si>
    <t>https://www.atfis.or.kr/home/board/FB0032.do?act=download&amp;bpoId=4886&amp;fleId=e490ba69-6045-4ef7-b9ef-7903beb5b34d</t>
  </si>
  <si>
    <t>2022년 추정치 기반, 외식업 성장률 5%를 가정하여 산출함.</t>
  </si>
  <si>
    <t>2023년 대비 4% 성장률을 적용하여 보수적으로 추정함.</t>
  </si>
  <si>
    <t>해외 주점 및 유흥시장 규모 관련 직접 데이터는 없으나, 한국 시장과 비교해 약 70~80% 규모로 추정하며, 연평균 성장률 3% 적용하여 산출함.</t>
  </si>
  <si>
    <t>93000000</t>
  </si>
  <si>
    <t>2022년 해외 시장 추정치에 3% 성장률을 반영함.</t>
  </si>
  <si>
    <t>2023년 대비 3% 성장률을 반영하여 산출함.</t>
  </si>
  <si>
    <t>F100255</t>
  </si>
  <si>
    <t>중고물품 전문점</t>
  </si>
  <si>
    <t>생활 잡화부터 의류, 도서 등 다양한 중고물품을 취급하는 전문점</t>
  </si>
  <si>
    <t>30000000000000</t>
  </si>
  <si>
    <t>국내 중고 거래 시장 규모 관련 보도 및 업계 추정치를 기반으로 산출. 2021년 24조원에서 2025년 43조원으로 급성장 전망을 참고하여 중간 연도 추정값 산출함. 여러 중고물품 전문점의 매출 및 시장 확대 추세 반영.</t>
  </si>
  <si>
    <t>https://m.dnews.co.kr/m_home/view.jsp?idxno=202402041401031630530</t>
  </si>
  <si>
    <t>35000000000000</t>
  </si>
  <si>
    <t>국내 중고 거래 시장이 지속 성장 중이며, 2024~2025년 43조원 전망치를 바탕으로 2023년 시장을 보수적으로 추정함. 주요 플랫폼 증가 및 오프라인 매장 확장 추세 근거.</t>
  </si>
  <si>
    <t>https://www.hantoday.net/news/articleView.html?idxno=44595</t>
  </si>
  <si>
    <t>43000000000000</t>
  </si>
  <si>
    <t>2025년 43조원 전망치(한국인터넷진흥원, 대한경제 등 다수 출처) 인용. 지속적 고물가 및 가치소비 트렌드와 대기업 유통 채널 진출 효과 반영하여 산출.</t>
  </si>
  <si>
    <t>글로벌 중고 거래 시장은 2021년 약 270억 달러 규모로 파악되며, 이베이 등 글로벌 리포트를 기반으로 추정. 시장 확대 추세에 따른 중간 연도 수치 산출.</t>
  </si>
  <si>
    <t>2025년 770억 달러 예상치를 참고해 2023년 글로벌 중고 거래 시장 규모를 보수적으로 추정. 중고 패션과 명품 시장 확대 반영.</t>
  </si>
  <si>
    <t>https://www.etoday.co.kr/news/view/2386276</t>
  </si>
  <si>
    <t>하나금융경영연구소 및 이베이 보고서 상 2025년 글로벌 시장 770억 달러 전망 인용. 글로벌 리커머스 시장 성장세 반영.</t>
  </si>
  <si>
    <t>F100256</t>
  </si>
  <si>
    <t>중식당</t>
  </si>
  <si>
    <t>중국 음식을 전문으로 파는 식당</t>
  </si>
  <si>
    <t>한국 외식업 전체 시장 규모 약 103조 원 중 중식당 프랜차이즈가 중요한 카테고리로 자리매김하며 지속 성장하는 점과, 중식당 프랜차이즈의 안정성 및 배달 서비스 확대를 근거로 관련 업계 매출의 약 8% 내외 점유율로 추정함. 코로나 이후 외식 시장 확대와 8~9% 성장률을 반영하여 추정.</t>
  </si>
  <si>
    <t>https://bizeasybusy.tistory.com/entry/%ED%95%9C%EA%B5%AD-%EC%A4%91%EC%8B%9D%EB%8B%B9-%ED%94%84%EB%9E%9C%EC%B0%A8%EC%9D%B4%EC%A6%88-%EC%8B%9C%EC%9E%A5-%EB%B6%84%EC%84%9D-%EC%A7%80%EC%86%8D%EC%A0%81-%EC%84%B1%EC%9E%A5%EA%B3%BC-%EC%B0%A8%EB%B3%84%ED%99%94-%EC%A0%84%EB%9E%B5</t>
  </si>
  <si>
    <t>2022년 대비 국내 외식 시장이 약 8.9% 성장한 점과 중식당 프랜차이즈의 배달 및 온라인 주문 활성화 추세를 반영, 시장 점유율 유지 및 성장 추세를 고려하여 산출.</t>
  </si>
  <si>
    <t>9500000</t>
  </si>
  <si>
    <t>2023년 시장 추세 및 2024년 국내 경제 성장률(2.2%) 전망과 외식 산업 현황을 고려, 중식당 시장도 완만한 성장세를 이어갈 것으로 판단하여 추정함.</t>
  </si>
  <si>
    <t>세계 외식 시장이 약 178억 달러 수준으로 예상되며, 중식당이 글로벌 외식 시장 내 차지하는 비중을 약 12% 내외로 추산하여 산출. 글로벌 중식당 시장은 특히 아시아 및 미주 지역에서 성장세가 높음.</t>
  </si>
  <si>
    <t>https://www.krei.re.kr/foodInfo/board/atchDown.do?no=111183</t>
  </si>
  <si>
    <t>2022년 대비 세계 외식 시장과 아시아 및 미주 중식당 시장 성장률(약 6.8%)을 반영하여 추정함.</t>
  </si>
  <si>
    <t>글로벌 경제 성장 전망 및 외식업계 혁신 트렌드를 토대로 글로벌 중식당 시장이 연평균 6-7% 성장세를 유지할 것으로 보고 산출.</t>
  </si>
  <si>
    <t>F100257</t>
  </si>
  <si>
    <t>기타 상품 소매업</t>
  </si>
  <si>
    <t>열 전도를 차단하거나 보온을 위해 사용하는 재료로, 석면, 유리섬유, 발포 플라스틱 등 다양한 종류 존재</t>
  </si>
  <si>
    <t>F100258</t>
  </si>
  <si>
    <t>철물점/ 공구점</t>
  </si>
  <si>
    <t>철물을 파는 가게 , 물건을 만들거나 고치는 데에 쓰는 기구나 도구를 파는 곳</t>
  </si>
  <si>
    <t>대한민국 철물점 및 공구점 시장 규모에 대한 직접적인 통계는 없으나, 국내 전동 공구 및 철물 관련 산업의 매출과 유사 시장 점유율, 연평균 성장률을 고려하여 추정함.</t>
  </si>
  <si>
    <t>2022년 추정 규모에 연평균 성장률 4.3%를 반영하여 추정 규모를 산출함.</t>
  </si>
  <si>
    <t>기존 성장 추세와 국내 건설 및 제조업 성장률을 반영, 연평균 성장률에 따른 추정 확장 적용함.</t>
  </si>
  <si>
    <t>28560000000</t>
  </si>
  <si>
    <t>글로벌 전동 공구 시장 규모 데이터가 2024년 285.6억 달러로 제공되었으며, 이는 철물점/공구점 주요 제품군을 포함함.</t>
  </si>
  <si>
    <t>29690000000</t>
  </si>
  <si>
    <t>2022년 자료를 바탕으로 발표된 2025년 296.9억 달러 예상치 데이터를 인용함.</t>
  </si>
  <si>
    <t>2030년 368.2억 달러 시장 예상과 연평균 성장률 4.7%를 적용해 2024년 규모를 추정함.</t>
  </si>
  <si>
    <t>F100259</t>
  </si>
  <si>
    <t>치킨 전문점</t>
  </si>
  <si>
    <t xml:space="preserve">	다양한 방식으로 조리된 치킨 요리를 주력으로 제공하는 외식 업종</t>
  </si>
  <si>
    <t>86,030</t>
  </si>
  <si>
    <t>https://seo.goover.ai/report/202412/go-public-report-ko-54f84908-4c30-47c2-97a6-8fd195580b1c-0-0.html</t>
  </si>
  <si>
    <t>105000000000</t>
  </si>
  <si>
    <t>2023년 주요 프랜차이즈 매출 성장(예: BHC 5,360억원, BBQ 4,730억원 등)과 시장 구조 변화를 반영해 2022년 자료에서 증가분 추정.</t>
  </si>
  <si>
    <t>https://www.mydailybyte.com/post/%EC%B9%98%ED%82%A8-%EC%82%B0%EC%97%85-%EC%A0%84%EB%A7%9D-20240912 https://www.yna.co.kr/view/AKR20240824023700030 https://biz.chosun.com/distribution/food/2024/11/05/PFOV5E4FV5DMBC7VAE3REVGDNU/</t>
  </si>
  <si>
    <t>165,000~170,000</t>
  </si>
  <si>
    <t>프랜차이즈 시장 규모 추정치</t>
  </si>
  <si>
    <t>https://bizeasybusy.tistory.com/entry/2024%EB%85%84-%EA%B5%AD%EB%82%B4-%EC%B9%98%ED%82%A8-%ED%94%84%EB%9E%9C%EC%B0%A8%EC%9D%B4%EC%A6%88-%EC%8B%9C%EC%9E%A5-%EB%B6%84%EC%84%9D-12</t>
  </si>
  <si>
    <t>BBQ 등 K-치킨 해외 매장 700여 개, 해외 매출 1,100억 원대 및 글로벌 매출 기반 추정.</t>
  </si>
  <si>
    <t>https://www.fnnews.com/news/202501050850008137 https://foodtoday.or.kr/mobile/article.html?no=181128</t>
  </si>
  <si>
    <t>BBQ 해외 매출 3,000억 원대, 글로벌 매출 90% 성장 반영한 2023년 추정치 적용.</t>
  </si>
  <si>
    <t>해외 주요 프랜차이즈 확장, 교촌·bhc 해외 진출 확대, 글로벌 치킨 시장 성장률 적용한 추정치.</t>
  </si>
  <si>
    <t>F100260</t>
  </si>
  <si>
    <t>이불가게</t>
  </si>
  <si>
    <t>대중이 이용하는 온수욕 공간과 사우나를 중심으로 한 휴식 및 힐링 서비스 공간</t>
  </si>
  <si>
    <t>국내 '이불가게' 시장은 한국 홈텍스타일 시장의 일부로 간주되며, 2022년부터 2024년까지 연평균 약 7% 성장률을 반영하여 약 2,100억원에서 2,400억원으로 추정됨. 이는 한국 홈텍스타일 시장 성장률을 고려한 합리적 추정임. 유사한 침구 시장 성장 추세 및 주요 업체 매출 증가를 기반으로 추정함.</t>
  </si>
  <si>
    <t>225000000</t>
  </si>
  <si>
    <t>2022년 시장 추정에 연평균 성장률 약 7% 적용, 국내 소비자 수요 및 기능성 침구 성장 트렌드 반영하여 추산.</t>
  </si>
  <si>
    <t>2023년 추정치에 유사 CAGR 적용, 냉감 및 기능성 침구의 인기 증가와 홈텍스타일 시장 성장률 4.9% 이상의 보수적 확대를 고려하여 산정.</t>
  </si>
  <si>
    <t>45500000</t>
  </si>
  <si>
    <t>글로벌 이불 세트 시장은 2024년에 455억 달러 규모로 보고되었으며, 이는 직접 시장 조사로 발표된 공식 데이터임.</t>
  </si>
  <si>
    <t>https://www.businessresearchinsights.com/ko/market-reports/comforter-sets-market-102696</t>
  </si>
  <si>
    <t>2022년 데이터를 토대로 연평균 성장률 6.15%를 적용해 산출한 공식 예측치임.</t>
  </si>
  <si>
    <t>51200000</t>
  </si>
  <si>
    <t>2023년 예상치에서 CAGR 6.15%를 적용하여 추정하였으며, 글로벌 공급망과 시장 확대 전망 반영.</t>
  </si>
  <si>
    <t>F100261</t>
  </si>
  <si>
    <t>카페</t>
  </si>
  <si>
    <t>커피나 음료, 술 또는 가벼운 서양 음식을 파는 집</t>
  </si>
  <si>
    <t>2022년 국내 커피 전문점 매출액은 약 15조 8천억 원 수준이며, 통계청 서비스업조사와 여러 업계 보고서를 기반으로 추정</t>
  </si>
  <si>
    <t>https://seosetbu.tistory.com/119</t>
  </si>
  <si>
    <t>17819018</t>
  </si>
  <si>
    <t>통계청 서비스업조사 2023년 커피전문점 매출액 17조 8,191억 원 공식 데이터 기반</t>
  </si>
  <si>
    <t>https://kosis.kr/search/search.do?query=%EC%BB%A4%ED%94%BC</t>
  </si>
  <si>
    <t>2023년 매출 성장률과 업계 성장 추세를 근거로 2024년 약 19조 원으로 추정</t>
  </si>
  <si>
    <t>66084000000</t>
  </si>
  <si>
    <t>2023년 세계 커피 시장 규모 660조 8,400억 원으로 Statista 자료 직접 인용</t>
  </si>
  <si>
    <t>https://www.thinkfood.co.kr/news/articleView.html?idxno=102202</t>
  </si>
  <si>
    <t>67000000000</t>
  </si>
  <si>
    <t>2022년 대비 연평균 성장률 약 1.4% 적용하여 2023년 시장 규모 추정</t>
  </si>
  <si>
    <t>세계 커피시장 연평균 성장률과 글로벌 경제 성장 추세 반영해 2024년 약 70조 원으로 추정</t>
  </si>
  <si>
    <t>F100262</t>
  </si>
  <si>
    <t>컴퓨터, 사무기기 대여업</t>
  </si>
  <si>
    <t>노트북, 프린터, 빔프로젝터 등 IT·사무기기를 단기·장기로 대여</t>
  </si>
  <si>
    <t>국내 렌탈 시장 전체 규모는 40조원 수준이며, 그 중 컴퓨터 및 사무기기 대여업이 전체의 약 7.5%를 차지, 3조원 규모로 추정됨. 2023년과 2024년은 1~2% 성장률을 반영한 추정치임.</t>
  </si>
  <si>
    <t>https://www.kcicbiz.co.kr/main.php?m1=48&amp;m2=49&amp;m3=&amp;board_mode=view&amp;board_no=854</t>
  </si>
  <si>
    <t>2022년 시장 규모 기준으로 1~2% 성장률을 적용하여 추정함.</t>
  </si>
  <si>
    <t>2023년 대비 동종 산업 성장률을 반영하여 1~2% 범위 내에서 시장 규모를 추정함.</t>
  </si>
  <si>
    <t>글로벌 전자제품 렌탈 시장은 2022년에 약 15.2억 달러 규모이며, 북미, 유럽 및 아시아 주요 국가 포함. 이는 전자제품 전반을 포함하나 컴퓨터 및 사무기기도 주요 비중을 차지함.</t>
  </si>
  <si>
    <t>https://www.verifiedmarketreports.com/ko/product/electronics-products-rentals-market/</t>
  </si>
  <si>
    <t>2022년 데이터를 기반으로 4% 내외 성장률 반영 추정.</t>
  </si>
  <si>
    <t>시장 성장률 6.2% CAGR을 감안하여 2023년 대비 성장 추정.</t>
  </si>
  <si>
    <t>F100263</t>
  </si>
  <si>
    <t>패션 디자인업</t>
  </si>
  <si>
    <t>의류, 액세서리 등 패션 제품의 기획·디자인·생산, 브랜드 개발</t>
  </si>
  <si>
    <t>45778700</t>
  </si>
  <si>
    <t>한국섬유산업연합회의 2022년 국내 패션시장 규모 공식 발표 데이터 기반, 단위는 천원.</t>
  </si>
  <si>
    <t>2022년 시장규모에서 5% 이상 성장률을 반영하여 추정. 경기회복과 신진 브랜드 성장, 해외 브랜드 진출 확대 근거.</t>
  </si>
  <si>
    <t>https://www.fashionnet.or.kr/daily-news/103828/ https://news.samsungcnt.com/ko/%EC%A0%84%EC%B2%B4%EA%B8%B0%EC%82%AC/%ED%8C%A8%EC%85%98%EB%B6%80%EB%AC%B8/2023-12-%EC%82%BC%EC%84%B1%ED%8C%A8%EC%85%98%EC%97%B0%EA%B5%AC%EC%86%8C%EA%B0%80-%EB%82%B4%EB%8B%A4%EB%B3%B8-24%EB%85%84-%ED%8C%A8%EC%85%98-%EC%8B%9C%EC%9E%A5-%EC%A0%84%EB%A7%9D-%EB%B0%8F-23/</t>
  </si>
  <si>
    <t>삼성패션연구소의 2024년도 성장 전망과 시장 활성화 추세를 바탕으로 약 4% 성장 추정.</t>
  </si>
  <si>
    <t>https://news.samsungcnt.com/ko/%EC%A0%84%EC%B2%B4%EA%B8%B0%EC%82%AC/%ED%8C%A8%EC%85%98%EB%B6%80%EB%AC%B8/2023-12-%EC%82%BC%EC%84%B1%ED%8C%A8%EC%85%98%EC%97%B0%EA%B5%AC%EC%86%8C%EA%B0%80-%EB%82%B4%EB%8B%A4%EB%B3%B8-24%EB%85%84-%ED%8C%A8%EC%85%98-%EC%8B%9C%EC%9E%A5-%EC%A0%84%EB%A7%9D-%EB%B0%8F-23/</t>
  </si>
  <si>
    <t>5800000</t>
  </si>
  <si>
    <t>글로벌 패션 디자인 소프트웨어 시장 2024 예측치(약 6억 7천만 달러, 2023년 약 5억 8천만 달러 수준 추산)와 패션 디자인업 관련 글로벌 시장 성장률 8.6% CAGR 적용 추정.</t>
  </si>
  <si>
    <t>https://www.businessresearchinsights.com/ko/market-reports/fashion-design-software-market-103202</t>
  </si>
  <si>
    <t>2022년 대비 CAGR 8.6%를 적용한 추정치.</t>
  </si>
  <si>
    <t>6850000</t>
  </si>
  <si>
    <t>2023년 대비 CAGR 8.6% 성장률 반영한 추정치.</t>
  </si>
  <si>
    <t>F100264</t>
  </si>
  <si>
    <t>패스트푸드점</t>
  </si>
  <si>
    <t>주문하면 즉시 완성되어 나오는 식품을 파는 곳</t>
  </si>
  <si>
    <t>2022년 국내 버거 패스트푸드 시장 규모는 연합뉴스와 유로모니터 조사 결과를 기반으로 4조1,500억원으로 확인됨.</t>
  </si>
  <si>
    <t>https://www.atfis.or.kr/fip/front/M000000039/news/view.do;jsessionid=E02FE27B450D71F25883E7817174833F?contentId=AKR20240404068400030</t>
  </si>
  <si>
    <t>국내 외식업 시장이 전년 대비 9% 성장한 점과 버거 패스트푸드 시장 거래량 5.3% 증가를 반영해 2023년 시장 규모 추정.</t>
  </si>
  <si>
    <t>2023년 성장률 및 프리미엄 버거 브랜드 성장 추세를 고려해 2024년 국내 패스트푸드 시장 규모 상승 추정.</t>
  </si>
  <si>
    <t>4811500000</t>
  </si>
  <si>
    <t>글로벌 퀵 서비스 레스토랑 및 패스트푸드 시장은 2023년에 약 4,811억 5,000만 달러로 평가되었음. 2022년은 이 수치를 기반으로 추정.</t>
  </si>
  <si>
    <t>https://www.databridgemarketresearch.com/ko/reports/global-quick-service-restaurants-and-fast-food-market</t>
  </si>
  <si>
    <t>5047000000</t>
  </si>
  <si>
    <t>시장 연평균 성장률 4.86%를 적용하여 2023년 규모를 추정.</t>
  </si>
  <si>
    <t>5299000000</t>
  </si>
  <si>
    <t>2023년 실적과 연평균 성장률 4.86%를 반영하여 2024년 시장 규모 추정.</t>
  </si>
  <si>
    <t>F100265</t>
  </si>
  <si>
    <t>법무 서비스업</t>
  </si>
  <si>
    <t>변호사, 법무사, 변리사 등 전문가가 민·형사 소송, 법률 자문, 계약, 공증, 특허·저작권, 중재, 행정서류 대행 등 다양한 법률 서비스를 제공하는 산업</t>
  </si>
  <si>
    <t>81861000</t>
  </si>
  <si>
    <t>2022년 국세청 부가가치세 신고액 기준 실제 데이터임. 2023년과 2024년은 2022년 대비 시장 성장률과 변호사 수 증가 등을 반영한 추정치임.</t>
  </si>
  <si>
    <t>https://blog.atalkbiz.co.kr/415</t>
  </si>
  <si>
    <t>2022년 실제 데이터에 근거하여 변호사 수 증가 및 법률 서비스 수요 증가에 따른 연간 성장률 약 10% 적용 추정.</t>
  </si>
  <si>
    <t>101000000</t>
  </si>
  <si>
    <t>2023년 추정치와 2024년 한국 법률 서비스 시장 성장률 3.9% (IMARC Group) 반영하여 추정됨.</t>
  </si>
  <si>
    <t>https://www.imarcgroup.com/report/ko/south-korea-legal-services-market</t>
  </si>
  <si>
    <t>246200000</t>
  </si>
  <si>
    <t>2022년 글로벌 법률 기술 시장 규모 실측치임.</t>
  </si>
  <si>
    <t>https://www.sphericalinsights.com/ko/reports/legal-technology-market</t>
  </si>
  <si>
    <t>256000000</t>
  </si>
  <si>
    <t>2022년 대비 연평균 성장률 약 4% 내외를 적용하여 추정함.</t>
  </si>
  <si>
    <t>2023년 추정치를 바탕으로 글로벌 법률 서비스 시장 성장률 4~5% 내외 반영하여 추정함.</t>
  </si>
  <si>
    <t>F100266</t>
  </si>
  <si>
    <t>편의점</t>
  </si>
  <si>
    <t>고객의 편의를 위하여 24시간 문을 여는 잡화점</t>
  </si>
  <si>
    <t>국내 편의점 점포 수 증가와 매출 성장률, 산업통상자원부 및 한국편의점산업협회 자료를 기반으로 시장 규모를 추정함. 2022년 이후 성장률 둔화 및 포화 상태를 반영하여 보수적으로 산출.</t>
  </si>
  <si>
    <t>https://www.etnews.com/20250319000102</t>
  </si>
  <si>
    <t>1450000000</t>
  </si>
  <si>
    <t>2023년 점포 수 및 매출 성장률 하락과 업계 실적 부진, 산업통상자원부 매출 동향과 증권가 분석을 활용해 성장 둔화를 반영하여 추정.</t>
  </si>
  <si>
    <t>https://www.hankyung.com/article/202505080344g</t>
  </si>
  <si>
    <t>2024년 점포 수 정체와 매출 역성장 조짐, 업계의 초저가 상품 확대 등 대응책 반영 및 국내 편의점 산업 포화 상태를 고려해 추정함.</t>
  </si>
  <si>
    <t>https://biz.chosun.com/distribution/channel/2025/05/22/NEO4BLBABJCJ7HOM7J5SBPO6DY/</t>
  </si>
  <si>
    <t>해외 편의점 시장은 일본, 중국 등 주요 국가 점포 수 및 시장 규모를 참고해 한국 대비 규모를 추정함. 일본 점포 수와 인구 대비 밀도, 해외 기업 연매출 수치를 참고로 한 보수적 추정.</t>
  </si>
  <si>
    <t>해외 시장 성장률과 일본 등 주요 국가 동향을 반영한 보수적 추정치로, 편의점 업계의 글로벌 성장 둔화 가능성을 반영함.</t>
  </si>
  <si>
    <t>https://www.ilyo.co.kr/?ac=article_view&amp;entry_id=492208</t>
  </si>
  <si>
    <t>2024년 글로벌 경제 환경과 유통 시장 성장률 둔화, 주요 국가 점포 수 변화 및 매출 성장 추세 등을 감안하여 보수적 추정치를 산출함.</t>
  </si>
  <si>
    <t>F100267</t>
  </si>
  <si>
    <t>스포츠, 레크리에이션 용품 대여업</t>
  </si>
  <si>
    <t>피부를 항상 건강한 상태로 유지할 수 있도록 보살펴 살핌. 또는 그런 일을 하는 곳</t>
  </si>
  <si>
    <t>78106900000</t>
  </si>
  <si>
    <t>2022년 스포츠산업 전체 시장규모 78.1조원은 문화체육관광부 공식 발표 수치임. 스포츠, 레크리에이션 용품 대여업은 스포츠산업 내 용품 및 서비스업에 포함되어 있으나 개별 수치는 별도 발표되지 않아, 2023년과 2024년은 10~15% 성장률과 산업 내 비중 상승을 가정하여 추정함.</t>
  </si>
  <si>
    <t>95434587000</t>
  </si>
  <si>
    <t>코로나19 이후 회복세와 스포츠산업 내 낚시, 캠핑, 아웃도어 용품 수요 상승 추세 반영, 전년 대비 약 22.3% 성장한 2023년 시장규모를 바탕으로 스포츠, 레크리에이션 용품 대여 부문은 전체 산업 중 성장률을 고려해 시장규모를 증가 추정.</t>
  </si>
  <si>
    <t>116000000000</t>
  </si>
  <si>
    <t>정부의 스포츠산업 진흥 정책과 여가 활동 증가 추세에 따라 2023년 대비 20~25% 추가 성장 가정. 스포츠 및 레크리에이션 용품 관련 대여 서비스 확대 효과를 포함해 산업 전체 성장률과 비례해 추정.</t>
  </si>
  <si>
    <t>125700</t>
  </si>
  <si>
    <t>베트남 자전거 공유 시장 규모(1억 2570만 달러) 등 레크리에이션 용품 대여 관련 글로벌 시장 데이터 부재로 인해 자전거 공유 시장을 대표 시장으로 추정.</t>
  </si>
  <si>
    <t>https://www.verifiedmarketresearch.com/ko/product/vietnam-bike-sharing-market/</t>
  </si>
  <si>
    <t>자전거 공유 서비스가 포함되는 레크리에이션 용품 대여 시장이 15.45% CAGR 성장 예측에 근거해 2022년 대비 성장한 수치를 추정.</t>
  </si>
  <si>
    <t>167000</t>
  </si>
  <si>
    <t>글로벌 시장의 성장률 지속과 스마트 시티 및 친환경 레크리에이션 수요 증가에 따라 시장 규모는 계속 확대될 것으로 예상, 연평균 성장률을 적용해 추산.</t>
  </si>
  <si>
    <t>F100268</t>
  </si>
  <si>
    <t>자동차 세차장, 정비소</t>
  </si>
  <si>
    <t>차량 외부·내부 세차, 광택, 왁스, 소모품 교체, 정비·수리 등 차량 유지관리 서비스 제공</t>
  </si>
  <si>
    <t>2020년 기준 국내 세차 시장은 약 1.7조 원 규모로 예측되며, 2010년부터 2017년까지 연평균 6~7% 성장률을 반영하여 2022년~2024년까지 합리적 추정</t>
  </si>
  <si>
    <t>국내 자동차 after market이 100조원 규모이며, 세차 시장이 약 2% 점유율을 차지하는 점과 연평균 6~7% 성장률을 반영하여 추정</t>
  </si>
  <si>
    <t>젊은 층 자동차 구매 증가 및 세차 문화 확산 트렌드를 고려해 6-7% 성장률 지속 적용해 추정</t>
  </si>
  <si>
    <t>글로벌 세차 시스템 시장 규모는 2022년 313억 달러로 평가된 공식 시장 보고서 데이터 기반</t>
  </si>
  <si>
    <t>https://www.giikorea.co.kr/report/sky1455108-global-car-wash-system-market-size-share-growth.html</t>
  </si>
  <si>
    <t>33140000000</t>
  </si>
  <si>
    <t>시장 보고서에 근거해 2023년 331.4억 달러, 연평균 4.8% 성장률 적용한 수치</t>
  </si>
  <si>
    <t>35330000000</t>
  </si>
  <si>
    <t>시장 보고서 예측에 따른 2024년 353.3억 달러 규모, 기술 발전과 환경 이슈로 성장 지속 반영</t>
  </si>
  <si>
    <t>F100269</t>
  </si>
  <si>
    <t>한복 소매업</t>
  </si>
  <si>
    <t>우리나라의 고유한 옷을 파는 곳</t>
  </si>
  <si>
    <t>142000000</t>
  </si>
  <si>
    <t>한복 산업 전체 매출액 1,420억 원은 한국한복진흥원 전 대표 인터뷰를 통해 확인된 2024년 데이터이며, 2023년과 2024년은 국내 소매업 시장 성장률 3.1%와 1%를 반영하여 추정함[1][3].</t>
  </si>
  <si>
    <t>http://www.sisanews.kr/news/articleView.html?idxno=111187</t>
  </si>
  <si>
    <t>2022년 한복 소매 매출 1,420억 원에 국내 소매업 시장 성장률 3.1% 적용 추정[1][3].</t>
  </si>
  <si>
    <t>154000000</t>
  </si>
  <si>
    <t>2023년 추정치에 1% 성장률을 적용하여 추정[3].</t>
  </si>
  <si>
    <t>한복의 해외 생산 및 수입 규모는 정확히 파악되지 않으나, 저가 어린이 한복과 대여 한복의 해외 생산 비중 존재와 아시아 패션 시장 규모 대비 추정[1][4].</t>
  </si>
  <si>
    <t>http://www.sisanews.kr/news/articleView.html?idxno=111187 https://insights.made-in-china.com/kr/2024-Global-Fashion-Market-Data-Report_FaATLMoOCEDC.html</t>
  </si>
  <si>
    <t>2022년 해외 한복 생산규모 추정치에 아시아 패션 시장 성장률 약 6.5%를 적용한 추정[4].</t>
  </si>
  <si>
    <t>https://insights.made-in-china.com/kr/2024-Global-Fashion-Market-Data-Report_FaATLMoOCEDC.html</t>
  </si>
  <si>
    <t>2023년 추정치에 아시아 패션 시장 성장률 약 6.5% 적용 추정[4].</t>
  </si>
  <si>
    <t>F100270</t>
  </si>
  <si>
    <t>한식당</t>
  </si>
  <si>
    <t>우리나라 고유의 음식이나 식사를 파는 집</t>
  </si>
  <si>
    <t>F100271</t>
  </si>
  <si>
    <t xml:space="preserve">화초 및 식물 </t>
  </si>
  <si>
    <t>꽃이 피는 풀과 나무 또는 꽃이 없더라도 관상용이 되는 모든 식물을 통틀어 이르는 말</t>
  </si>
  <si>
    <t>국내 반려식물 시장 및 화훼 산업 규모, 경기도 지역 시장 데이터 기반 추정. 2023년 데이터는 농촌진흥청 공식 조사 결과 이용</t>
  </si>
  <si>
    <t>https://kenews.co.kr/mobile/article.html?no=86763</t>
  </si>
  <si>
    <t>24215000</t>
  </si>
  <si>
    <t>2023년 농촌진흥청 발표에 의한 정확한 반려식물 산업 규모 데이터</t>
  </si>
  <si>
    <t>2023년까지의 성장 추세와 2024년까지 연평균 성장률을 반영한 추정치</t>
  </si>
  <si>
    <t>5821000</t>
  </si>
  <si>
    <t>Verified Market Research 2023년 보고서에 근거한 글로벌 화초 재배 시장 규모 수치</t>
  </si>
  <si>
    <t>https://www.verifiedmarketresearch.com/ko/product/floriculture-market/</t>
  </si>
  <si>
    <t>동일한 보고서 및 Research Nester 2024년 글로벌 화훼 시장 규모 발표 기준 유지</t>
  </si>
  <si>
    <t>https://www.verifiedmarketresearch.com/ko/product/floriculture-market/ https://www.researchnester.com/kr/reports/floriculture-market/1083</t>
  </si>
  <si>
    <t>5875000</t>
  </si>
  <si>
    <t>Research Nester 2024년 글로벌 화훼 시장 규모 데이터 활용</t>
  </si>
  <si>
    <t>https://www.researchnester.com/kr/reports/floriculture-market/1083</t>
  </si>
  <si>
    <t>F100272</t>
  </si>
  <si>
    <t>포장, 충전업</t>
  </si>
  <si>
    <t xml:space="preserve">	전기차, 전동킥보드, 휴대기기 등의 전력을 공급하는 전용 충전 공간</t>
  </si>
  <si>
    <t>국내 포장 및 충전업 관련 직접 시장 데이터가 없으나, 글로벌 파우더 충전 장비 시장과 포장기계 시장 성장률, 아시아 태평양 시장 점유율 및 한국 산업 규모, 포장 관련 산업 매출 등의 간접 지표를 바탕으로 추정함.</t>
  </si>
  <si>
    <t>https://www.emergenresearch.com/ko/industry-report/%EB%B6%84%EB%A7%90-%EC%B6%A9%EC%A0%84-%EC%9E%A5%EB%B9%84-%EC%8B%9C%EC%9E%A5;https://www.giikorea.co.kr/report/ksi1456866-packaging-machinery-market-forecasts-from.html;http://kopa.or.kr/2024-02-01-global-packaging-news/</t>
  </si>
  <si>
    <t>670000000</t>
  </si>
  <si>
    <t>2022년 추정 기반에 연평균 성장률 약 3% 적용 및 국내 포장 산업 확장 추세 반영하여 산출.</t>
  </si>
  <si>
    <t>2023년 추정치를 기반으로 국내 식품, 제약 등 포장 및 충전 수요 증가, 자동화 확대 추세 고려하여 3~4% 성장률 적용 추정.</t>
  </si>
  <si>
    <t>425억 4,100만</t>
  </si>
  <si>
    <t>포장기계 시장의 실제 데이터</t>
  </si>
  <si>
    <t>https://www.giikorea.co.kr/report/ksi1456866-packaging-machinery-market-forecasts-from.html</t>
  </si>
  <si>
    <t>5060000000</t>
  </si>
  <si>
    <t>2022년 시장 규모에서 연평균 3.1% 성장률을 적용하여 2023년 추정치 산출[1].</t>
  </si>
  <si>
    <t>https://www.emergenresearch.com/ko/industry-report/%EB%B6%84%EB%A7%90-%EC%B6%A9%EC%A0%84-%EC%9E%A5%EB%B9%84-%EC%8B%9C%EC%9E%A5</t>
  </si>
  <si>
    <t>5220000000</t>
  </si>
  <si>
    <t>2023년 추정치 기반 동일 성장률 3.1% 적용하여 2024년 추정치 산출[1].</t>
  </si>
  <si>
    <t>F100273</t>
  </si>
  <si>
    <t>가축사료 소매업</t>
  </si>
  <si>
    <t>소, 돼지, 닭 등의 가축을 위한 사료를 전문 소매</t>
  </si>
  <si>
    <t>F100274</t>
  </si>
  <si>
    <t>산업용 장비 대여업</t>
  </si>
  <si>
    <t>공작기계, 산업기계, 의료기기, IT장비 등 기업·사업장에 필요한 각종 장비를 일정 기간 합리적 비용으로 임대하는 서비스업</t>
  </si>
  <si>
    <t>한국 내 산업용 장비 대여업에 대한 직접적인 시장 규모 데이터는 부족하여, 국내 건설장비 렌탈 시장과 기계 임대 시장의 일부 점유율과 성장률을 참고해 합리적으로 추정함. 2022년 건설장비 렌탈 및 기계 임대 관련 산업 보고서와 한국 경제 규모를 감안해 연간 약 2,600억 원으로 추산.</t>
  </si>
  <si>
    <t>https://www.fortunebusinessinsights.com/ko/construction-equipment-rental-market-102247</t>
  </si>
  <si>
    <t>275000000</t>
  </si>
  <si>
    <t>2022년 추정치에 5% 내외의 성장률을 반영하여 2023년 시장 규모를 약 2,750억 원으로 추산함.</t>
  </si>
  <si>
    <t>2023년 추정치에 기반하여 2024년까지 코로나19 회복과 산업재 투자 증가 등을 감안해 추가 성장률을 반영, 약 2,900억 원으로 추산함.</t>
  </si>
  <si>
    <t>1186000000000</t>
  </si>
  <si>
    <t>글로벌 건설 장비 임대 시장은 2023년에 1,186억 달러로 평가되었으며, 다수의 글로벌 시장 조사 보고서에서 이 데이터를 인용하고 있음. 2022년과 2023년은 공식 데이터 기준 동일 수치로 반영함.</t>
  </si>
  <si>
    <t>2023년 글로벌 시장 규모 역시 1,186억 달러로 평가됨(동일 기준).</t>
  </si>
  <si>
    <t>206150000000</t>
  </si>
  <si>
    <t>2024년 글로벌 건설 장비 임대 시장은 약 2,061억 5천만 달러로 성장할 것으로 예측됨(Fortune Business Insights 등 다수 보고서 근거).</t>
  </si>
  <si>
    <t>F100275</t>
  </si>
  <si>
    <t>복사업</t>
  </si>
  <si>
    <t xml:space="preserve">	인쇄물, 패키지, 웹 등 다양한 매체에 시각적 콘텐츠를 기획·디자인하는 서비스업</t>
  </si>
  <si>
    <t>F100276</t>
  </si>
  <si>
    <t>관광상품점</t>
  </si>
  <si>
    <t>나라나 지역, 마을 등의 자연 경관이나 특산물 따위를 하나의 사업으로 개발한 상품을 판매하는 곳</t>
  </si>
  <si>
    <t>국내 관광상품점 구체 수치는 공개되지 않아, 국내 관광산업 성장률과 관련 서비스업 매출 증가를 바탕으로 추정됨. 2023년과 2024년에는 관광 트렌드 확장과 반려동물 동반 여행 증가, 한류 콘텐츠 확산 등의 영향을 고려하여 연평균 성장률 약 19%로 예측함.</t>
  </si>
  <si>
    <t>https://datalab.visitkorea.or.kr/site/portal/ex/bbs/View.do?cbIdx=1126&amp;bcIdx=308290 https://www.s-journal.co.kr/news/articleView.html?idxno=26589 https://www.mk.co.kr/news/culture/11224583</t>
  </si>
  <si>
    <t>2022년 추정 기준, 국내 관광산업 및 관련 서비스 시장 성장과 2023년 관광 트렌드 변화를 반영한 추정치임.</t>
  </si>
  <si>
    <t>2023년까지의 추세와 2024년 주요 관광 트렌드 및 관련 시장 성장 전망을 반영하여 추정함.</t>
  </si>
  <si>
    <t>686320000000</t>
  </si>
  <si>
    <t>글로벌 관광 시장 규모는 2024년에 6,863억 2천만 달러로 공식 평가됨. 관광상품점은 관광산업의 주요 하위 부문으로 포함됨.</t>
  </si>
  <si>
    <t>https://www.researchnester.com/kr/reports/tourism-industry-market/109</t>
  </si>
  <si>
    <t>726260000000</t>
  </si>
  <si>
    <t>글로벌 관광 시장은 2025년 7,262억 6천만 달러로 예상됨. 관광상품점은 관광 시장 내 비중을 유지하는 것으로 간주되며 공식 데이터 활용.</t>
  </si>
  <si>
    <t>766000000000</t>
  </si>
  <si>
    <t>2023년 시장 예상 성장률 5.82% CAGR을 반영하여 2024년 예상치 산정됨.</t>
  </si>
  <si>
    <t>F100277</t>
  </si>
  <si>
    <t>벽지, 장판, 마루 소매업</t>
  </si>
  <si>
    <t xml:space="preserve">	벽지, 장판, 마루 등 실내 마감재를 소매 형태로 판매</t>
  </si>
  <si>
    <t>2022년과 2023년은 시장조사 및 유통물량 추세를 기반으로 강마루 및 합판/섬유판 강마루 시장 규모를 평 단위로 추정하고, 이를 원화 단위로 환산하여 추산한 결과입니다. 2024년은 2024년 상반기 기업 유통 물량과 국토교통부 주택거래량 증가를 반영하여 시장 규모가 8백만평까지 확대될 전망임을 고려했습니다.</t>
  </si>
  <si>
    <t>http://www.theliving.co.kr/news/articleView.html?idxno=23447</t>
  </si>
  <si>
    <t>2023년은 2022년 시장 추정 규모와 건설 및 주택거래량 증가율을 반영해 강마루 및 벽지, 장판 등 바닥재 소매업 시장 규모를 성장률로 추산했습니다.</t>
  </si>
  <si>
    <t>2024년은 업계 유통 물량 확대와 주택 거래 증가에 따른 수요 증대 분석을 기반으로 강마루 시장이 8백만평 규모로 성장할 것으로 추정하였습니다.</t>
  </si>
  <si>
    <t>http://www.theliving.co.kr/news/articleView.html?idxno=23288</t>
  </si>
  <si>
    <t>2022년 글로벌 LVT 및 바닥재 시장규모를 약 7억 3천만 달러로 추정, 관련 시장 성장률과 수출 규모 데이터를 근거로 환율 및 산업 추세 반영해 산출했습니다.</t>
  </si>
  <si>
    <t>2023년 글로벌 시장은 연평균 성장률 6.0%를 고려하였으나 일부 변동성으로 유사 수치 유지 추정하였습니다.</t>
  </si>
  <si>
    <t>2024년은 글로벌 Vinyl Flooring 시장 내 LVT 수요 증가와 한국산 LVT 수출 증가세를 반영하여 7억 3천만 달러 규모를 유지할 것으로 보았습니다.</t>
  </si>
  <si>
    <t>F100278</t>
  </si>
  <si>
    <t>면세점</t>
  </si>
  <si>
    <t>외화 획득이나 외국인 여행자의 편의를 도모하기 위하여 공항 대합실이나 시중에 설치한 비과세 상점</t>
  </si>
  <si>
    <t>140000000000</t>
  </si>
  <si>
    <t>한국면세점협회와 업계 보고에 따른 실제 매출 데이터</t>
  </si>
  <si>
    <t>https://www.yakup.com/news/index.html?mode=view&amp;cat=12&amp;nid=307812</t>
  </si>
  <si>
    <t>142249000000</t>
  </si>
  <si>
    <t>한국면세점협회에서 집계한 매출액으로 실제 집계된 수치임</t>
  </si>
  <si>
    <t>143000000000</t>
  </si>
  <si>
    <t>2024년 매출은 2023년과 비슷한 수준으로 업계 전문가와 PwC 보고서 참조해 추정</t>
  </si>
  <si>
    <t>https://www.pwc.com/kr/ko/insights/industry-focus/samilpwc_k-duty-free-shop.pdf</t>
  </si>
  <si>
    <t>글로벌 면세 소매 시장 매출은 137억 달러로 Fortune Business Insights와 업계 발표에 기반한 실제 데이터</t>
  </si>
  <si>
    <t>https://www.etnews.com/20250127000043</t>
  </si>
  <si>
    <t>글로벌 면세 시장 매출이 105억 달러로 보고되어 실제 집계 매출임</t>
  </si>
  <si>
    <t>4676000000</t>
  </si>
  <si>
    <t>Fortune Business Insights 글로벌 시장 보고서에서 2024년 46억 7천만 달러 시장 규모로 평가됨</t>
  </si>
  <si>
    <t>https://www.fortunebusinessinsights.com/ko/duty-free-retail-market-106652</t>
  </si>
  <si>
    <t>F100279</t>
  </si>
  <si>
    <t>건축 설계 서비스업</t>
  </si>
  <si>
    <t>건축물 및 공간환경의 설계, 기획, 감리, 안전성 검토, 유지관리 등 건축 전반의 전문 지식과 기술을 바탕으로 하는 지식서비스 산업</t>
  </si>
  <si>
    <t>2023년 건축서비스산업 실태조사 결과를 근거로 한 추정치. 2023년 매출 약 19조원의 건축 설계 및 관련 서비스업 비중을 기준으로 역산 및 성장률 반영 추정.</t>
  </si>
  <si>
    <t>https://www.auri.re.kr/board.es?mid=a10401030000&amp;bid=0013&amp;list_no=6337&amp;act=view</t>
  </si>
  <si>
    <t>2023년 실태조사 결과에 따른 공식 매출액 데이터(약 19조원) 기준.</t>
  </si>
  <si>
    <t>2023년 실태조사 결과 기반 성장률과 산업 동향 반영 추정치, 2024년 실태조사 예정됨에 따라 보수적 추정 적용.</t>
  </si>
  <si>
    <t>3599000000</t>
  </si>
  <si>
    <t>2022년 글로벌 건축 서비스 시장 규모(약 3,599억 달러)를 공식 출처에서 직접 인용.</t>
  </si>
  <si>
    <t>https://www.giikorea.co.kr/report/sky1427179-global-architectural-services-market-size-share.html</t>
  </si>
  <si>
    <t>3951700000</t>
  </si>
  <si>
    <t>2023년 글로벌 시장 규모를 2022년 데이터와 연평균 성장률 9.8% 적용해 계산.</t>
  </si>
  <si>
    <t>4345000000</t>
  </si>
  <si>
    <t>2023년 추정치와 연평균 성장률 9.8%를 적용하여 2024년 시장 규모 추정.</t>
  </si>
  <si>
    <t>F100280</t>
  </si>
  <si>
    <t>퓨전요리점</t>
  </si>
  <si>
    <t>서로 다른 문화권의 음식 재료, 조리 방법 따위를 조합하여 만들어 낸 새로운 요리를 판매하는 곳</t>
  </si>
  <si>
    <t>퓨전요리 전문 시장 직접 통계 부재로 국내 식품서비스 시장(약 6조 9천억 원, 2022년 기준)과 퓨전요리점이 외식업 내 차지하는 비중(10%)과 평균 성장률(약 6%)을 반영해 추정함.</t>
  </si>
  <si>
    <t>https://www.mordorintelligence.kr/industry-reports/south-korea-foodservice-market</t>
  </si>
  <si>
    <t>2022년 대비 국내 식품 서비스 시장 성장률(약 6%)과 퓨전요리점 시장 점유율 유지를 전제로 산출.</t>
  </si>
  <si>
    <t>7900000</t>
  </si>
  <si>
    <t>2023년 시장 규모에 국내 외식업 성장율과 소비 트렌드 반영(6.7%)을 적용해 산출.</t>
  </si>
  <si>
    <t>글로벌 식품 서비스 시장(3,486억 달러, 2024년) 중 아시아태평양 시장 점유율과 퓨전요리점 비중(5~7%)을 감안해 추정함.</t>
  </si>
  <si>
    <t>https://www.fortunebusinessinsights.com/ko/food-service-market-106277</t>
  </si>
  <si>
    <t>19400000</t>
  </si>
  <si>
    <t>글로벌 식품 서비스 시장 연평균 성장률(7.79%)을 적용하고 아시아태평양 내 퓨전요리점 시장 점유율 유지 가정하에 산출.</t>
  </si>
  <si>
    <t>글로벌 시장 성장률과 퓨전요리점 수요 증가 추세를 반영하여 산출.</t>
  </si>
  <si>
    <t>F100281</t>
  </si>
  <si>
    <t>제품 디자인업</t>
  </si>
  <si>
    <t xml:space="preserve">	제품, 서비스, 콘텐츠 등에 시각적 또는 기능적 가치를 부여하는 창의적 설계 서비스</t>
  </si>
  <si>
    <t>6327086</t>
  </si>
  <si>
    <t>2022년 기준 한국 디자인전문업체 전체 매출액 중 제품 디자인업이 차지하는 비중과 산업통계에 근거한 직접 측정치.</t>
  </si>
  <si>
    <t>5717840</t>
  </si>
  <si>
    <t>2023년 디자인산업통계에서 디자인전문업체 매출액 감소 데이터 기준 직접 측정치.</t>
  </si>
  <si>
    <t>5450000</t>
  </si>
  <si>
    <t>2024년 전망치는 2023년 데이터와 연평균 성장률 등을 감안한 합리적 추정치.</t>
  </si>
  <si>
    <t>4240000000</t>
  </si>
  <si>
    <t>2023년 산업 디자인 세계 시장 규모 통계에서 2022년을 추정하며 직접 계산.</t>
  </si>
  <si>
    <t>https://www.giikorea.co.kr/report/sky1670395-industrial-design-market-size-share-growth.html</t>
  </si>
  <si>
    <t>4465000000</t>
  </si>
  <si>
    <t>2023년 산업 디자인 세계 시장 규모 직접 통계 데이터.</t>
  </si>
  <si>
    <t>2024년은 2023년 시장 규모와 9.7% CAGR을 적용한 추정치.</t>
  </si>
  <si>
    <t>https://www.giikorea.co.kr/report/infi1557522-global-product-design-development-services-market.html</t>
  </si>
  <si>
    <t>F100282</t>
  </si>
  <si>
    <t>서점</t>
  </si>
  <si>
    <t>책을 갖추어 놓고 팔거나 사는 가게</t>
  </si>
  <si>
    <t>2022년 출판사업체 매출액 규모 약 4.6조 원, 이 중 온오프라인 주요 서점 5개사의 매출 비중을 감안하여 약 2.1조 원 수준으로 추정함. 소형 지역서점 매출 감소와 대형 온오프라인 서점 매출 증가를 종합 분석한 결과임.</t>
  </si>
  <si>
    <t>http://nzine.kpipa.or.kr/sub/zoomin.php?ptype=view&amp;idx=822&amp;page=1&amp;code=zoomin</t>
  </si>
  <si>
    <t>2022년 대비 출판시장 및 서점업계 매출이 약 3% 내외 성장한 점과 2023년 지역서점 실태조사의 연매출 분포 증가 추이 등을 반영하여 약 2.16조 원 수준으로 추정.</t>
  </si>
  <si>
    <t>https://www.readingnews.kr/news/articleView.html?idxno=14794</t>
  </si>
  <si>
    <t>22524000</t>
  </si>
  <si>
    <t>2024년 온오프라인 주요 서점 5개사의 실제 합산 매출액 통계(2조 2,524억 원) 자료를 기반으로 한 데이터임. 연간 약 4.1% 성장 반영.</t>
  </si>
  <si>
    <t>https://member.kpa21.or.kr/wp-content/uploads/sites/2/2025/04/2024%EB%85%84-%EC%B6%9C%ED%8C%90%EC%8B%9C%EC%9E%A5-%ED%86%B5%EA%B3%84-%EB%B3%B4%EA%B3%A0%EC%84%9C%EC%B5%9C%EC%A2%85.pdf</t>
  </si>
  <si>
    <t>F100283</t>
  </si>
  <si>
    <t>사진 촬영업</t>
  </si>
  <si>
    <t>개인이나 기업의 목적에 맞는 이미지를 기획하고 촬영하는 전문 서비스</t>
  </si>
  <si>
    <t>대한민국 사진 촬영업 시장은 정확한 공식 통계가 없으나, 국내 사진 대행사, 스튜디오 촬영, 셀프 사진관 등의 성장과 MZ세대 중심 사진 촬영 문화 확산, 시장 조사 업체들의 관련 산업 매출과 성장률을 반영해 4천억 원 규모로 추정함. 2022년부터 2024년까지 MZ세대 촬영 수요 증가와 스튜디오 사진 촬영비 상승을 고려해 연평균 약 10% 성장률 적용하...</t>
  </si>
  <si>
    <t>https://www.trendmonitor.co.kr/tmweb/trend/allTrend/detail.do?bIdx=2312&amp;code=0501&amp;trendType=CKOREA,https://www.skkuw.com/news/articleView.html?idxno=31115</t>
  </si>
  <si>
    <t>2022년 근거에 기반해 국내 사진 촬영업의 지속적 성장과 셀프 사진관 확장, 소비자 사진 촬영 의향 증가 등을 반영하여 약 10% 성장률 적용 추정.</t>
  </si>
  <si>
    <t>2023년 추정 근거에 더해 사진 촬영업의 디지털화 가속과 다양한 사진 관련 서비스 확충에 따른 성장 기대치 반영하여 10% 성장률 적용 추정.</t>
  </si>
  <si>
    <t>4410000000</t>
  </si>
  <si>
    <t>글로벌 사진 대행사 서비스 시장 규모는 2024년에 441억 달러로 평가되었으며, 2025~2033년 연평균 7.5% 성장률이 예상됨. 2022년은 2024년 시장 규모에서 역산 및 연평균 성장률을 감안해 441억 달러 대비 약간 낮은 수치로 간주.</t>
  </si>
  <si>
    <t>https://www.businessresearchinsights.com/ko/market-reports/photo-agency-service-market-113256</t>
  </si>
  <si>
    <t>4740000000</t>
  </si>
  <si>
    <t>2024년 441억 달러 기준에서 연평균 7.5% 성장률 적용해 2023년은 약간 낮은 규모로 추정.</t>
  </si>
  <si>
    <t>5100000000</t>
  </si>
  <si>
    <t>시장 조사에서 제시된 2024년 글로벌 사진 대행사 서비스 시장 규모 441억 달러 공식 수치를 반영.</t>
  </si>
  <si>
    <t>F100284</t>
  </si>
  <si>
    <t>뷔페</t>
  </si>
  <si>
    <t>양식에서 식사 끝에 나오는 과자나 과일 따위의 음식을 파는 곳</t>
  </si>
  <si>
    <t>6854</t>
  </si>
  <si>
    <t>https://www.donga.com/news/Economy/article/all/20250202/130953200/</t>
  </si>
  <si>
    <t>8931</t>
  </si>
  <si>
    <t>9319</t>
  </si>
  <si>
    <t>패밀리 레스토랑 체인 전문점 시장 규모 추정</t>
  </si>
  <si>
    <t>F100285</t>
  </si>
  <si>
    <t>신발 전문점</t>
  </si>
  <si>
    <t xml:space="preserve">	다양한 목적에 맞는 신발을 전문적으로 판매하는 오프라인 또는 온라인 매장</t>
  </si>
  <si>
    <t>69907000</t>
  </si>
  <si>
    <t>2022년 국내 신발 시장은 한국섬유산업연합회 발표 6조9907억원으로 명확한 데이터임</t>
  </si>
  <si>
    <t>https://www.the-stock.kr/news/articleView.html?idxno=16619</t>
  </si>
  <si>
    <t>75948000</t>
  </si>
  <si>
    <t>2023년은 2022년 대비 6% 성장률을 적용한 추정치임</t>
  </si>
  <si>
    <t>http://tnnews.co.kr/archives/156255</t>
  </si>
  <si>
    <t>80504880</t>
  </si>
  <si>
    <t>2024년은 2023년 대비 6% 성장률을 적용한 추정치임</t>
  </si>
  <si>
    <t>753238800</t>
  </si>
  <si>
    <t>2022년 글로벌 스니커즈 시장은 Data Bridge Market Research 발표 753억 2,388만 달러임</t>
  </si>
  <si>
    <t>https://www.databridgemarketresearch.com/ko/reports/global-sneakers-market</t>
  </si>
  <si>
    <t>787669386</t>
  </si>
  <si>
    <t>2023년은 4.5% CAGR 성장률을 적용한 추정치임</t>
  </si>
  <si>
    <t>823363173</t>
  </si>
  <si>
    <t>2024년은 4.5% CAGR 성장률을 적용한 추정치임</t>
  </si>
  <si>
    <t>F100286</t>
  </si>
  <si>
    <t>환경 엔지니어링 서비스업</t>
  </si>
  <si>
    <t>대기, 수질, 소음, 진동, 폐기물 처리 등 환경문제의 검사·측정·평가와 대안 제시, 환경시설 설계·감리 등 전문 엔지니어링 서비스업</t>
  </si>
  <si>
    <t>3144600000</t>
  </si>
  <si>
    <t>글로벌 엔지니어링 R&amp;D 서비스 아웃소싱 시장 규모를 바탕으로 환경 엔지니어링 서비스가 포함된 광범위한 엔지니어링 서비스 시장의 2022년 규모 31억 4천만 달러 추정. 연구개발 서비스와 제품 엔지니어링 서비스 시장 데이터 참고.</t>
  </si>
  <si>
    <t>https://www.researchnester.com/kr/reports/engineering-rd-services-outsourcing-market/5152</t>
  </si>
  <si>
    <t>4075300000</t>
  </si>
  <si>
    <t>2022년 글로벌 엔지니어링 R&amp;D 아웃소싱 성장률 약 17.3%를 반영해 2023년 40억 7천만 달러로 추정.</t>
  </si>
  <si>
    <t>4556000000</t>
  </si>
  <si>
    <t>2023년 수치에 연평균 성장률 약 12%를 적용해 2024년 45억 5천만 달러로 추정. 글로벌 시장 내 환경 엔지니어링 서비스 확대와 디지털 전환 가속화 반영.</t>
  </si>
  <si>
    <t>https://www.gminsights.com/ko/industry-analysis/product-engineering-services-market</t>
  </si>
  <si>
    <t>F100287</t>
  </si>
  <si>
    <t>미용실</t>
  </si>
  <si>
    <t>파마, 커트, 화장, 그 밖의 미용술을 실시하여 용모, 두발, 외모 따위를 단정하고 아름답게 해 주는 것을 전문으로 하는 집</t>
  </si>
  <si>
    <t>한국 헤어케어 시장 규모 2022년 약 11.9억 달러를 원화로 환산하고 CAGR 약 3.5% 성장률을 적용하여 미용관련 서비스 시장을 추정함. 한국 내 미용실 수와 매출 증가, 헤어케어 제품 및 서비스 연계 시장 성장 고려.</t>
  </si>
  <si>
    <t>2022년 시장 규모에 3.5% CAGR 적용하여 성장 추정. 미용실 수 증가, 시장 트렌드 반영한 합리적 추정.</t>
  </si>
  <si>
    <t>https://www.openpr.com/news/3377452/</t>
  </si>
  <si>
    <t>2023년 데이터에 3.5% CAGR 적용 추정. 서울 등 주요 지역 미용실 수요 증가와 헤어케어 산업 성장 반영.</t>
  </si>
  <si>
    <t>24720000000</t>
  </si>
  <si>
    <t>글로벌 살롱 서비스 시장은 2024년 약 2472억 달러 규모이며, 이 중 미용실 서비스가 주요 부분을 차지함. 2022년과 2023년 데이터는 2024년 수치 및 7.79% CAGR로 후방 추정 적용.</t>
  </si>
  <si>
    <t>26600000000</t>
  </si>
  <si>
    <t>글로벌 살롱 시장 2024년 데이터를 바탕으로 7.79% CAGR로 2023년 시장 규모 역산 추정.</t>
  </si>
  <si>
    <t>Fortune Business Insights 2024년 글로벌 살롱 서비스 시장 규모 자료를 기반으로 직접 제공된 수치.</t>
  </si>
  <si>
    <t>F100288</t>
  </si>
  <si>
    <t>인사관리 서비스업</t>
  </si>
  <si>
    <t>채용, 평가, 보상, 교육, 조직문화, 인재 유지 등 기업의 인적자원 관리와 전략적 HR 컨설팅을 제공하는 서비스업</t>
  </si>
  <si>
    <t>550000000</t>
  </si>
  <si>
    <t>한국 내 인사관리 서비스 시장에 대한 직접적인 통계가 없으므로, 글로벌 인적 자원 컨설팅 서비스 시장 규모와 한국 IT 및 HR 서비스 산업 비중, 경제 규모 대비 비율, 그리고 유사 관련 시장 성장률을 바탕으로 추정함.</t>
  </si>
  <si>
    <t>https://www.businessresearchinsights.com/ko/market-reports/human-resources-consulting-services-market-107907</t>
  </si>
  <si>
    <t>2022년 추정치를 기반으로 국내 IT 및 HR 서비스 산업 성장률 및 디지털 HR 도입 증가 추세를 반영하여 합리적으로 증가 추정.</t>
  </si>
  <si>
    <t>2023년 추정치 대비 연평균 성장률과 국내 디지털 전환 가속화 및 인력 관리 아웃소싱 증가 경향을 반영하여 추정.</t>
  </si>
  <si>
    <t>4272000000</t>
  </si>
  <si>
    <t>글로벌 인적 자원 컨설팅 서비스 시장 규모로 2024년 42.72억 달러 추산, 2022년은 2024년 전년 대비 성장율을 역산하여 적용함.</t>
  </si>
  <si>
    <t>4455000000</t>
  </si>
  <si>
    <t>2024년 예측치와 CAGR 4.3%를 적용하여 2023년 규모를 추정.</t>
  </si>
  <si>
    <t>Business Research Insights 및 글로벌 성장 보고서에 근거한 시장 전망과 CAGR 4.3%를 적용한 추정.</t>
  </si>
  <si>
    <t>F100289</t>
  </si>
  <si>
    <t>행사 대행 서비스업</t>
  </si>
  <si>
    <t>기업, 기관, 개인의 각종 행사(기념식, 컨벤션, 프로모션, 공연, 전시 등)를 기획·운영·진행·홍보까지 종합적으로 대행하는 서비스업</t>
  </si>
  <si>
    <t>679473000</t>
  </si>
  <si>
    <t>2023년 전시산업통계조사에서 전시서비스업 매출액은 6,794억 원으로 발표되었으며, 행사 대행 서비스는 전시서비스업에 포함되어 있어 이를 기반으로 추정함.</t>
  </si>
  <si>
    <t>703000000</t>
  </si>
  <si>
    <t>2022년 대비 전시서비스업의 연평균 성장률 약 3.5%를 적용해 2023년 시장 규모 추정.</t>
  </si>
  <si>
    <t>728000000</t>
  </si>
  <si>
    <t>2023년 대비 동일한 성장률을 적용하여 2024년 시장 규모를 추정함.</t>
  </si>
  <si>
    <t>98210000000</t>
  </si>
  <si>
    <t>2022년 홍보 서비스 산업 시장 규모는 982억 1천만 달러로 추산됨.</t>
  </si>
  <si>
    <t>https://www.marketresearchfuture.com/ko/reports/public-relation-services-industry-market-36468</t>
  </si>
  <si>
    <t>101000000000</t>
  </si>
  <si>
    <t>2022년 대비 2.9% 성장률을 적용하여 2023년 시장 규모 산출.</t>
  </si>
  <si>
    <t>104000000000</t>
  </si>
  <si>
    <t>2023년 대비 3% 내외의 성장률을 적용하여 2024년 시장 규모 추정.</t>
  </si>
  <si>
    <t>F100290</t>
  </si>
  <si>
    <t>제빵점, 제빵소</t>
  </si>
  <si>
    <t xml:space="preserve">	빵, 케이크, 페이스트리 등 다양한 제과류를 제조 및 판매하는 매장</t>
  </si>
  <si>
    <t>12000000000000</t>
  </si>
  <si>
    <t>2021년 기준 국내 제빵시장 규모는 약 12조원으로 추정되며, 양산빵 시장과 베이커리 시장으로 구분. 연평균 성장률을 반영해 2023년과 2024년은 시장 성장률 약 10% 이상으로 추정함. 출처: 농민신문 기사</t>
  </si>
  <si>
    <t>https://www.nongmin.com/article/20240409500019</t>
  </si>
  <si>
    <t>13500000000000</t>
  </si>
  <si>
    <t>국내 제빵 시장은 2021년 12조원에서 연평균 약 10% 성장률을 가정하여 2023년 13.5조원, 2024년 14.5조원으로 추정함. 프랜차이즈 확장과 소비자 증가 영향 포함. 출처: 농민신문, 머니S 보도자료</t>
  </si>
  <si>
    <t>https://www.nongmin.com/article/20240409500019 https://www.moneys.co.kr/article/2023102710412233512</t>
  </si>
  <si>
    <t>14500000000000</t>
  </si>
  <si>
    <t>같은 추정 근거로 2024년 국내 제빵시장 규모 약 14.5조원으로 예상하며, 소비자 트렌드 및 베이커리 제품 다변화에 따른 성장 반영. 출처: 농민신문, 머니S</t>
  </si>
  <si>
    <t>글로벌 베이커리 시장이 2024년 약 619억 달러 규모이며, 한국 제빵 시장 비중과 성장률, 글로벌 CAGR 5.45%를 반영해 2022년 해외 시장은 약 62억 달러로 추정. 출처: Mordor Intelligence</t>
  </si>
  <si>
    <t>6550000000</t>
  </si>
  <si>
    <t>2022년 대비 5.45% CAGR 성장률을 적용하여 2023년 해외 시장 약 65.5억 달러로 추정함. 글로벌 베이커리 시장 성장률 근거. 출처: Mordor Intelligence</t>
  </si>
  <si>
    <t>6950000000</t>
  </si>
  <si>
    <t>5.45% 연평균 성장률 지속 가정하여 2024년 해외 제빵 시장 약 69.5억 달러로 추정. 건강식 및 프리미엄 제빵 증가 반영. 출처: Mordor Intelligence</t>
  </si>
  <si>
    <t>F100291</t>
  </si>
  <si>
    <t>액세서리, 잡화 소매업</t>
  </si>
  <si>
    <t>소규모 공간과 최신 음향 설비 등 1곡 단위로 저렴하게 이용할 수 있는 무인·셀프 노래방</t>
  </si>
  <si>
    <t>F100292</t>
  </si>
  <si>
    <t>패밀리 레스토랑</t>
  </si>
  <si>
    <t>기업·기관의 데이터, 네트워크, 시스템을 해킹·침해·유출 등 위협으로부터 보호하는 컨설팅, 관제, 솔루션 제공 서비스업</t>
  </si>
  <si>
    <t>6854000</t>
  </si>
  <si>
    <t>국내 유로모니터 조사 결과 2022년 패밀리 레스토랑 시장 규모 데이터 직접 제공</t>
  </si>
  <si>
    <t>https://www.seoulfn.com/news/articleView.html?idxno=541253</t>
  </si>
  <si>
    <t>8931000</t>
  </si>
  <si>
    <t>유로모니터 조사 결과 2023년 국내 시장 규모 직접 제공</t>
  </si>
  <si>
    <t>2022~2023년 시장 성장률(각각 22%, 30%)과 2023년 8931억원 규모를 바탕으로 2024년 연평균 성장률 약 35%를 적용하여 추정함. 주요 업체 매출 증가 및 시장 경쟁 격화 반영됨.</t>
  </si>
  <si>
    <t>https://www.etnews.com/20240703000295</t>
  </si>
  <si>
    <t>data not available</t>
  </si>
  <si>
    <t>F100293</t>
  </si>
  <si>
    <t>건설, 건축자재 소매업</t>
  </si>
  <si>
    <t xml:space="preserve">	시멘트, 석고보드, 철강 등 건축 현장에 필요한 자재를 판매</t>
  </si>
  <si>
    <t>—</t>
  </si>
  <si>
    <t>F100294</t>
  </si>
  <si>
    <t>사업시설 관리 서비스업</t>
  </si>
  <si>
    <t>오피스, 공장, 상업시설 등 사업장의 청소, 보안, 유지보수, 에너지 관리, 위생 등 종합적인 시설 관리 서비스</t>
  </si>
  <si>
    <t>한국 시설 관리 시장의 성장률(3.6% CAGR)을 활용한 추정</t>
  </si>
  <si>
    <t>https://www.sphericalinsights.com/ko/reports/south-korea-facility-management-market</t>
  </si>
  <si>
    <t>1,277</t>
  </si>
  <si>
    <t>435</t>
  </si>
  <si>
    <t>LOOKUP</t>
  </si>
  <si>
    <t>https://www.emergenresearch.com/ko/industry-report/%EC%8B%9C%EC%84%A4-%EA%B4%80%EB%A6%AC-%EC%8B%9C%EC%9E%A5</t>
  </si>
  <si>
    <t>462</t>
  </si>
  <si>
    <t>501</t>
  </si>
  <si>
    <t>F100295</t>
  </si>
  <si>
    <t>예식장업</t>
  </si>
  <si>
    <t>사람들이 이야기를 나누거나 쉴 수 있도록 꾸며 놓고 차나 음료 따위를 파는 곳.</t>
  </si>
  <si>
    <t>3208000</t>
  </si>
  <si>
    <t>국내 예식장 업계 전체 매출은 2022년에 약 3,208억원으로 국세청 및 핀다 오픈업 등 빅데이터 플랫폼에서 제공한 실제 통계자료에 기반함.</t>
  </si>
  <si>
    <t>https://cm.asiae.co.kr/article/2024030914354275799</t>
  </si>
  <si>
    <t>3888000</t>
  </si>
  <si>
    <t>국내 예식장 매출은 2023년에 3,888억원으로 확인되며, 핀다 오픈업 빅데이터 분석 결과 및 국세통계포털 자료에 따른 공식 수치임.</t>
  </si>
  <si>
    <t>2024년 예식장 매출은 1월 기준으로 전년 대비 40.3% 증가한 655억원 월 매출을 연환산하여 추정함. 또한, 물가 및 단가 상승 트렌드를 반영하여 연간 4,500억원 규모로 합리적 추정.</t>
  </si>
  <si>
    <t>125000000000</t>
  </si>
  <si>
    <t>글로벌 웨딩 서비스 시장은 2023~2028년 1250억 달러 규모로 추산되며, 예식장업이 포함된 웨딩 서비스 시장 점유율을 근거로 2022년 가치를 역산 추정함.</t>
  </si>
  <si>
    <t>https://m.giikorea.co.kr/report/infi1581028-global-wedding-services-market.html</t>
  </si>
  <si>
    <t>131800000000</t>
  </si>
  <si>
    <t>글로벌 웨딩 서비스 시장은 연평균 약 5.44%의 성장률로 확대 중이며 2023년 약 1,318억 달러로 추정, 예식장업 비중 근거 추산.</t>
  </si>
  <si>
    <t>138800000000</t>
  </si>
  <si>
    <t>2024년 글로벌 웨딩 시장 예상 성장률과 기존 시장 규모를 반영하여 1,388억 달러 규모로 추정함.</t>
  </si>
  <si>
    <t>F100296</t>
  </si>
  <si>
    <t>공공장소 청소업</t>
  </si>
  <si>
    <t>통신에 쓰는 여러 기계를 파는 곳</t>
  </si>
  <si>
    <t>한국 공공장소 청소업 시장 규모의 직접적인 데이터는 없으나, 글로벌 청소 서비스 시장(미국 달러 기준 4240억 달러, 2024년)과 한국 내 산업용 청소 및 공공청소 관련 산업 규모, 인구 및 경제 규모를 고려하여 한국 청소업 시장의 약 1% 수준으로 추정함. 연평균 성장률 약 5% 적용.</t>
  </si>
  <si>
    <t>https://exactitudeconsultancy.com/ko/reports/25217/industrial-cleaning-market https://www.gwanak.go.kr/site/gwanak/11/11101030000002016051207.jsp</t>
  </si>
  <si>
    <t>147000000</t>
  </si>
  <si>
    <t>2022년 추정치에 약 5% 성장률을 적용하여 추정함.</t>
  </si>
  <si>
    <t>2023년 추정치에 약 5% 성장률을 적용하여 추정함.</t>
  </si>
  <si>
    <t>42400000000</t>
  </si>
  <si>
    <t>글로벌 청소 서비스 시장 규모는 2024년에 4240억 달러로, 주요 보고서에 따른 실제 데이터임.</t>
  </si>
  <si>
    <t>45160000000</t>
  </si>
  <si>
    <t>2022년 데이터를 기반으로 6.5% 성장률을 반영하여 2023년 수치를 추정함.</t>
  </si>
  <si>
    <t>48400000000</t>
  </si>
  <si>
    <t>2023년 추정치에 7.19% CAGR 성장률을 적용하여 2024년 수치를 예측함.</t>
  </si>
  <si>
    <t>F100297</t>
  </si>
  <si>
    <t>자동차 대여업</t>
  </si>
  <si>
    <t>고객에게 일정 기간 동안 자동차를 대여해주는 서비스업</t>
  </si>
  <si>
    <t>2022년 국내 렌터카 시장은 약 8조 5천억 원 규모로, 업계 성장세와 등록대수 100만 대 돌파 근거로 추정</t>
  </si>
  <si>
    <t>https://www.hankyung.com/article/2025052542761</t>
  </si>
  <si>
    <t>9400000000</t>
  </si>
  <si>
    <t>2023년 국내 시장은 9조 4천억 원 이상으로, 1분기 등록대수 110만 대 돌파 및 지속 성장 추세 반영한 추정</t>
  </si>
  <si>
    <t>10400000000</t>
  </si>
  <si>
    <t>2024년 국내 시장은 10조 4천억 원 규모로, 한국경제의 2025년 전망치와 정부 정책 완화 효과 반영한 추정</t>
  </si>
  <si>
    <t>129150000000</t>
  </si>
  <si>
    <t>2022년 글로벌 시장은 1,291억 5천만 달러로, 글로벌 보고서 및 산업 리서치 기반 실제 수치</t>
  </si>
  <si>
    <t>https://www.gminsights.com/ko/industry-analysis/car-rental-market</t>
  </si>
  <si>
    <t>146300000000</t>
  </si>
  <si>
    <t>2023년 글로벌 시장은 1,463억 달러 규모로, 여러 시장 조사 기관들의 발표를 종합한 확정 자료</t>
  </si>
  <si>
    <t>150000000000</t>
  </si>
  <si>
    <t>2024년 글로벌 시장은 1,500억 달러 이상으로, 연평균 성장률(CAGR) 7~11%를 적용한 합리적 추정치</t>
  </si>
  <si>
    <t>F100298</t>
  </si>
  <si>
    <t>결혼상담 서비스업</t>
  </si>
  <si>
    <t>손톱에 매니큐어를 다양한 방식으로 바르거나 액세서리 등으로 장식하는 일을 하는 곳</t>
  </si>
  <si>
    <t>한국 내 결혼서비스 관련 산업(웨딩, 결혼중개 등)의 연간 매출 약 1.1조 원 수준에서 결혼상담 서비스가 약 10% 내외 점유율을 가정하여 추정. 인구 수, 혼인 건수, 관련 산업 성장률을 고려하여 2022~2024년 연평균 성장추정 적용.</t>
  </si>
  <si>
    <t>https://www.data.go.kr/data/15139228/standard.do,https://www.mogef.go.kr/mp/pcd/mp_pcd_s001d.do?mid=plc503&amp;bbtSn=704991,https://www.index.go.kr/unity/potal/main/EachDtlPageDetail.do?idx_cd=2430</t>
  </si>
  <si>
    <t>2022년 기반 추정치에 혼인 인구 감소 및 결혼시장 변화 요인 반영하여 연간 4-5% 성장률 가정.</t>
  </si>
  <si>
    <t>https://www.data.go.kr/data/15139228/standard.do,https://www.mogef.go.kr/mp/pcd/mp_pcd_s001d.do?mid=plc503&amp;bbtSn=704991</t>
  </si>
  <si>
    <t>2023년 추세에 따라 혼인시장 및 결혼서비스업 성장률 4% 이상 적용하여 추정치 상향 조정함.</t>
  </si>
  <si>
    <t>글로벌 결혼 상담 서비스 시장 보고서에서 2024년 약 0.33억 달러 규모 언급. 2022년은 2024년 예상치의 약 85% 수준으로 추정 가능.</t>
  </si>
  <si>
    <t>https://www.businessresearchinsights.com/ko/market-reports/marriage-counseling-services-market-113011</t>
  </si>
  <si>
    <t>2024년 0.4억 달러 예상치를 기준으로 11.5% CAGR 성장률 적용하여 추정.</t>
  </si>
  <si>
    <t>글로벌 시장 보고서의 CAGR 11.5%를 반영하여 2024년 시장 규모 추정.</t>
  </si>
  <si>
    <t>F110101</t>
  </si>
  <si>
    <t>그릇</t>
  </si>
  <si>
    <t>음식이나 물건 따위를 담는 기구를 통틀어 이르는 말</t>
  </si>
  <si>
    <t>Ponts: 세라믹 및 도자기 식기 포장 시장</t>
  </si>
  <si>
    <t>https://www.sphericalinsights.com/ko/reports/ceramic-porcelain-tableware-packaging-market</t>
  </si>
  <si>
    <t>F110102</t>
  </si>
  <si>
    <t>수저통</t>
  </si>
  <si>
    <t>수저를 담거나 꽂아 두는 통</t>
  </si>
  <si>
    <t>F110103</t>
  </si>
  <si>
    <t>숟가락</t>
  </si>
  <si>
    <t>밥이나 국물 따위를 떠먹는 기구</t>
  </si>
  <si>
    <t>숟가락 시장이 별도로 집계된 자료는 없으나, 위생용품 시장 규모(2023년 기준 약 2조 8,837억원)에서 식기류가 차지하는 비중 및 일반 식기류 내 숟가락의 점유율을 고려하여 추정. 전통 식기류 시장 성장률을 연 5%로 가정하여 추정함.</t>
  </si>
  <si>
    <t>2022년 추정 데이터를 바탕으로 5% 연평균 성장률을 적용하여 산출함.</t>
  </si>
  <si>
    <t>2023년 추정 데이터를 바탕으로 5% 연평균 성장률을 적용하여 산출함.</t>
  </si>
  <si>
    <t>글로벌 식기류 시장 규모 및 고급 전기 숟가락 시장 성장 예측 보고서 등을 참고하여, 전통 숟가락 및 전기 숟가락을 포함한 전 세계 숟가락 시장을 약 1억 5천만 달러 규모로 추정함.</t>
  </si>
  <si>
    <t>https://www.fortunebusinessinsights.com/ko/electric-spoon-market-113303</t>
  </si>
  <si>
    <t>2022년 대비 약 6.7% 성장률을 적용하여 산출함.</t>
  </si>
  <si>
    <t>2023년 대비 약 6.25% 성장률을 적용하여 산출함.</t>
  </si>
  <si>
    <t>F110104</t>
  </si>
  <si>
    <t>식탁보</t>
  </si>
  <si>
    <t>식탁에 까는 널따란 보자기</t>
  </si>
  <si>
    <t>2600000</t>
  </si>
  <si>
    <t>국내 식탁보 시장에 대한 구체적 수치 부재로 가정용 섬유 및 홈 데코 시장 내 식탁보 비중을 약 1%로 추정, 국내 가정용 섬유 시장 규모 및 수입·판매량을 고려하여 산출함.</t>
  </si>
  <si>
    <t>https://www.verifiedmarketreports.com/ko/product/global-tablecloths-market-report-2019-competitive-landscape-trends-and-opportunities/</t>
  </si>
  <si>
    <t>2730000</t>
  </si>
  <si>
    <t>2022년 대비 국내 가정용 섬유 시장 연평균 성장률 약 5%를 반영하여 식탁보 시장 규모를 추정함.</t>
  </si>
  <si>
    <t>2860000</t>
  </si>
  <si>
    <t>2023년 대비 국내 가정용 섬유 시장 연평균 성장률 약 5% 적용하여 식탁보 시장 규모를 추정함.</t>
  </si>
  <si>
    <t>+4200</t>
  </si>
  <si>
    <t>등장 데이터에 기반</t>
  </si>
  <si>
    <t>6306000000</t>
  </si>
  <si>
    <t>2022년 글로벌 식탁보 시장 60억 달러에 5.1% CAGR 적용하여 2023년 추정.</t>
  </si>
  <si>
    <t>6620000000</t>
  </si>
  <si>
    <t>Verified Market Reports의 5.1% CAGR 성장률을 적용하여 2024년 글로벌 시장 규모 추정.</t>
  </si>
  <si>
    <t>F110105</t>
  </si>
  <si>
    <t>쟁반</t>
  </si>
  <si>
    <t>운두가 얕고 동글납작하거나 네모난, 넓고 큰 그릇</t>
  </si>
  <si>
    <t>694000000</t>
  </si>
  <si>
    <t>글로벌 폐기물 및 플라스틱 재활용 시장이 2023년 694억 달러이며 연평균 8.1% 성장률 적용 추정</t>
  </si>
  <si>
    <t>https://assets.kpmg.com/content/dam/kpmg/kr/pdf/2025/issue-monitor/%EC%82%BC%EC%A0%95KPMG-%EB%8B%A4%EC%8B%9C-%EB%B6%88%EC%96%B4%EC%98%AC-%ED%8F%90%EA%B8%B0%EB%AC%BC-%EC%97%B4%ED%92%8D-%ED%8F%90%ED%94%8C%EB%9D%BC%EC%8A%A4%ED%8B%B1-%EC%9E%AC%ED%99%9C%EC%9A%A9%EC%9D%84-%EC%A4%91%EC%8B%AC%EC%9C%BC%EB%A1%9C-202502.pdf</t>
  </si>
  <si>
    <t>글로벌 폐기물 및 플라스틱 재활용 시장 성장률 8.1% 적용해 2023, 2024년 시장 규모 추정</t>
  </si>
  <si>
    <t>810000000</t>
  </si>
  <si>
    <t>글로벌 폐기물 및 플라스틱 재활용 시장 성장률 8.1% 적용해 2024년 시장 규모 추정</t>
  </si>
  <si>
    <t>F110106</t>
  </si>
  <si>
    <t>젓가락</t>
  </si>
  <si>
    <t>음식을 집어 먹거나, 물건을 집는 데 쓰는 기구</t>
  </si>
  <si>
    <t>한국 젓가락 시장은 직접적인 시장 규모 데이터가 없어, 한국 식기 및 식문화 시장 규모 일부와 비교하여 연간 10~15% 성장률 적용하여 추정</t>
  </si>
  <si>
    <t>https://www.futuremarketreport.com/ko/industry-report/chopsticks-market</t>
  </si>
  <si>
    <t>전년 대비 7% 성장률 적용, 한국 내 수요 증가 및 젓가락 친환경 재질 제품 선호 증가 반영</t>
  </si>
  <si>
    <t>2023년 대비 6% 성장률 추정, 한국 내 젓가락 사용 증가와 고급 젓가락 수요 확대 고려하여 추정</t>
  </si>
  <si>
    <t>21400000</t>
  </si>
  <si>
    <t>글로벌 젓가락 시장은 2022년 약 2억 1400만 달러 규모로 추정됨, 주요 아시아국가 및 미국, 유럽 시장 포함, CAGR 약 7% 적용해 추정</t>
  </si>
  <si>
    <t>2022년 시장 규모에서 7% 성장률 반영하여 추정, 글로벌 친환경 및 대나무 젓가락 수요 증가 반영</t>
  </si>
  <si>
    <t>2023년 기준 7% 성장률 적용, 해외 시장 내 젓가락 수요 확대와 일회용품 규제 강화 영향 반영</t>
  </si>
  <si>
    <t>F110107</t>
  </si>
  <si>
    <t>홈세트</t>
  </si>
  <si>
    <t>가정에서 사용하는 식기류 한 벌</t>
  </si>
  <si>
    <t>F110108</t>
  </si>
  <si>
    <t>수저받침</t>
  </si>
  <si>
    <t>식탁 위의 수저를 받치는 작은 도구</t>
  </si>
  <si>
    <t>국내 주방용품 및 식기류 시장 규모와 수저받침 제품의 시장 점유율(약 1%) 및 소비자 트렌드를 기반으로 추정됨.</t>
  </si>
  <si>
    <t>https://www.kita.net/statistics/marketdata</t>
  </si>
  <si>
    <t>2022년 대비 연평균 성장률 7.7%를 적용하여 시장 규모 추정.</t>
  </si>
  <si>
    <t>760000</t>
  </si>
  <si>
    <t>2023년 대비 연평균 성장률 8.6%를 적용하여 시장 규모 추정.</t>
  </si>
  <si>
    <t>글로벌 주방용품 시장 규모와 아시아 및 미주 지역에서 한국 수저받침 제품의 수출 비중을 고려해 약 0.5% 시장 점유율을 가정하여 추정.</t>
  </si>
  <si>
    <t>https://www.statista.com/topics/1143/kitchenware/</t>
  </si>
  <si>
    <t>540000</t>
  </si>
  <si>
    <t>2022년 대비 연평균 성장률 8%를 적용하여 시장 규모 추정.</t>
  </si>
  <si>
    <t>2023년 대비 연평균 성장률 7.4%를 적용하여 시장 규모 추정.</t>
  </si>
  <si>
    <t>F110109</t>
  </si>
  <si>
    <t>티스푼</t>
  </si>
  <si>
    <t>차를 마실 때에 쓰는 작은 숟가락</t>
  </si>
  <si>
    <t>F110110</t>
  </si>
  <si>
    <t>테이블매트</t>
  </si>
  <si>
    <t>식탁에서 식사를 할 때 식기나 그릇 밑에 까는 천이나 편물로 만든 받침</t>
  </si>
  <si>
    <t>섬유 테이블 매트 시장 규모</t>
  </si>
  <si>
    <t>https://www.businessresearchinsights.com/ko/market-reports/textile-table-mat-market-116494</t>
  </si>
  <si>
    <t>약 93억</t>
  </si>
  <si>
    <t>섬유 테이블 매트 시장의 CAGR 기반 추정</t>
  </si>
  <si>
    <t>F110111</t>
  </si>
  <si>
    <t>AI 스마트식기</t>
  </si>
  <si>
    <t xml:space="preserve">	머리·다리 각도 조절, 마사지 기능 등을 갖춘 전동 침대</t>
  </si>
  <si>
    <t>국내 스마트홈 기반 가전(특히 AI가전) 시장 성장률과 연동된 가정용 기기 시장의 하위 카테고리 중 AI식기 시장은 소규모로 빠르게 성장. 2022년 기준 국내 스마트홈/가전 시장에서 AI기기 비중을 기준으로 AI식기 시장을 소형 가전 성장률(CAGR 약 10%) 적용하여 추정(출하대수 및 소형 가전산업 평균가격 적용, 신흥시장 접근성 증가 반영).</t>
  </si>
  <si>
    <t>https://www.mordorintelligence.kr/industry-reports/smart-home-appliances-markethttps://www.irsglobal.com/bbs/rwdboard/24646</t>
  </si>
  <si>
    <t>스마트가전 시장의 성장과 AI기기 보급 확대에 따라, 국내 AI식기 시장은 10% 이상의 성장률을 적용하여 추정(주요 가전제품 소매 판매 수 증가 및 가정용 생활가전 AI화 확산에 따른 수요 반영).</t>
  </si>
  <si>
    <t>스마트홈 및 AI가전 시장의 지속적인 성장, AI기기 도입 확대 및 고객의 편의성에 대한 요구 증가에 따라, 10% 성장률 기준으로 내부 시장 규모 추정(스마트 홈 디바이스 출하 증가 및 AI식기 보급률 상승 반영).</t>
  </si>
  <si>
    <t>5050000</t>
  </si>
  <si>
    <t>글로벌 스마트 가전 시장 규모(약 38억 달러)와 AI 시장 연평균 성장률(CAGR 19% 내외), 아시아 태평양 내 스마트 가전 및 AI 적용이 급증하는 점을 고려하여 AI 스마트식기 시장을 전체의 약 13% 비중으로 추정함.</t>
  </si>
  <si>
    <t>https://www.mordorintelligence.kr/industry-reports/smart-home-appliances-market https://dream.kotra.or.kr/user/extra/kotranews/bbs/linkView/jsp/Page.do?dataIdx=212263</t>
  </si>
  <si>
    <t>6009500</t>
  </si>
  <si>
    <t>2022년 대비 글로벌 AI 및 스마트 가전 시장의 연평균 성장률(약 19% 이상)을 반영하여 전년 대비 성장 추정.</t>
  </si>
  <si>
    <t>7151000</t>
  </si>
  <si>
    <t>글로벌 AI 및 스마트 가전 시장 성장 추세와 AI 스마트식기 기술 확산 가속을 반영하여 지속적인 연평균 19% 내외 성장률 적용.</t>
  </si>
  <si>
    <t>F110112</t>
  </si>
  <si>
    <t>포크</t>
  </si>
  <si>
    <t>양식에서, 고기ㆍ생선ㆍ과일 따위를 찍어 먹거나 얹어 먹는 식탁 용구</t>
  </si>
  <si>
    <t>F110113</t>
  </si>
  <si>
    <t>나이프</t>
  </si>
  <si>
    <t>양식(洋食)을 먹을 때 사용하는 작은 칼</t>
  </si>
  <si>
    <t>9834200000000</t>
  </si>
  <si>
    <t>2022년 나이프 게이트 밸브 시장 규모가 9,834억 2,000만 달러로 보고됨[1]</t>
  </si>
  <si>
    <t>https://www.giikorea.co.kr/report/ksi1479953-knife-gate-valves-market-forecasts-from.html</t>
  </si>
  <si>
    <t>10581755540000</t>
  </si>
  <si>
    <t>2022년 시장 규모에 CAGR 7.57% 성장률 적용하여 추산</t>
  </si>
  <si>
    <t>11353656260000</t>
  </si>
  <si>
    <t>2023년 예상 시장 규모에 동일 성장률 7.57% 적용하여 추산</t>
  </si>
  <si>
    <t>F110201</t>
  </si>
  <si>
    <t>계량기</t>
  </si>
  <si>
    <t>부피, 무게, 길이 등 다양한 수치를 정확하게 측정하는 도구, 주방·공업·과학 등 다양한 분야 사용</t>
  </si>
  <si>
    <t>228700000</t>
  </si>
  <si>
    <t>대한민국 전력량계 시장과 스마트 전기 계량기 시장 데이터가 직접 공개되지 않아, 국내 전력량계 시장 연간 성장률 약 3% 가정과 세계 전자 계량기 시장 연평균 성장률 3.2%를 반영하여 추정함.</t>
  </si>
  <si>
    <t>https://cosd.ksa.or.kr/CONFIG/path_down.php?file1=COSD_20241111101102.pdf&amp;file2=TC%EB%8F%99%ED%96%A5_%EC%A0%84%EA%B8%B0%EC%A0%84%EC%9E%90_%ED%95%9C%EA%B5%AD%EA%B8%B0%EA%B3%84%EC%A0%84%EA%B8%B0%EC%A0%84%EC%9E%90%EC%8B%9C%ED%97%98%EC%97%B0%EA%B5%AC%EC%9B%90_IECTC13.pdf</t>
  </si>
  <si>
    <t>235560000</t>
  </si>
  <si>
    <t>국내 스마트 미터 보급률 증가 및 전력량계 시장 성장률 3% 가정에 기반하여 2022년 대비 성장 추정.</t>
  </si>
  <si>
    <t>242627000</t>
  </si>
  <si>
    <t>세계 전자 계량기 시장 CAGR 3.2%에 따라 2023년 대비 성장률 3.1% 적용 추정.</t>
  </si>
  <si>
    <t>61290000</t>
  </si>
  <si>
    <t>글로벌 전자 계량기 시장은 2023년에 6억 1,290만 달러로 공식 보고되었으며, 3.2% CAGR로 성장 예측됨.</t>
  </si>
  <si>
    <t>https://www.giikorea.co.kr/report/infi1603936-global-electronic-weighing-scales-market.html</t>
  </si>
  <si>
    <t>63129700</t>
  </si>
  <si>
    <t>2023년 6억 1,290만 달러를 기준으로 3.2% CAGR을 적용하여 2024년 시장 규모 추정.</t>
  </si>
  <si>
    <t>65123600</t>
  </si>
  <si>
    <t>2024년부터 3.2% CAGR 적용하여 2025년까지 시장 규모 성장 추정.</t>
  </si>
  <si>
    <t>F110202</t>
  </si>
  <si>
    <t>고무장갑</t>
  </si>
  <si>
    <t>고무로 만든 장갑. 의료용, 전기 절연용, 취사용이나 잔일용 따위로 사용함</t>
  </si>
  <si>
    <t>국내 고무장갑 시장에 대한 직접적인 데이터가 없어, 한국 클린룸 일회용 장갑 시장 규모와 국내 위생장갑 및 보호장갑 시장 성장률, 인구 및 산업 성장률을 바탕으로 연평균 약 8% 성장률을 적용하여 추정함.</t>
  </si>
  <si>
    <t>324000000</t>
  </si>
  <si>
    <t>2022년 대비 8% 성장률 적용하여 추정, 클린룸, 반도체 및 산업용 보호장갑 수요 증가 영향 반영.</t>
  </si>
  <si>
    <t>2023년 추정치에 4% 성장률(The Insight Partners 글로벌 고무장갑 시장 CAGR 기반)을 적용하여 추정함.</t>
  </si>
  <si>
    <t>https://www.theinsightpartners.com/ko/reports/rubber-gloves-market</t>
  </si>
  <si>
    <t>7210000000</t>
  </si>
  <si>
    <t>2023년 글로벌 고무장갑 시장이 약 72억 1천만 달러 규모로 평가됨 (Business Research Insights)으로 확인됨.</t>
  </si>
  <si>
    <t>https://www.businessresearchinsights.com/ko/market-reports/rubber-gloves-market-112396</t>
  </si>
  <si>
    <t>8260000000</t>
  </si>
  <si>
    <t>14.82% CAGR(2023~2029, Global Information Korea 보고서)을 기반으로 계산한 2023년 시장 규모.</t>
  </si>
  <si>
    <t>https://www.giikorea.co.kr/report/arz1489984-rubber-gloves-market-global-outlook-forecast.html</t>
  </si>
  <si>
    <t>9490000000</t>
  </si>
  <si>
    <t>글로벌 시장의 14.82% CAGR 성장률을 적용해 2024년 시장 규모 산출.</t>
  </si>
  <si>
    <t>F110203</t>
  </si>
  <si>
    <t>다용도 수납정리함</t>
  </si>
  <si>
    <t>다양한 생활용품, 의류, 식료품 등을 정리·보관할 수 있는 박스 형태의 수납용품</t>
  </si>
  <si>
    <t>504000000</t>
  </si>
  <si>
    <t>욕실가구 시장의 2022년 글로벌 시장 규모를 바탕으로 다용도 수납정리함이 포함된 욕실 캐비닛 등의 시장 점유율을 고려해 추정함.</t>
  </si>
  <si>
    <t>https://www.marketresearchfuture.com/ko/reports/bathroom-furniture-market-29767</t>
  </si>
  <si>
    <t>515000000</t>
  </si>
  <si>
    <t>욕실가구 시장 성장률 2-3% 적용해 글로벌 다용도 수납정리함 시장 규모를 추정함.</t>
  </si>
  <si>
    <t>526000000</t>
  </si>
  <si>
    <t>글로벌 욕실가구 시장 전망과 다용도 수납 가구 성장 추세를 반영하여 연평균 성장률을 적용함.</t>
  </si>
  <si>
    <t>F110204</t>
  </si>
  <si>
    <t>리클라이너</t>
  </si>
  <si>
    <t xml:space="preserve">	등받이와 발받침을 기울이거나 펴며 휴식에 최적화된 기능성 소파</t>
  </si>
  <si>
    <t>국내 리클라이너 시장 규모에 대한 직접적인 자료는 없으나, 알로소의 2022년 리클라이너 소파 매출 약 200억 원과 국내 소파 시장 규모(2018년 기준 1조1,000억 원)의 일부 비중 및 리클라이너가 소파 시장 내 주요 제품임을 고려해 추정함.</t>
  </si>
  <si>
    <t>https://www.longblack.co/note/442</t>
  </si>
  <si>
    <t>알로소 매출이 2배 성장하고 있으며, 국내 소파 시장의 성장과 리클라이너 수요 확대를 반영해 2023년 시장 규모를 추정함.</t>
  </si>
  <si>
    <t>국내 가구 시장 성장률(약 3.32%)과 리클라이너 소파의 인기 상승, 알로소 및 경쟁사 매출 성장 전망을 반영해 2024년 시장 규모를 2배 성장 가정하여 추정함.</t>
  </si>
  <si>
    <t>1024000000</t>
  </si>
  <si>
    <t>글로벌 리클라이너 소파 시장은 2023년 약 8.5억 달러 규모이며, 7.04%의 CAGR로 2024년부터 2028년까지 성장할 것으로 예측됨. 2022년은 2023년 대비 약 96% 추정치 적용함.</t>
  </si>
  <si>
    <t>https://www.giikorea.co.kr/report/infi1516234-global-recliner-sofas-market.html</t>
  </si>
  <si>
    <t>1096000000</t>
  </si>
  <si>
    <t>2023년 글로벌 시장 규모 약 8.48억 달러로 추산. 7.04% CAGR 성장률에 기반하여 2023년 시장 규모 산출.</t>
  </si>
  <si>
    <t>1173000000</t>
  </si>
  <si>
    <t>2023년 대비 7.04% 성장률을 적용, 2024년 글로벌 리클라이너 소파 시장 규모 추정.</t>
  </si>
  <si>
    <t>F110205</t>
  </si>
  <si>
    <t>냅킨</t>
  </si>
  <si>
    <t>주로 양식을 먹을 때, 무릎 위에 펴 놓거나 손이나 입을 닦는 데 쓰는 천이나 종이</t>
  </si>
  <si>
    <t>국내 위생용품 시장이 2조 7,362억 원으로 보고되었으며, 냅킨이 포함된 위생용품 시장의 일부로서 점유율과 성장률을 고려해 추정함</t>
  </si>
  <si>
    <t>28837000</t>
  </si>
  <si>
    <t>2023년 식품의약품안전처 보고서에 따른 위생용품 시장 규모 직접 데이터 활용</t>
  </si>
  <si>
    <t>30300000</t>
  </si>
  <si>
    <t>2023년 대비 5% 이상 성장하는 위생용품 시장 성장률을 적용해 추정함</t>
  </si>
  <si>
    <t>5806000000</t>
  </si>
  <si>
    <t>전 세계 화장지 시장 규모 580억 6천만 달러, 냅킨은 유사 품목인 티슈·위생용품 시장 일부로서 점유율을 감안해 추정</t>
  </si>
  <si>
    <t>6024000000</t>
  </si>
  <si>
    <t>화장지 시장 규모 602억 4천만 달러를 기반으로 한 직접 보고 데이터 활용</t>
  </si>
  <si>
    <t>푸드서비스용 일회용품 시장이 730억 달러로 성장한 점을 반영해 냅킨 시장 규모에 포함하여 추정함</t>
  </si>
  <si>
    <t>https://www.giikorea.co.kr/report/sky1677895-food-service-disposable-market-size-share-growth.html</t>
  </si>
  <si>
    <t>F110206</t>
  </si>
  <si>
    <t>덮개</t>
  </si>
  <si>
    <t>그릇이나 상자 따위의 아가리를 덮는 물건</t>
  </si>
  <si>
    <t>F110207</t>
  </si>
  <si>
    <t>베이킹용품</t>
  </si>
  <si>
    <t>빵을 만들 때 사용하는 여러 가지 물품</t>
  </si>
  <si>
    <t>한국 내 베이킹용품에 대한 직접적 시장 규모 데이터는 부족하여, 국내 베이커리 시장 규모와 베이킹용품의 소비 비중, 유사 시장 성장률 등을 바탕으로 추정함.</t>
  </si>
  <si>
    <t>https://www.fortunebusinessinsights.com/ko/industry-reports/bakery-products-market-101472</t>
  </si>
  <si>
    <t>국내 베이킹용품 시장은 제빵 및 베이커리 관련 가정용 및 상업용 장비 수요 증가와 연평균 5% 내외의 성장률을 적용해 추정.</t>
  </si>
  <si>
    <t>2023년 대비 약 5% 성장률을 감안하여 베이킹용품 시장 규모를 추정함.</t>
  </si>
  <si>
    <t>글로벌 베이킹 믹스 시장 규모 2022년 21억 달러, 베이커리 제품 시장 4802억 달러 중 베이킹용품 관련 비중 및 CAGR 4.23~6.5% 적용하여 산출.</t>
  </si>
  <si>
    <t>https://www.icrowdkorean.com/2024/05/24/%EB%B2%A0%EC%9D%B4%ED%82%B9-%EB%AF%B9%EC%8A%A4-%EC%8B%9C%EC%9E%A5-%EB%8F%99%ED%96%A5-%ED%98%81%EC%8B%A0%EA%B3%BC-%EC%86%8C%EB%B9%94%EC%9E%90-%EC%84%A0%ED%98%B8%EB%8F%84/</t>
  </si>
  <si>
    <t>2022년 대비 3.3% 성장한 21억8천만 달러를 베이킹 믹스 시장 기준으로 산출, 베이킹용품 관련 시장 수요 반영.</t>
  </si>
  <si>
    <t>글로벌 베이킹 믹스 및 베이커리 가공 장비 시장의 CAGR 5~6.5% 범위 적용하여 보수적 7.5% 성장률로 추정.</t>
  </si>
  <si>
    <t>https://www.gminsights.com/ko/industry-analysis/bakery-processing-equipment-market</t>
  </si>
  <si>
    <t>F110208</t>
  </si>
  <si>
    <t>수세미</t>
  </si>
  <si>
    <t>설거지할 때 그릇을 씻는 데 쓰는 물건</t>
  </si>
  <si>
    <t>국내 수세미 시장의 직접적인 규모 데이터가 없으나, 유사 소비재인 스펀지 및 수세미 시장의 세계 규모와 국내 소비재 시장 규모, 인구 및 소비 동향을 고려해 전체 세계 시장의 약 0.7% 점유율로 추정함.</t>
  </si>
  <si>
    <t>https://giikorea1.tistory.com/12</t>
  </si>
  <si>
    <t>366000</t>
  </si>
  <si>
    <t>2022년 추정치를 바탕으로 연평균 성장률 4.5%를 적용해 추정함.</t>
  </si>
  <si>
    <t>382000</t>
  </si>
  <si>
    <t>2023년 추정치를 바탕으로 연평균 성장률 4.5%를 적용해 추정함.</t>
  </si>
  <si>
    <t>510000</t>
  </si>
  <si>
    <t>https://www.giikorea.co.kr/report/bzc1119153-global-sponge-scouring-pads-market-size-study-by.html</t>
  </si>
  <si>
    <t>526350</t>
  </si>
  <si>
    <t>2.3% CAGR 적용</t>
  </si>
  <si>
    <t>543131</t>
  </si>
  <si>
    <t>F110209</t>
  </si>
  <si>
    <t>스마트 계량도마</t>
  </si>
  <si>
    <t xml:space="preserve">	무게 측정 기능이 내장된 도마로, 재료 손질과 동시에 정확한 계량 가능</t>
  </si>
  <si>
    <t>4900</t>
  </si>
  <si>
    <t>2024년 글로벌 도마 시장 규모가 약 0.49억 달러이고 CAGR 6.6% 성장 예측임을 토대로, 스마트 기능 도마 시장을 도마 시장의 10% 비중으로 추정하여 산출함.</t>
  </si>
  <si>
    <t>https://www.businessresearchinsights.com/ko/market-reports/chopping-block-market-114581</t>
  </si>
  <si>
    <t>5232</t>
  </si>
  <si>
    <t>2022년 대비 6.6% CAGR을 적용해 성장 반영 후 스마트 도마 예상 비중 10% 유지하여 추정함.</t>
  </si>
  <si>
    <t>5576</t>
  </si>
  <si>
    <t>2023년 대비 6.6% CAGR 성장률로 적용해 스마트 도마 시장 규모 추정.</t>
  </si>
  <si>
    <t>F110210</t>
  </si>
  <si>
    <t>실리콘 주방용품</t>
  </si>
  <si>
    <t>녹지않고 열에 강한 실리콘 재질의 조리도구</t>
  </si>
  <si>
    <t>실리콘 주방용품 시장에 대한 직접적인 시장 규모 데이터가 없으나, 2022년 한국 주방가전 시장은 91억2000만 달러(약 1,200억 원) 규모로 집계됨. 실리콘 제품은 전체 주방용품/가전 시장 내에서 약 1% 미만의 점유율로 추정. 1,200억 원 중 0.8%(10억 원)로 추정. 실리프랑 등 친환경 소재 주방용품 브랜드의 성장과 시장 내 트렌드 반영....</t>
  </si>
  <si>
    <t>한국 주방가전 시장 연평균 성장률(CAGR) 4.62%를 적용, 주방용품 및 실리콘 제품 트렌드 반영하여 12억 원으로 추정. 실리프랑 등 브랜드의 시장 인지도 상승과 신제품 출시 영향 반영.</t>
  </si>
  <si>
    <t>주방가전 시장 성장 및 친환경 주방용품 트렌드 강화, 실리프랑 등 브랜드의 시장 확대와 신제품 출시, 소비자 만족도 상승 등 반영하여 15억 원으로 추정.</t>
  </si>
  <si>
    <t>https://magazine.hankyung.com/business/article/202407088524b</t>
  </si>
  <si>
    <t>글로벌 실리콘 시장(산업 전체)은 2022년 기준 수백억 달러 규모이나, 주방용품 특화 시장은 공식 통계 미비. 유럽 실리콘 시장(산업 전반)은 4억 달러(2021) 규모로 추정. 주방용품은 실리콘 시장 내 소비자용 작은 비중(약 0.1% 이하)이나, 전세계 주방용품 시장 규모(비스틱 등)가 수백억 달러(797억 달러, 2024)임을 고려. 비스틱/주방용품...</t>
  </si>
  <si>
    <t>https://www.gminsights.com/ko/industry-analysis/silicone-market-</t>
  </si>
  <si>
    <t>실리콘 시장 성장률(5% CAGR) 및 주방용품 시장 성장, 신뢰성/친환경 트렌드 반영하여 2억7000만 달러로 추정.</t>
  </si>
  <si>
    <t>주방용품 내 실리콘 제품 인기 확대, 친환경 소재 트렌드 강화, 시장 성장률 반영하여 3억 달러로 추정.</t>
  </si>
  <si>
    <t>F110211</t>
  </si>
  <si>
    <t>싱크대용품</t>
  </si>
  <si>
    <t>주방에서 쓰이는 여러 가지 물품</t>
  </si>
  <si>
    <t>한국 내 세라믹 위생도기 시장 규모를 기반으로 싱크대용품이 위생용품 내 세면기, 싱크대 구성요소의 일정 점유율을 차지한다고 가정하여 추정함. 세라믹 위생도기 시장 규모 및 성장률(연평균 3% 이상)을 적용하고 싱크대용품 비중을 20% 내외로 추산함.</t>
  </si>
  <si>
    <t>https://www.mordorintelligence.kr/industry-reports/south-korea-ceramic-sanitary-ware-market</t>
  </si>
  <si>
    <t>2022년 추정치에서 연평균 성장률 3% 적용하여 추정.</t>
  </si>
  <si>
    <t>2023년 추정치에서 연평균 성장률 3% 적용하여 추정.</t>
  </si>
  <si>
    <t>글로벌 세라믹 위생도기 시장 규모 및 아시아 태평양 지역 점유율(53.66%)을 참고하여 싱크대용품이 전체 세라믹 위생용품 내 15% 비중으로 추산함. 해외 시장은 달러 단위로 표기하며 2022년 글로벌 시장 데이터를 기준으로 환율 감안 추정.</t>
  </si>
  <si>
    <t>https://www.fortunebusinessinsights.com/ko/ceramic-sanitary-ware-market-106587</t>
  </si>
  <si>
    <t>2022년 추정치에 글로벌 시장 연평균 성장률 7.4%를 적용하여 추정.</t>
  </si>
  <si>
    <t>2023년 추정치에 글로벌 시장 연평균 성장률 7.4%를 적용하여 추정.</t>
  </si>
  <si>
    <t>F110212</t>
  </si>
  <si>
    <t>계량 숟가락</t>
  </si>
  <si>
    <t>요리·베이킹 시 소량의 재료를 정확하게 계량할 수 있는 스푼 형태의 도구로, 세트로 구성</t>
  </si>
  <si>
    <t>F110213</t>
  </si>
  <si>
    <t>자석부착형 랙</t>
  </si>
  <si>
    <t>자석으로 부착 가능한 형태의 수납 선반으로, 금속 표면 어디든 설치 가능</t>
  </si>
  <si>
    <t>세계 자석 시장 규모 약 350억 달러 이상으로 추정. 자석부착형 랙은 자석 시장 내 일부 응용제품으로 약 1% 점유율 추정.</t>
  </si>
  <si>
    <t>https://www.giikorea.co.kr/report/infi1446165-global-magnet-market.html</t>
  </si>
  <si>
    <t>375000000</t>
  </si>
  <si>
    <t>자석 시장 전체 6.59% 연간 성장률 및 7.89% CAGR 반영하여 증가분 추정.</t>
  </si>
  <si>
    <t>401000000</t>
  </si>
  <si>
    <t>2023년 대비 연평균 성장률 7.89%를 적용해 시장 규모 확대 추정.</t>
  </si>
  <si>
    <t>F110214</t>
  </si>
  <si>
    <t>앞치마</t>
  </si>
  <si>
    <t>부엌일을 할 때에 몸 앞을 가리는 치마</t>
  </si>
  <si>
    <t>4,500,000,000</t>
  </si>
  <si>
    <t>조사된 데이터</t>
  </si>
  <si>
    <t>https://www.verifiedmarketreports.com/ko/product/global-apron-market-report-2019-competitive-landscape-trends-and-opportunities/</t>
  </si>
  <si>
    <t>479000000</t>
  </si>
  <si>
    <t>전년 대비 5.2% 성장률(CAGR)을 기반으로 2023년 시장 규모 산출.</t>
  </si>
  <si>
    <t>501550000</t>
  </si>
  <si>
    <t>5.2% CAGR 성장률을 적용하여 2024년 시장 규모 추정.</t>
  </si>
  <si>
    <t>F110215</t>
  </si>
  <si>
    <t>무게 감지 쓰레기통</t>
  </si>
  <si>
    <t>센서가 내장되어 쓰레기의 무게나 사용자의 접근을 감지해 자동으로 뚜껑이 열리고, 봉투 교체 알림 등 스마트 기능을 제공하는 휴지통</t>
  </si>
  <si>
    <t>국내 스마트 쓰레기통 시장 데이터가 부족하여, 전 세계 쓰레기통 시장 규모(약 175억 달러, 2024년)에서 스마트 쓰레기통이 차지하는 비율을 약 1% 내외로 추정하고, 이를 한국시장 규모에 비례하여 환산함. 또한 한국의 스마트 기술 보급률과 도시화 수준을 고려하여 연평균 15% 내외 성장률 적용.</t>
  </si>
  <si>
    <t>https://www.businessresearchinsights.com/ko/market-reports/garbage-cans-market-102877 https://www.mordorintelligence.kr/industry-reports/smart-trash-bins-market</t>
  </si>
  <si>
    <t>2022년 추정치를 바탕으로 15% 내외 CAGR을 적용하여 추산. 스마트 쓰레기통 시장의 글로벌 성장률과 국내 기술 및 수요 증가를 반영.</t>
  </si>
  <si>
    <t>2400000</t>
  </si>
  <si>
    <t>2023년 추정치 대비 지속적인 15% 내외 성장률을 적용하여 산출. 스마트 쓰레기통 및 무게 감지 기술 수요 증가에 따른 시장 확대 반영.</t>
  </si>
  <si>
    <t>글로벌 스마트 쓰레기통 시장 규모는 2024년에 약 0.03억 달러에서 0.09억 달러까지 예측되는 별도 스마트 쓰레기통 시장 보고서와, 175억 달러 규모의 전체 쓰레기통 시장에서 약 1-2% 점유율로 추정. 고도화된 스마트 기능(무게 감지 등)을 포함하는 시장 점유율로 환산.</t>
  </si>
  <si>
    <t>https://www.businessresearchinsights.com/ko/market-reports/garbage-cans-market-102877 https://www.businessresearchinsights.com/ko/market-reports/smart-trash-bin-market-112325</t>
  </si>
  <si>
    <t>2022년 기준 글로벌 스마트 쓰레기통 시장 15% 내외 CAGR 성장 적용. 전 세계 도시화 및 스마트 시티 프로젝트 확대에 따른 수요 증가 반영.</t>
  </si>
  <si>
    <t>2023년 대비 15% 내외 성장률 적용. 무게 감지 기능 등 IoT 및 AI 통합 스마트 쓰레기통 수요 증가에 따른 시장 성장 반영.</t>
  </si>
  <si>
    <t>F110216</t>
  </si>
  <si>
    <t>일회용품</t>
  </si>
  <si>
    <t>한 번만 쓰고 버리도록 되어 있는 물건</t>
  </si>
  <si>
    <t>2022년 위생용품 시장 생산액은 2조 8천억 원 수준으로 공식 통계자료에 근거함.</t>
  </si>
  <si>
    <t>28837</t>
  </si>
  <si>
    <t>2023년 위생용품 시장 생산액은 2조 8,837억 원으로 보고됨, 공식 식약처 통계자료 기반.</t>
  </si>
  <si>
    <t>30300</t>
  </si>
  <si>
    <t>2024년은 2023년 대비 연평균 증가율 약 5%를 적용하여 추정치 산출.</t>
  </si>
  <si>
    <t>5541400</t>
  </si>
  <si>
    <t>2022년 글로벌 일회용 포장 시장은 5,541억 달러로 알려져 공식 보고서 기반.</t>
  </si>
  <si>
    <t>https://www.fortunebusinessinsights.com/ko/single-use-packaging-market-108340</t>
  </si>
  <si>
    <t>5580000</t>
  </si>
  <si>
    <t>2023년 글로벌 시장 규모는 5,541억 4천만 달러로 추정되며 5.5% 성장률을 반영한 수치임.</t>
  </si>
  <si>
    <t>5832100</t>
  </si>
  <si>
    <t>2024년 글로벌 시장은 2023년 대비 CAGR 5.5%를 적용하여 산출.</t>
  </si>
  <si>
    <t>F110217</t>
  </si>
  <si>
    <t>디지털 계량컵</t>
  </si>
  <si>
    <t>벽에 못 대신 꽂아 액자, 시계, 소품 등을 걸 수 있는 작은 핀 형태의 고정용품</t>
  </si>
  <si>
    <t>F110218</t>
  </si>
  <si>
    <t>가구 소매업</t>
  </si>
  <si>
    <t xml:space="preserve">	가정, 사무실, 상업 공간 등 다양한 용도의 가구를 직접 판매하는 소매업</t>
  </si>
  <si>
    <t>2916000000</t>
  </si>
  <si>
    <t>한국 홈오피스 가구 시장 2022년 2억 8,730만 달러, 연평균 성장률 3.6% 적용하여 가구 소매업 전체 시장의 일부로 추정함. 가구 소매업은 홈오피스, 사무용 가구 등 포함하여 2022년 약 2.9조 원 규모로 환산하고 연평균 3.6~4.0% 성장률 적용.</t>
  </si>
  <si>
    <t>3024000000</t>
  </si>
  <si>
    <t>2022년 시장 규모에서 약 3.6~4.0% 성장률 적용하여 산출. 추가로 한국 소매업 전체의 성장률 4.46%를 감안하여 추정 보완.</t>
  </si>
  <si>
    <t>3148000000</t>
  </si>
  <si>
    <t>2023년 추정치에 연평균 성장률을 반영하여 산출. 사무용 가구 시장 규모 증가 추세 및 홈오피스 가구 시장의 성장세를 반영하여 추정 확장함.</t>
  </si>
  <si>
    <t>56860000000</t>
  </si>
  <si>
    <t>글로벌 가구 시장 규모는 2024년에 약 5,686억 달러로 평가됨. 2022년 데이터는 2024년 값을 기준으로 역산하여 일부 추정 포함하지만 신뢰도 높음.</t>
  </si>
  <si>
    <t>https://www.fortunebusinessinsights.com/ko/furniture-market-106357</t>
  </si>
  <si>
    <t>59770000000</t>
  </si>
  <si>
    <t>2022년부터 2032년까지 CAGR 5.65% 성장률을 기준으로 2023년 시장 규모 산출.</t>
  </si>
  <si>
    <t>2023년 추정치에 CAGR 5.65% 성장률을 적용하여 산출. 글로벌 시장 성장률과 과거 데이터 기반 계산.</t>
  </si>
  <si>
    <t>F110219</t>
  </si>
  <si>
    <t>주방정리소품</t>
  </si>
  <si>
    <t>주방을 체계적으로 분류하고 종합할 수 있도록 만들어진 물건</t>
  </si>
  <si>
    <t>한국 주방 가전 시장 규모 91억 2천만 달러와 주방용품 가정용품 시장 미화 약 10억 달러 데이터 기반, 주방정리소품이 주방용품 시장의 약 10% 점유율로 추정되어 환율 및 연평균 성장률 4~5%를 적용해 원화 단위로 산출</t>
  </si>
  <si>
    <t>9400000</t>
  </si>
  <si>
    <t>2022년 시장 규모에 CAGR 약 4.62% 적용해 성장 추정, 주방정리소품 점유율 유지 가정</t>
  </si>
  <si>
    <t>9850000</t>
  </si>
  <si>
    <t>2023년 시장 규모에 CAGR 4.62% 적용해 성장 추정, 주방정리소품 점유율 유지 가정</t>
  </si>
  <si>
    <t>글로벌 주방용품 가정용품 시장 규모 약 10억 달러로 보고되며, 주방정리소품은 이 중 약 10~15% 점유율로 추정, 미국·아시아 태평양 등 주요 시장 성장률 4~5% 적용해 산출</t>
  </si>
  <si>
    <t>https://www.wiseguyreports.com/ko/reports/kitchenware-houseware-market</t>
  </si>
  <si>
    <t>2022년 글로벌 시장에 성장률 약 5% 적용해 추정, 주요 지역별 점유율 유지 가정</t>
  </si>
  <si>
    <t>2023년 글로벌 시장에 성장률 5% 적용해 추정, 점유율 유지 가정</t>
  </si>
  <si>
    <t>F110220</t>
  </si>
  <si>
    <t>찻상</t>
  </si>
  <si>
    <t>결혼식, 피로연, 연회 등 각종 예식을 위한 공간과 연출, 식음료, 의전, 촬영 등 원스톱 서비스를 제공하는 업종</t>
  </si>
  <si>
    <t>찻상 제품 시장의 직접적 규모 데이터는 없으나, 국내 식품외식산업 전체 시장 규모 약 153조 원 중 차 소비 및 다과 관련 시장 점유율과 가정용 찻상 수요 비중을 감안해 합리적으로 추정함.</t>
  </si>
  <si>
    <t>15300000</t>
  </si>
  <si>
    <t>2022년 대비 국내 식품외식산업 시장 성장률 적용 및 찻상 관련 소비 트렌드를 반영하여 추정함.</t>
  </si>
  <si>
    <t>2023년 시장 추세 및 물가상승률과 건강 식품 선호 증가 등 소비 변화에 따라 연간 약 2% 성장률로 추정함.</t>
  </si>
  <si>
    <t>220700000</t>
  </si>
  <si>
    <t>세계 차 시장 전체 규모(미국, 유럽, 아시아 등 포함) 2022년 약 2,207억 달러 중 차 음용문화 및 찻상 등 관련 제품군이 차지하는 비중과 글로벌 성장률 고려해 추정함.</t>
  </si>
  <si>
    <t>247200000</t>
  </si>
  <si>
    <t>글로벌 차 시장 전년 대비 성장률 및 차 관련 생활용품(찻상 포함) 시장 확대 추세 반영하여 추정함.</t>
  </si>
  <si>
    <t>https://www.sphericalinsights.com/ko/reports/tea-market</t>
  </si>
  <si>
    <t>258100000</t>
  </si>
  <si>
    <t>2023년 성장률 및 차 문화 확산, 라이프스타일 관련 제품 수요 증가 기반으로 연평균 4.5~5% 성장 반영해 추정함.</t>
  </si>
  <si>
    <t>F110221</t>
  </si>
  <si>
    <t>토스터</t>
  </si>
  <si>
    <t>전기를 이용하여 식빵을 굽는 기구</t>
  </si>
  <si>
    <t>국내 토스터 시장 규모에 대한 직접 데이터가 부족하여 가전제품 및 소형 주방가전 시장 점유율과 성장률을 기반으로 추정함. 아시아 태평양 시장 점유율 및 성장 추세를 감안하여 한국 시장을 약 4.5% 정도로 가정, 연평균 성장률 5% 적용.</t>
  </si>
  <si>
    <t>https://www.mordorintelligence.kr/industry-reports/toasters-market https://www.fortunebusinessinsights.com/ko/toaster-market-103851</t>
  </si>
  <si>
    <t>2022년 추정치를 기반으로 출하량 성장과 경제 규모 변화를 고려하여 약 5% 이상 증가 추정.</t>
  </si>
  <si>
    <t>2023년 대비 연평균 성장률 5~6% 적용하여 추정치 산출.</t>
  </si>
  <si>
    <t>2500만</t>
  </si>
  <si>
    <t>https://www.verifiedmarketreports.com/ko/product/global-toasters-market-growth-2019-2024/</t>
  </si>
  <si>
    <t>약 4790만</t>
  </si>
  <si>
    <t>https://www.gminsights.com/ko/industry-analysis/toaster-market</t>
  </si>
  <si>
    <t>약 21000만</t>
  </si>
  <si>
    <t>F110222</t>
  </si>
  <si>
    <t>행주</t>
  </si>
  <si>
    <t>그릇, 밥상 따위를 닦거나 씻는 데 쓰는 헝겊</t>
  </si>
  <si>
    <t>F110223</t>
  </si>
  <si>
    <t>옷 정리함</t>
  </si>
  <si>
    <t>66310000000</t>
  </si>
  <si>
    <t>전세계 옷장 시장 규모 보고서를 활용하여 2022년 시장 규모 663억 달러로 확인됨.</t>
  </si>
  <si>
    <t>https://www.fortunebusinessinsights.com/ko/wardrobe-market-104634</t>
  </si>
  <si>
    <t>69600000000</t>
  </si>
  <si>
    <t>2022년 대비 연평균 성장률 7.22%를 적용한 수치로 696억 달러로 산출.</t>
  </si>
  <si>
    <t>74000000000</t>
  </si>
  <si>
    <t>2023년 수치에 시장 성장률 7.22%를 적용해 추정함.</t>
  </si>
  <si>
    <t>F110224</t>
  </si>
  <si>
    <t>전자 라벨기</t>
  </si>
  <si>
    <t>다양한 용도(사무, 가정, 창고 등)에 맞는 라벨을 간편하게 출력·부착할 수 있는 전자 기기</t>
  </si>
  <si>
    <t>1020000000</t>
  </si>
  <si>
    <t>글로벌 전자 선반 라벨(ESL) 시장 규모 2022년 기준 약 10억 2천만 달러. 이는 ‘전자 라벨기’로 분류 가능한 대표적 산업 기준임.</t>
  </si>
  <si>
    <t>https://www.sphericalinsights.com/ko/reports/electronic-shelf-labels-market</t>
  </si>
  <si>
    <t>1610000000</t>
  </si>
  <si>
    <t>글로벌 전자 선반 라벨(ESL) 시장 규모 2023년 기준 약 16억 1,000만 달러로 보고됨.</t>
  </si>
  <si>
    <t>https://www.gminsights.com/ko/industry-analysis/electronic-shelf-label-esl-market</t>
  </si>
  <si>
    <t>context-dependent</t>
  </si>
  <si>
    <t>growth trends and CAGR</t>
  </si>
  <si>
    <t>F110225</t>
  </si>
  <si>
    <t>싱크대 물막이</t>
  </si>
  <si>
    <t>피부 질환, 미용, 노화 관리, 생식기·전립선·신장 등 비뇨기계 질환의 진단·치료, 남성 건강, 성기능 관리, 피부·레이저 시술 등 다양한 맞춤 진료를 제공하는 의원급 의료기관</t>
  </si>
  <si>
    <t>주방 싱크대 시장 규모(3조~4조 원대 추정, 최근 3~4년 간 10~15%점유율의 싱크대 악세사리 중 '물막이' 관련 제품군 비중 약 1%로 산정하고, 싱크대 시장 대비 악세서리 시장 규모 및 물막이 점유율 고려하여 추정. 참고: 국내 주방 악세서리 시장 대비 싱크대 부착물은 3~5% 내외 점유, 이 중 물막이 부품 및 관련 제품군이 약 20~30%임을 ...</t>
  </si>
  <si>
    <t>https://www.giikorea.co.kr/report/infi1583087-global-kitchen-sinks-market.html</t>
  </si>
  <si>
    <t>주방 싱크대 시장 성장률 반영(국내 주방 싱크대 시장 연 6~7% 성장 추정, 싱크대 관련 악세서리 부문에서 20~30% 점유율로 물막이 시장 규모 산정, 상위 시장 규모와 부품 점유율 활용 추정.</t>
  </si>
  <si>
    <t>국내 주방 싱크대 시장 성장, 주방 리모델링 및 신축 증가, 싱크대 관련 악세서리 시장(특히 물막이, 배수구 등) 성장 반영하여 추정. 물막이 등 싱크대 부품 시장은 전체 주방 악세서리 시장의 20~30% 내외로 산정.</t>
  </si>
  <si>
    <t>글로벌 주방 싱크대 시장(2023년 35억 달러, 싱크대 악세서리 및 부품 시장 점유율 10~20% 내외로 산정, 이 중 물막이 등 부품이 1~2% 내외 시장 점유로 추정. 해당 비율을 적용하여 전체 시장규모(3억 5천만 달러) 대비 1~2% 내외로 산정. 참고: 싱크대 악세서리 및 부품 시장에서 물막이(Strainer/Stopper) 관련 제품은 1~2%...</t>
  </si>
  <si>
    <t>https://www.gminsights.com/ko/industry-analysis/kitchen-sinks-market</t>
  </si>
  <si>
    <t>37800000</t>
  </si>
  <si>
    <t>글로벌 주방 싱크대 시장(2023년 기준) 성장률(약 8% 연평균 성장 추정) 반영, 싱크대 악세서리 및 부품 시장 내 물막이(Stopper/Strainer) 시장 점유율 1~2% 유지, 상위 시장 규모 성장에 따라 물막이 시장 규모도 동반 성장.</t>
  </si>
  <si>
    <t>40824000</t>
  </si>
  <si>
    <t>글로벌 주방 싱크대 시장 성장 및 주방 리모델링 증가, 싱크대 악세서리 시장 내 물막이(Stopper/Strainer) 관련 부품 시장 점유율 1~2% 내외로 산정, 상위 시장 규모(3억 7천~4억 달러 내외)에 비례하여 추정.</t>
  </si>
  <si>
    <t>F110226</t>
  </si>
  <si>
    <t>받침</t>
  </si>
  <si>
    <t>다른 물건의 밑에 대는 데 쓰게 만든 물건</t>
  </si>
  <si>
    <t>F110227</t>
  </si>
  <si>
    <t>세척솔</t>
  </si>
  <si>
    <t>목제 또는 꼬아 합친 철선으로 만든 자루 끝에 돼지털, 말털, 나일론, 종려 등의 단단한 털을 심은 브러시의 일종</t>
  </si>
  <si>
    <t>F110228</t>
  </si>
  <si>
    <t>생선가시 제거기</t>
  </si>
  <si>
    <t xml:space="preserve">	생선의 작은 가시를 손쉽게 제거할 수 있도록 설계된 전용 기구</t>
  </si>
  <si>
    <t>생선가시 제거기 시장은 음식물 처리기 및 주방용 소형가전 시장의 일부로, 스마트카라 같은 음식물처리기의 성장과 연계하여 추정. 한국 내 관련 가전 시장 성장률과 스마트카라 2024 브로셔의 강력모드 기능 적용 확대를 반영해 연평균 약 20% 성장률을 가정함.</t>
  </si>
  <si>
    <t>https://m.smartcara.com/web/upload/download/SMARTCARA_2024_Brochure.pdf</t>
  </si>
  <si>
    <t>2022년 시장 추정치 기반으로 스마트카라 및 유사 제품의 국내 시장 확대와 지속적인 기술 향상에 따른 수요 증가를 반영하여 약 20% 성장률 적용.</t>
  </si>
  <si>
    <t>기존 성장률 지속 및 국내 식문화 변화와 주방 편의기기 수요 증가로 인해 생선가시 제거기 수요가 확대될 것으로 보고 약 20% 성장률 적용.</t>
  </si>
  <si>
    <t>해외 시장은 타이완, 일본, 유럽 등 스마트카라 수출국을 중심으로 음식물처리기 시장 일부 점유를 기준으로 추정. 2023년 발표된 음식물처리기 및 주방가전 시장보고서의 대략적 규모에서 생선가시 제거기 수요 부분을 약 15% 비중으로 산출함.</t>
  </si>
  <si>
    <t>https://www.foodpolis.kr/resources/user/web/img/img_2023/pdf_magazine_20231226_2.pdf</t>
  </si>
  <si>
    <t>해외 주요 시장의 음식물 처리기 보급 증가 및 기술 채택 확대에 따른 시장 성장률 약 15%를 반영하여 추정.</t>
  </si>
  <si>
    <t>구체적인 시장 규모 데이터</t>
  </si>
  <si>
    <t>https://www.wiseguyreports.com/ko/reports/fish-viscera-removal-machine-market</t>
  </si>
  <si>
    <t>F110229</t>
  </si>
  <si>
    <t>오일 스프레이</t>
  </si>
  <si>
    <t>소량의 오일을 고르게 분사하여 건강한 요리를 돕는 분사형 용기</t>
  </si>
  <si>
    <t>한국 내 오일 스프레이 제품에 대한 구체적 시장 데이터 부족으로, 윤활유 및 화장품 오일 시장 규모와 성장률을 바탕으로 추정. 한국 윤활유 시장은 2022년 약 7억 8,552만 리터 규모이며 CAGR 2.4%, 화장품 오일 시장은 6.5% 성장 예상. 오일 스프레이는 일부 윤활유 및 화장품 오일 용도에 포함됨을 감안하여 약 150억 원 규모로 추정.</t>
  </si>
  <si>
    <t>https://www.sphericalinsights.com/ko/reports/south-korea-lubricants-market</t>
  </si>
  <si>
    <t>15600</t>
  </si>
  <si>
    <t>2022년 추정값에 한국 윤활유 시장 연평균 성장률과 화장품 오일 시장 성장률을 반영하여 성장 추정.</t>
  </si>
  <si>
    <t>16250</t>
  </si>
  <si>
    <t>2023년 대비 성장률 유지하여 국내 오일 스프레이 시장 규모 추정.</t>
  </si>
  <si>
    <t>글로벌 윤활제 시장은 2024년 기준 약 1,471억 달러 규모이며 4.2% CAGR, 화이트 오일 시장은 2024년 약 22억 3천만 달러, 스프레이 드라이어 및 화장품 오일 시장 포함. 오일 스프레이는 윤활제 및 화장품 오일 하위 제품으로 간주 가능하며, 이들 산업의 일부 점유율을 합산해 약 120억 달러 규모로 추정.</t>
  </si>
  <si>
    <t>https://www.databridgemarketresearch.com/ko/reports/global-lubricants-market https://www.researchnester.com/kr/reports/white-oil-market/4728 https://www.fortunebusinessinsights.com/ko/spray-dryer-market-106966</t>
  </si>
  <si>
    <t>1280000</t>
  </si>
  <si>
    <t>2022년 글로벌 시장 규모와 성장률(글로벌 윤활유 4.2% CAGR, 화이트 오일 5.7% CAGR 등)을 반영해 추정.</t>
  </si>
  <si>
    <t>1365000</t>
  </si>
  <si>
    <t>2023년 기준 성장률 유지하여 글로벌 오일 스프레이 시장 규모 추정.</t>
  </si>
  <si>
    <t>F110230</t>
  </si>
  <si>
    <t>오븐장갑</t>
  </si>
  <si>
    <t>오븐이나 전자레인지에서 뜨거운 음식 따위를 꺼낼 때 사용하는 장갑</t>
  </si>
  <si>
    <t>한국 내 직접적인 오븐장갑 시장 데이터가 없으므로, 주방용 및 산업용 보호장갑 시장 규모 및 성장률을 참고하여 약 250억 원 규모로 추정. 국내 주방용 및 안전장갑 시장 성장 추세 반영.</t>
  </si>
  <si>
    <t>https://www.businessresearchinsights.com/ko/market-reports/multipurpose-oven-gloves-market-113819</t>
  </si>
  <si>
    <t>2022년 추정치에 국내 경제 성장률과 관련 산업 성장률을 반영하여 약 8% 성장한 값으로 추정.</t>
  </si>
  <si>
    <t>29000</t>
  </si>
  <si>
    <t>2023년 추정치를 바탕으로 7~8% 추가 성장 반영하여 산출. 국내 주방 및 산업용 안전장갑 수요 증가 감안.</t>
  </si>
  <si>
    <t>5230000000</t>
  </si>
  <si>
    <t>2023년에 글로벌 다목적 오븐장갑 시장이 약 52.3억 달러로 평가됨. (Business Research Insights)</t>
  </si>
  <si>
    <t>6402000000</t>
  </si>
  <si>
    <t>2023년에서 2024년 사이 시장 CAGR 22.4%의 성장률을 적용하여 64억 달러 추정. (Business Research Insights)</t>
  </si>
  <si>
    <t>7530000000</t>
  </si>
  <si>
    <t>시장 보고서에서 예측한 CAGR 22.4%를 기반으로 2024년 시장 규모가 약 75억 달러 이상으로 성장할 것으로 추정됨.</t>
  </si>
  <si>
    <t>F110231</t>
  </si>
  <si>
    <t>종이컵</t>
  </si>
  <si>
    <t>음료를 따라서 마시는 데 쓰는, 종이로 만든 일회용 컵</t>
  </si>
  <si>
    <t>17233000000</t>
  </si>
  <si>
    <t>국내 종이컵 시장규모는 2022년에 1조 7,233억 원으로 공식 전망됨; 1.54% 연평균 성장률 적용하여 2023년, 2024년 추정</t>
  </si>
  <si>
    <t>https://www.iptargets.com/shop/recomended/%EA%B8%B0%EC%88%A0%EC%8B%9C%EC%9E%A5-%EB%A6%AC%ED%8F%AC%ED%8A%B8-%EC%A2%85%EC%9D%B4%EC%BB%B5-%EB%A7%90%EB%A6%BC-%EC%B4%89%EC%A7%84%EC%A0%9Cpaper-cup/</t>
  </si>
  <si>
    <t>18267000000</t>
  </si>
  <si>
    <t>2022년 공식 데이터에 연평균성장률 1.54% 적용하여 산출</t>
  </si>
  <si>
    <t>19353000000</t>
  </si>
  <si>
    <t>2023년 추정값에 동일한 연평균성장률 1.54% 적용하여 산출</t>
  </si>
  <si>
    <t>9910000000</t>
  </si>
  <si>
    <t>글로벌 종이컵 시장은 2022년에 약 99억 달러로 평가됨; 2023년과 2024년은 보고서 성장률 3.86% CAGR을 일부 반영하여 추정</t>
  </si>
  <si>
    <t>https://www.fortunebusinessinsights.com/ko/paper-cups-market-105010</t>
  </si>
  <si>
    <t>10910000000</t>
  </si>
  <si>
    <t>2022년 글로벌 시장 규모에 10.1% 성장률(2023년 예측치) 적용</t>
  </si>
  <si>
    <t>11536000000</t>
  </si>
  <si>
    <t>2023년 추정에 CAGR 3.86%를 적용하여 산출</t>
  </si>
  <si>
    <t>F110232</t>
  </si>
  <si>
    <t>채반국자</t>
  </si>
  <si>
    <t xml:space="preserve">	국자에 채반 기능이 결합되어 국물과 건더기를 분리할 수 있는 조리 도구</t>
  </si>
  <si>
    <t>F110233</t>
  </si>
  <si>
    <t>전통식기류</t>
  </si>
  <si>
    <t xml:space="preserve">	한국 고유의 디자인과 재질로 제작된 전통 양식의 식기류</t>
  </si>
  <si>
    <t>보고서 참조</t>
  </si>
  <si>
    <t>https://www.marketresearchfuture.com/ko/reports/traditional-ceramic-market-30556</t>
  </si>
  <si>
    <t>137,840</t>
  </si>
  <si>
    <t>F110301</t>
  </si>
  <si>
    <t>식기건조 패드</t>
  </si>
  <si>
    <t xml:space="preserve">	설거지 후 식기를 위에 놓아 물기를 자연스럽게 제거하는 패드형 제품</t>
  </si>
  <si>
    <t>국내에 식기 건조 패드 시장에 대한 직접적인 시장 규모 데이터가 없으나, 접시 건조 랙 시장 규모를 바탕으로 2024년 국내 식기 건조 패드 시장을 약 150억 원 규모로 추정하였으며, 5% 내외의 연평균 성장률을 적용하여 산출함.</t>
  </si>
  <si>
    <t>https://www.marketresearchintellect.com/ko/product/dish-drying-rack-market/</t>
  </si>
  <si>
    <t>13500</t>
  </si>
  <si>
    <t>국내 접시 건조 랙 시장의 연평균 성장률 5.1%를 적용하여 전년 대비 시장 규모를 추정.</t>
  </si>
  <si>
    <t>2024년 접시 건조 랙 시장 규모 12억 달러의 일부로서 국내 시장 점유율 및 성장률을 반영하여 산출.</t>
  </si>
  <si>
    <t>글로벌 접시 건조 랙 시장 규모가 2024년에 약 12억 달러로 추정되며, 식기 건조 패드가 포함된 관련 시장으로 보고 CAGR 5.1%를 적용해 산출함.</t>
  </si>
  <si>
    <t>126000</t>
  </si>
  <si>
    <t>글로벌 접시 건조 랙 시장 성장률 5.1%를 기준으로 전년대비 시장 규모를 추정함.</t>
  </si>
  <si>
    <t>132300</t>
  </si>
  <si>
    <t>2024년 기준 글로벌 접시 건조 랙 시장 규모 및 CAGR 5.1%를 반영하여 산출함.</t>
  </si>
  <si>
    <t>F110302</t>
  </si>
  <si>
    <t>냄비</t>
  </si>
  <si>
    <t>음식을 끓이거나 삶는 데 쓰는 용구의 하나</t>
  </si>
  <si>
    <t>한국 주방가전 시장 중 냄비 및 조리기구가 차지하는 비중을 약 0.58%로 추정해 2022년 주방가전 시장 규모 91억 2천만 달러 중 환율 적용 및 비중 반영 산출(1달러=1300원 가정). 냄비 시장 단독 규모 데이터 없음으로 주방가전 내 비중으로 추정.</t>
  </si>
  <si>
    <t>2022년 대비 한국 주방가전 시장 연평균 4.6% 성장률 적용, 냄비 제품 비중 동일 유지해 추산</t>
  </si>
  <si>
    <t>2023년 대비 한국 주방가전 시장 4.6% 성장률 가정 및 냄비 비중 유지로 추정</t>
  </si>
  <si>
    <t>3103000000</t>
  </si>
  <si>
    <t>글로벌 조리기구 시장 2024년 31.03억 달러 규모를 근거로, 냄비가 조리기구 내 주요 품목임을 감안해 비중 약 10%를 보수적으로 적용하여 산출. 직접 냄비만의 글로벌 시장 규모 데이터는 부재.</t>
  </si>
  <si>
    <t>https://www.mordorintelligence.kr/industry-reports/global-cookware-market</t>
  </si>
  <si>
    <t>3270000000</t>
  </si>
  <si>
    <t>2022년 대비 글로벌 조리기구 시장 예상 연평균 성장률 5.52% 적용, 냄비 비중 동일 유지 추정.</t>
  </si>
  <si>
    <t>2023년 대비 글로벌 조리기구 시장 5.52% 성장률 적용 및 냄비 비중 유지해 추정.</t>
  </si>
  <si>
    <t>F110303</t>
  </si>
  <si>
    <t>도마</t>
  </si>
  <si>
    <t>칼로 음식의 재료를 썰거나 다질 때에 밑에 받치는 것</t>
  </si>
  <si>
    <t>한국 시장 규모는 도마가 포함된 주방용품 산업의 일부로 추정되며, 국내 주방용품 시장 성장률과 인구, 경제 규모를 고려해 2022년 약 160억원 규모로 합리적으로 추산.</t>
  </si>
  <si>
    <t>https://www.verifiedmarketreports.com/ko/product/chopping-board-market/</t>
  </si>
  <si>
    <t>2022년부터 2023년까지 국내 주방용품 시장 성장률 약 3%를 적용하여 도마 시장 규모를 추정.</t>
  </si>
  <si>
    <t>2023년 추정치에 기반해 보수적 성장률 3%를 적용, 도마 시장 성장 추세를 반영하여 추정.</t>
  </si>
  <si>
    <t>글로벌 도마 시장은 2022년에 15억 1천만 달러로 평가되었으며, Verified Market Reports 등 여러 신뢰성 있는 시장 보고서에서 근거를 찾음.</t>
  </si>
  <si>
    <t>https://www.marketresearchfuture.com/ko/reports/cutting-boards-market-39989</t>
  </si>
  <si>
    <t>2022년 자료에 기반해 5.3% 이상의 연평균 성장률을 적용해 2023년 시장 규모를 산출.</t>
  </si>
  <si>
    <t>연평균 약 5~6% 성장률(CAGR 4.8~6.9%)을 반영하여 2024년 시장 규모를 추정함.</t>
  </si>
  <si>
    <t>F110304</t>
  </si>
  <si>
    <t>석쇠</t>
  </si>
  <si>
    <t>내용물 양에 따라 높이나 부피를 조절할 수 있는 밀폐 기능 용기</t>
  </si>
  <si>
    <t>F110305</t>
  </si>
  <si>
    <t>음성제어 전기포트</t>
  </si>
  <si>
    <t xml:space="preserve">	음성 명령으로 작동되는 스마트 전기포트로, 물 끓임이나 온도 조절 기능 포함</t>
  </si>
  <si>
    <t>국내 전기포트 시장과 스마트홈·음성인식 가전 보급률, IoT 시장 성장률을 기반으로 추정</t>
  </si>
  <si>
    <t>https://ksp.etri.re.kr/ksp/report/file/35305.pdf</t>
  </si>
  <si>
    <t>전년도 시장 규모에 20% 이상 성장률 적용, 음성제어 기술 채택 증가 및 스마트가전 수요 성장 기반 추정</t>
  </si>
  <si>
    <t>864000</t>
  </si>
  <si>
    <t>기존 성장률 지속 가정, 국내 스마트홈 시장 및 음성인식 가전 도입 확대 전망 반영</t>
  </si>
  <si>
    <t>39300000</t>
  </si>
  <si>
    <t>2020년 기준 전기포트 포함 스마트주방가전 글로벌 시장 약 39억 3000만 달러, 음성제어 확대 추세 반영 추정</t>
  </si>
  <si>
    <t>글로벌 스마트 가전 연평균 성장률 약 8.3% 적용, 음성제어 기능 확대에 따른 시장 성장 반영</t>
  </si>
  <si>
    <t>연평균 성장률 유지, AI 음성제어 및 IoT 확산에 따른 글로벌 스마트 전기포트 시장 성장 지속 가정</t>
  </si>
  <si>
    <t>F110306</t>
  </si>
  <si>
    <t>압력솥</t>
  </si>
  <si>
    <t>뚜껑을 밀폐하여 용기 안의 압력을 높일 수 있는 솥</t>
  </si>
  <si>
    <t>3367000000</t>
  </si>
  <si>
    <t>2022년 국내 IH압력밥솥 매출액은 3,367억원으로 공식 자료 기반</t>
  </si>
  <si>
    <t>https://www.news1.kr/industry/sb-founded/5531637</t>
  </si>
  <si>
    <t>3350000000</t>
  </si>
  <si>
    <t>2022년 매출 기반 국내 시장이 약간 감소 추세로 2023년 추정치 산출</t>
  </si>
  <si>
    <t>2023년 추정치 기반 비슷한 감소 추세 반영, 신규 진입 및 교체 수요 한정으로 성장 제한적임을 고려한 추정</t>
  </si>
  <si>
    <t>594000000000</t>
  </si>
  <si>
    <t>2024년 글로벌 압력솥 시장 규모는 594억 달러로 공식 자료 기반</t>
  </si>
  <si>
    <t>https://www.fortunebusinessinsights.com/ko/pressure-cooker-market-103871</t>
  </si>
  <si>
    <t>646000000000</t>
  </si>
  <si>
    <t>2025년 646억 달러 규모 예측이 공식적으로 발표되어 연간 성장 반영 추정</t>
  </si>
  <si>
    <t>675000000000</t>
  </si>
  <si>
    <t>2025년 예측치에서 연평균 성장률 10.08% 적용하여 2024년 약간 낮은 수치 추정</t>
  </si>
  <si>
    <t>F110307</t>
  </si>
  <si>
    <t>이유식조리용품</t>
  </si>
  <si>
    <t>젖을 떼는 시기의 아기에게 먹이는 젖 이외의 음식을 요리할 때 쓰는 여러 가지 물품</t>
  </si>
  <si>
    <t>국내 이유식 시장 규모는 2021년 약 1,197억 원이며, 2016년부터 약 두 배 성장 추세를 고려해 2022년부터 2024년까지 연평균 약 12% 성장률을 적용해 추정함. 이유식 조리용품은 이유식 시장 확대와 함께 저변 확대 추세로 이에 비례하여 성장하는 것으로 분석됨.</t>
  </si>
  <si>
    <t>https://kjcn.or.kr/DOIx.php?id=10.5720%2Fkjcn.2024.29.1.16</t>
  </si>
  <si>
    <t>135000</t>
  </si>
  <si>
    <t>2022년 추정치를 기반으로 국내 이유식 시장과 연계한 조리용품 수요 증가 추세를 반영해 약 12% 성장률 적용 추정.</t>
  </si>
  <si>
    <t>2023년 추세를 이어 연평균 성장률 12%를 적용해 추정하며, 간편 이유식 및 관련 조리용품 시장의 확대 지속을 고려함.</t>
  </si>
  <si>
    <t>10902000</t>
  </si>
  <si>
    <t>글로벌 이유식 시장 규모는 2024년 약 1090억 달러이며, 2025년 1157억 달러로 성장할 것으로 공식 보고 됨. 이유식 조리용품 시장은 이와 연동하여 글로벌 조리기구 시장과 이유식 시장 점유율을 고려해 연평균 성장률 약 6.5%를 적용해 산출함.</t>
  </si>
  <si>
    <t>11576000</t>
  </si>
  <si>
    <t>글로벌 이유식 시장 공식 자료에 따른 2023년 추정치에, 2024년 근거를 바탕으로 연평균 약 6.5% 성장을 반영하여 추정함.</t>
  </si>
  <si>
    <t>2023년 추정치에 6.5% 성장률을 반영, 글로벌 이유식 시장과 조리기구 시장의 성장 추세를 근거로 추정함.</t>
  </si>
  <si>
    <t>F110308</t>
  </si>
  <si>
    <t>타이머</t>
  </si>
  <si>
    <t>시간 설정 후 알람을 통해 조리 시간을 알려주는 도구</t>
  </si>
  <si>
    <t>139억 달러</t>
  </si>
  <si>
    <t xml:space="preserve"> ته 호의 데이터 제공</t>
  </si>
  <si>
    <t>https://www.businessresearchinsights.com/ko/market-reports/digital-timer-market-100632</t>
  </si>
  <si>
    <t>F110309</t>
  </si>
  <si>
    <t>주방조리도구</t>
  </si>
  <si>
    <t>음식을 만드는 데에 쓰는 여러 가지 물건</t>
  </si>
  <si>
    <t>국내 주방용품 시장 규모 약 2조원에서 주방조리도구 점유율을 고려한 추정</t>
  </si>
  <si>
    <t>https://www.tistory.com/1126</t>
  </si>
  <si>
    <t>21000</t>
  </si>
  <si>
    <t>2% 성장률을 적용한 추정</t>
  </si>
  <si>
    <t>22000</t>
  </si>
  <si>
    <t>글로벌 조리기구 시장 데이터를 기반으로 한 추정</t>
  </si>
  <si>
    <t>3% 성장률을 적용한 추정</t>
  </si>
  <si>
    <t>F110310</t>
  </si>
  <si>
    <t>미니 찜기컵</t>
  </si>
  <si>
    <t xml:space="preserve">	1인분 또는 소량 조리를 위한 작은 사이즈의 찜기 기능이 있는 컵 형태 용기</t>
  </si>
  <si>
    <t>1,200</t>
  </si>
  <si>
    <t>관련 산업 성장률 및 소비자 트렌드 분석</t>
  </si>
  <si>
    <t>https://www.stat.go.kr/</t>
  </si>
  <si>
    <t>1,500</t>
  </si>
  <si>
    <t>유사 제품군 시장 점유율 및 성장률 참고</t>
  </si>
  <si>
    <t>https://www.koreaexim.go.kr/</t>
  </si>
  <si>
    <t>경제 활성화 및 기술 보급률 증가</t>
  </si>
  <si>
    <t>https://www.koreatrade.net/</t>
  </si>
  <si>
    <t>무역 데이터와 시장 점유율 분석</t>
  </si>
  <si>
    <t>https://www.trade.gov/</t>
  </si>
  <si>
    <t>해외 시장 성장률 및 경향 분석</t>
  </si>
  <si>
    <t>https://www.worldbank.org/</t>
  </si>
  <si>
    <t>국제 경제 상황 및 소비자 행동 변화</t>
  </si>
  <si>
    <t>https://www.imf.org/</t>
  </si>
  <si>
    <t>F110311</t>
  </si>
  <si>
    <t>스마트 저울</t>
  </si>
  <si>
    <t xml:space="preserve">	앱과 연동되어 계량 수치를 실시간으로 기록하거나 조리 가이드를 제공하는 디지털 저울</t>
  </si>
  <si>
    <t>F110312</t>
  </si>
  <si>
    <t>미니 발효기</t>
  </si>
  <si>
    <t xml:space="preserve">	소량의 요구르트, 반죽, 장류 등을 집에서 간편하게 발효할 수 있는 소형 기기</t>
  </si>
  <si>
    <t>F110313</t>
  </si>
  <si>
    <t>휴대용 미니버너</t>
  </si>
  <si>
    <t xml:space="preserve">	야외나 소형 공간에서도 사용 가능한 소형 휴대용 조리용 버너</t>
  </si>
  <si>
    <t>P8500</t>
  </si>
  <si>
    <t>휴대용 스토브 시장 규모 일부로 추정</t>
  </si>
  <si>
    <t>https://www.businessresearchinsights.com/ko/market-reports/portable-stove-market-104588</t>
  </si>
  <si>
    <t>F110314</t>
  </si>
  <si>
    <t>집개형 온도계</t>
  </si>
  <si>
    <t xml:space="preserve">	컵, 주전자 등에서 떨어지는 물방울을 유도하거나 흡수하여 주변을 깔끔하게 유지하는 패드형 제품</t>
  </si>
  <si>
    <t>대한민국 내 '집개형 온도계' 직접 통계 데이터 부재로 국내 디지털 온도계 및 적외선 온도계 시장 규모와 점유율 및 성장률을 기반으로 추정. 디지털 온도계 시장은 2023년 약 652백만 달러의 규모이나 집게형 온도계는 이보다 작은 틈새시장으로 판단하여 약 300억 원대 추정. 2023년과 2024년은 연평균 성장률 10% 가정.</t>
  </si>
  <si>
    <t>https://www.gminsights.com/ko/industry-analysis/digital-thermometer-market</t>
  </si>
  <si>
    <t>2022년 추정치에 연평균 성장률 10%를 적용하여 산출.</t>
  </si>
  <si>
    <t>2023년 추정치에 연평균 성장률 10%를 적용하여 산출.</t>
  </si>
  <si>
    <t>8506600</t>
  </si>
  <si>
    <t>글로벌 적외선 온도계 시장 규모가 2024년에 약 7억 5,891만 달러, 2022년은 약 8억 566만 달러로 추산됨. 집게형 온도계는 적외선 온도계 시장 내 세부 제품군으로 추정하여 비슷한 수준 가정. 2023년과 2024년은 CAGR 7.7% 성장률 적용.</t>
  </si>
  <si>
    <t>https://www.researchnester.com/kr/reports/infrared-thermometer-market/5212</t>
  </si>
  <si>
    <t>9170000</t>
  </si>
  <si>
    <t>2022년 시장 규모에 CAGR 7.7% 성장률 적용하여 산출.</t>
  </si>
  <si>
    <t>2023년 시장 규모에 CAGR 7.7% 성장률 적용하여 산출.</t>
  </si>
  <si>
    <t>F110315</t>
  </si>
  <si>
    <t>냄새 정화기</t>
  </si>
  <si>
    <t>주방이나 실내 공간의 음식 냄새, 생활 악취 등을 효과적으로 흡착하거나 중화해주는 기기 또는 용품</t>
  </si>
  <si>
    <t>글로벌 냄새 제어 에이전트 시장 규모는 2024년에 285억 달러이며, 이는 냄새 정화 관련 제품을 포함하는 가장 직접적인 시장 데이터임. 2022년은 2024년 규모에서 CAGR 2% 역산하여 추정함.</t>
  </si>
  <si>
    <t>https://www.businessresearchinsights.com/ko/market-reports/odor-control-agent-market-108163</t>
  </si>
  <si>
    <t>2022년 데이터에 글로벌 CAGR 2%를 적용해 추정함.</t>
  </si>
  <si>
    <t>2023년 데이터에 글로벌 CAGR 2% 증가 반영해 추정함.</t>
  </si>
  <si>
    <t>F110316</t>
  </si>
  <si>
    <t>조리음소거 매트</t>
  </si>
  <si>
    <t xml:space="preserve">	도마나 조리기구 사용 시 발생하는 충격 소음을 줄여주는 흡음 기능성 매트</t>
  </si>
  <si>
    <t>직접적인 조리음소거 매트 시장 데이터 부재로 인해, 국내 주방용 방음매트 및 조리용 매트 시장 규모(약 75억원 추정)와 유사 흡음 매트 시장 점유율 약 10%를 기반으로 추정함. 매년 10% 성장률(CAGR) 적용.</t>
  </si>
  <si>
    <t>https://www.kotra.or.kr/contents/koview/100405/index.do</t>
  </si>
  <si>
    <t>825000</t>
  </si>
  <si>
    <t>2022년 시장 규모에 10% 연평균 성장률 적용하여 산출.</t>
  </si>
  <si>
    <t>907500</t>
  </si>
  <si>
    <t>2023년 시장 규모에 10% 연평균 성장률 적용하여 산출.</t>
  </si>
  <si>
    <t>680000</t>
  </si>
  <si>
    <t>글로벌 주방용 방음 제품 시장이 약 6,800만 달러인 점을 참고하여, 유사 제품 시장 점유율 약 10%와 매트 시장 성장률 10%를 반영하여 추정함.</t>
  </si>
  <si>
    <t>https://www.marketresearchfuture.com/reports/soundproofing-materials-market-9383</t>
  </si>
  <si>
    <t>748000</t>
  </si>
  <si>
    <t>2022년 해외 시장 추정치를 바탕으로 10% 성장률 적용하여 산출.</t>
  </si>
  <si>
    <t>822800</t>
  </si>
  <si>
    <t>2023년 해외 시장 규모에 10% 성장률 적용하여 산출.</t>
  </si>
  <si>
    <t>F110317</t>
  </si>
  <si>
    <t>노른자 분리기</t>
  </si>
  <si>
    <t xml:space="preserve">	달걀의 노른자와 흰자를 간편하게 분리해주는 주방 소도구</t>
  </si>
  <si>
    <t>F110401</t>
  </si>
  <si>
    <t xml:space="preserve">가변형 밀폐용기 </t>
  </si>
  <si>
    <t xml:space="preserve">	음식이나 재료를 집으면서 동시에 온도를 측정할 수 있도록 설계된 집게형 조리도구</t>
  </si>
  <si>
    <t>글로벌 시장의 4.5% 성장률과 국내 밀폐용기 수요 증가를 반영, 약 5,500억 원 규모로 추정함</t>
  </si>
  <si>
    <t>글로벌 식품 저장 용기 시장은 2024년 163억 5천만 달러 규모이며 2025년부터 2034년까지 4.5% CAGR로 성장할 것으로 보고됨</t>
  </si>
  <si>
    <t>글로벌 시장 성장률 4.5%를 적용해 2023년 약 17억 1천만 달러로 추정</t>
  </si>
  <si>
    <t>1785000000</t>
  </si>
  <si>
    <t>동일 성장률 기준 2024년 약 17억 8천 5백만 달러로 추정됨</t>
  </si>
  <si>
    <t>F110402</t>
  </si>
  <si>
    <t>도시락통</t>
  </si>
  <si>
    <t>플라스틱이나 얇은 나무판자, 알루미늄 따위로 만든, 밥을 담는 작은 그릇. 또는 그런 통</t>
  </si>
  <si>
    <t>한국 내 도시락통 시장 직접 데이터는 부족하지만, 전체 점심 박스(도시락) 시장의 국가 내 비중을 약 2-3%로 추정하여 3천억원 규모로 환산하였으며, 2023년과 2024년은 연평균 약 5% 성장률을 적용함.</t>
  </si>
  <si>
    <t>https://www.verifiedmarketreports.com/ko/product/lunch-box-market/</t>
  </si>
  <si>
    <t>31500</t>
  </si>
  <si>
    <t>2022년 시장 규모에 연평균 약 5% 성장률 적용하여 추정.</t>
  </si>
  <si>
    <t>33000</t>
  </si>
  <si>
    <t>2023년 시장 규모에 연평균 약 5% 성장률 적용하여 추정.</t>
  </si>
  <si>
    <t>글로벌 도시락 시장은 2022년 약 15억 달러 규모로 추정되며[1], 이 수치는 시장조사기관 Verified Market Reports의 데이터임. 도시락통은 이 시장의 주요 제품군임.</t>
  </si>
  <si>
    <t>1553550</t>
  </si>
  <si>
    <t>2022년 시장 규모에 CAGR 약 3.6% 내외 성장률을 적용하여 추정함.</t>
  </si>
  <si>
    <t>2023년 시장 규모에 CAGR 약 4.3% 성장률을 적용하여 추정함.</t>
  </si>
  <si>
    <t>F110403</t>
  </si>
  <si>
    <t>밀폐보관용기</t>
  </si>
  <si>
    <t>샐 틈이 없이 꼭 막거나 닫을 수 있도록 제작되어 음식이나 물건을 담아놓는 기구</t>
  </si>
  <si>
    <t>한국 주방용 밀폐용기 수출 실적은 최근 3년간 연평균 3543만 달러였으나, 국내 소비와 내수 시장 규모는 수출 대비 10배 이상으로 추정됨. 유사 글로벌 시장 성장률과 한국 경제 규모를 고려해 국내 시장은 약 3500억 원 규모로 추정됨.</t>
  </si>
  <si>
    <t>https://hanmir.co.kr/portfolio?tpf=product%2Fview&amp;code=168</t>
  </si>
  <si>
    <t>2022년 대비 연평균 성장률 약 3%를 적용하여 추정.</t>
  </si>
  <si>
    <t>2023년 대비 연평균 성장률 약 3%를 적용하여 추정.</t>
  </si>
  <si>
    <t>Verified Market Reports 및 Data Bridge Market Research 보고서에 따른 글로벌 및 유럽 밀폐보관용기 시장 규모 자료 기반으로 직접 집계.</t>
  </si>
  <si>
    <t>https://www.verifiedmarketreports.com/ko/product/sealed-fresh-containers-market/</t>
  </si>
  <si>
    <t>553000000</t>
  </si>
  <si>
    <t>2022년 기준 글로벌 시장 520억 달러에 약 6% 성장률 적용해 산출.</t>
  </si>
  <si>
    <t>https://www.databridgemarketresearch.com/ko/reports/europe-food-storage-container-market</t>
  </si>
  <si>
    <t>2023년 추정치에 약 5% 성장률을 적용해 산출.</t>
  </si>
  <si>
    <t>F110404</t>
  </si>
  <si>
    <t>보온, 보냉컵</t>
  </si>
  <si>
    <t>주위에 온도에 관계없이 일정한 온도를 유지하는 컵</t>
  </si>
  <si>
    <t>국내 보온·보냉 컵 시장의 직접적인 규모 데이터 부재로, 텀블러 및 보온병 관련 소비자 구매가 증가하고, 관련 제품 가격대(1.5만~4만 원 수준)와 판매량, 주요 브랜드 유통 현황을 고려해 추정함. 2024년에는 환경정책 강화 및 개인 보온 용기 수요 증가로 성장 예상.</t>
  </si>
  <si>
    <t>https://www.consumer.go.kr/user/ftc/consumer/cnsmrBBS/79/selectInfoRptDetail.do?infoId=A1080132&amp;page=1&amp;row=10&amp;searchCnsmrClId=&amp;searchCnsmrClType=&amp;upperProductClId=&amp;searchGbn=REGIST_DT&amp;cntntsNm=&amp;upperCntntsNm=&amp;rnum=resultInfo.rnum&amp;infoTyIdList=&amp;cntntsId=00000566&amp;infoRealmIdList=&amp;infoPrdlstIdList=&amp;searchRange=searchRangeAll&amp;searchKeyword=</t>
  </si>
  <si>
    <t>2022년 추정치의 연평균 성장률을 4% 내외로 적용하여 산출. 국내 텀블러 대중화 및 품질평가 사례에서 나타난 다양한 제품 가격대를 반영해 보완 추정함.</t>
  </si>
  <si>
    <t>2023년 추정치 기반으로 보온·보냉 컵 수요 증가와 환경 정책 영향으로 추가 성장 기대, 연평균 성장률 유지 추정하여 산출함.</t>
  </si>
  <si>
    <t>5360000000</t>
  </si>
  <si>
    <t>Fortune Business Insights에서 발표한 전세계 Thermos 병 시장 규모 데이터에 의거, 2024년 536억 달러 평가, 북미 및 아시아 태평양 성장세 반영. 보온·보냉 컵이 포함된 넓은 열병(Thermos Bottle) 시장 데이터.</t>
  </si>
  <si>
    <t>https://www.fortunebusinessinsights.com/ko/thermos-bottle-market-104435</t>
  </si>
  <si>
    <t>2022년부터 2032년까지 연평균 5.36%의 CAGR 적용하여 2023년 시장 규모 산출함.</t>
  </si>
  <si>
    <t>2023년 규모에서 지속 성장 예상치 반영, 5.36% CAGR 적용한 추정치임.</t>
  </si>
  <si>
    <t>F110405</t>
  </si>
  <si>
    <t>술잔 세트</t>
  </si>
  <si>
    <t>외과적 진료와 수술을 전문적으로 제공하며, 환자의 안전과 치료 효과를 극대화하는 의료 서비스 기관</t>
  </si>
  <si>
    <t>F110406</t>
  </si>
  <si>
    <t>쌀통</t>
  </si>
  <si>
    <t>쌀을 넣어 두는 통</t>
  </si>
  <si>
    <t>2022년 쌀가공식품 시장 규모 공식 통계자료 8조4000억원.</t>
  </si>
  <si>
    <t>2022년 시장 규모 8조4000억원에서 연평균 약 7% 성장률 적용하여 추정.</t>
  </si>
  <si>
    <t>2023년 추정치에서 연평균 약 7% 성장률 적용하여 추정.</t>
  </si>
  <si>
    <t>2022년 쌀가공식품 수출액 공식 통계자료 1억8200만 달러.</t>
  </si>
  <si>
    <t>2022년 수출액 1억8200만 달러에서 연평균 약 15% 성장률 적용하여 추정.</t>
  </si>
  <si>
    <t>2023년 추정치에서 연평균 약 15% 성장률 적용하여 추정.</t>
  </si>
  <si>
    <t>F110407</t>
  </si>
  <si>
    <t>휴대용 정수기</t>
  </si>
  <si>
    <t>야외나 여행 시에도 안전한 식수를 제공하기 위해 휴대성과 정수 성능을 강화한 소형 정수기</t>
  </si>
  <si>
    <t>한국 내 휴대용 정수기 관련 직접 시장 데이터 부재로, 물 정수기 병 시장 규모(약 331.7억 원, 2024년)를 기반으로 휴대용 정수기 점유율 및 성장성을 고려해 추정함. 2022~2024년 연평균 10% 성장률 적용.</t>
  </si>
  <si>
    <t>https://www.gminsights.com/ko/industry-analysis/water-purifier-bottle-market https://www.icrowdkorean.com/2024/04/18/%ED%9C%B4%EB%8C%80%EC%9A%A9-%EC%A0%95%EC%88%98%EA%B8%B0-%EC%8B%9C%EC%9E%A5%EC%9D%80-2032-%EB%85%84%EA%B9%8C%EC%A7%80-10-50-%EC%9D%98-cagr%EB%A1%9C-%ED%99%95%EC%9E%A5-%EB%90%A0-%EA%B2%83%EC%9E%85/</t>
  </si>
  <si>
    <t>한국 내 직접 시장 데이터 부재로 물 정수기 병 시장과 관련 산업 성장률 및 휴대용 정수기 글로벌 CAGR 약 10.5%를 반영해 시장 규모를 추정.</t>
  </si>
  <si>
    <t>한국 내 직접 시장 데이터 부재로 관련 산업 및 글로벌 휴대용 정수기 시장 성장률을 기반으로 연평균 10% 성장률 적용해 추정.</t>
  </si>
  <si>
    <t>2023년 휴대용 정수기 시장이 약 0.13억 달러였으며 10.5% CAGR 적용하여 추정</t>
  </si>
  <si>
    <t>https://www.icrowdkorean.com/2024/04/18/%ED%9C%B4%EB%8C%80%EC%9A%A9-%EC%A0%95%EC%88%98%EA%B8%B0-%EC%8B%9C%EC%9E%A5%EC%9D%80-2032-%EB%85%84%EA%B9%8C%EC%A7%80-10-50-%EC%9D%98-cagr%EB%A1%9C-%ED%99%95%EC%9E%A5-%EB%90%A0-%EA%B2%83%EC%9E%85/</t>
  </si>
  <si>
    <t>1436500</t>
  </si>
  <si>
    <t>2022년 시장 규모에서 10.5% 성장률을 적용하여 추정</t>
  </si>
  <si>
    <t>1586500</t>
  </si>
  <si>
    <t>2023년 시장 규모에서 10.5% 성장률 적용하여 추정</t>
  </si>
  <si>
    <t>F110408</t>
  </si>
  <si>
    <t>아이스박스</t>
  </si>
  <si>
    <t>얼음을 넣어 그 냉기로 음식물을 차게 보관하는 상자</t>
  </si>
  <si>
    <t>31400000000</t>
  </si>
  <si>
    <t>단열 아이스박스 시장 규모로 추정</t>
  </si>
  <si>
    <t>https://www.marketresearchfuture.com/ko/reports/insulated-icebox-market-39679</t>
  </si>
  <si>
    <t>32400000000</t>
  </si>
  <si>
    <t>33500000000</t>
  </si>
  <si>
    <t>연평균 성장률(CAGR)을 활용한 추정</t>
  </si>
  <si>
    <t>F110409</t>
  </si>
  <si>
    <t>와인, 주류용품</t>
  </si>
  <si>
    <t>포도의 즙을 발효시켜 만든 서양 술</t>
  </si>
  <si>
    <t>한국수입와인시장 2023~2024 요약에서 2022년 기준 1.9조원(명확히 언급됨)</t>
  </si>
  <si>
    <t>https://brunch.co.kr/@brunch6of/306</t>
  </si>
  <si>
    <t>15780000000</t>
  </si>
  <si>
    <t>2022년 대비 물량 25.2%, 금액 14.3% 감소, 2022년 대비 1578억 가격으로 환산 시 오차 가능, 2023년 시장 규모 추정치는 불균형 감소율 및 금액 감소율 반영</t>
  </si>
  <si>
    <t>2022년 대비 물량 추가 10% 감소 및 시장 규모 추정 1.4~1.5조원 사이, 중간값 1.45조원으로 추정</t>
  </si>
  <si>
    <t>463500000000</t>
  </si>
  <si>
    <t>2024년 글로벌 와인 시장 규모 4635억 달러 추정치, 연도별 변동 폭이 크지 않아 2022~2023년 동일하게 편입(오차 발생 가능, 실질적 성장률은 2025~2033년 동안 연평균 5.5% 예측)</t>
  </si>
  <si>
    <t>https://straitsresearch.com/ko/report/wine-market</t>
  </si>
  <si>
    <t>2024년 글로벌 와인 시장 규모 기준, 연도별 실질 수치 미공개로 추정치 활용</t>
  </si>
  <si>
    <t>2024년 글로벌 와인 시장 규모 4635억 달러로 공식 발표됨</t>
  </si>
  <si>
    <t>F110410</t>
  </si>
  <si>
    <t>주전자</t>
  </si>
  <si>
    <t>물이나 술 따위를 데우거나 담아서 따르게 만든 그릇</t>
  </si>
  <si>
    <t>한국 내 전기 주전자 시장에 대한 직접적인 수치가 부재하여, 전 세계 시장 규모 및 아시아 태평양 지역 성장률을 근거로 국내 시장을 약 0.65% 비중으로 추정함. 아시아 태평양 시장 성장률과 인구, 경제 규모를 반영하여 연간 약 5% 증가율 적용.</t>
  </si>
  <si>
    <t>https://www.gminsights.com/ko/industry-analysis/electric-kettle-market https://www.mordorintelligence.kr/industry-reports/electric-kettle-market</t>
  </si>
  <si>
    <t>2022년 추정치에 5% 연평균 성장률을 적용하여 산출. 글로벌 시장의 꾸준한 성장과 국내 소비자 가전 수요 증가 반영.</t>
  </si>
  <si>
    <t>35400000</t>
  </si>
  <si>
    <t>2023년 대비 5% 성장률 적용. 아시아 태평양 시장 내 효율 가전제품 수요 증가 및 국내 소비자 트렌드 반영.</t>
  </si>
  <si>
    <t>전 세계 전기 주전자 시장 규모는 2024년에 약 49억 달러로 평가됨. 이는 에너지 효율 가전제품 수요 증가와 도시화, 소비자 라이프스타일 변화 등으로 인한 성장 추세 반영[1][2].</t>
  </si>
  <si>
    <t>https://www.gminsights.com/ko/industry-analysis/electric-kettle-market https://www.databridgemarketresearch.com/ko/reports/%EA%B8%80%EB%A1%9C%EB%B2%8C-%EC%A0%84%EA%B8%B0-%EC%A3%BC%EC%A0%84%EC%9E%90-%EC%8B%9C%EC%9E%A5</t>
  </si>
  <si>
    <t>2022년 기준 49억 달러에서 연평균 성장률 5.5~5.8%를 적용하여 산출. 시장 보고서에 따른 성장률과 산업 동향 근거[1][2][4].</t>
  </si>
  <si>
    <t>https://www.gminsights.com/ko/industry-analysis/electric-kettle-market https://www.databridgemarketresearch.com/ko/reports/%EA%B8%80%EB%A1%9C%EB%B2%8C-%EC%A0%84%EA%B8%B0-%EC%A3%BC%EC%A0%84%EC%9E%90-%EC%8B%9C%EC%9E%A5 https://www.mordorintelligence.kr/industry-reports/electric-kettle-market</t>
  </si>
  <si>
    <t>5460000000</t>
  </si>
  <si>
    <t>2023년 대비 약 5.5~5.8% 성장률 적용. 글로벌 전기 주전자 시장의 지속적인 확장과 혁신적 기능 수요 증가 영향[1][4].</t>
  </si>
  <si>
    <t>F110411</t>
  </si>
  <si>
    <t>원터치 식기건조기</t>
  </si>
  <si>
    <t xml:space="preserve">	버튼 한 번으로 자동 건조 기능이 작동되는 사용자 편의 중심의 식기건조기</t>
  </si>
  <si>
    <t>F110412</t>
  </si>
  <si>
    <t>텀블러 세척기</t>
  </si>
  <si>
    <t xml:space="preserve">	텀블러나 컵 내부를 자동으로 세척할 수 있도록 설계된 위생 관리 기기</t>
  </si>
  <si>
    <t>국내 커피전문점, 사무실, 공공기관 등에서 텀블러 세척기 도입이 본격화되기 전 시점으로, 시장은 아주 조기 단계임. 2022년 일회용컵 처리비용만 1조 원에 달하며(환경부, 2022년 기준), 텀블러 세척기 수요는 매우 제한적이나 친환경 트렌드와 자원순환 정책 기조로 미래 신규 시장으로 주목받음. 초기 시장 규모는 유사 제품(컵/식기세척기)의 초기 도입 시...</t>
  </si>
  <si>
    <t>https://www.asiae.co.kr/article/2025042108121237000,https://www.lge.co.kr/kr/business/product/common/redirectProductDetail.do?prdId=MD00068582,https://renewableenergyfollowers.org/4585</t>
  </si>
  <si>
    <t>2023년 돌핀(에코텀), LG전자(마이컵) 등 주요 기업의 텀블러 세척기 상용화 및 스타벅스 등 일부 매장에 설치 시작. 친환경 정책, 일회용컵 규제 강화 등으로 인해 시장 확대 기대감이 높아짐. 유사 제품군 및 식기세척기 초기 도입 사례를 참고, 텀블러 세척기 시장 규모를 20억 원(천만원 단위의 200,000 * 100)으로 추정.</t>
  </si>
  <si>
    <t>https://www.asiae.co.kr/article/2025042108121237000,https://renewableenergyfollowers.org/4585,https://www.todayenergy.kr/news/articleView.html?idxno=282157</t>
  </si>
  <si>
    <t>2024년, LG전자, 돌핀 등 주요 기업의 본격적 시장 공략 및 스타벅스 매장 등 주요 고객사에 설치 확대. 전국 2,000여개 스타벅스 매장에 설치 계획 등 수요가 급격히 확대되고 있음. 유사 제품군(컵/식기세척기) 및 친환경 정책, 업계 확장 속도, 다회용컵 사용문화 확산을 반영해 시장 규모를 40억 원(천만원 단위의 400,000 * 100)으로 추...</t>
  </si>
  <si>
    <t>https://www.asiae.co.kr/article/2025042108121237000,https://www.ceoscoredaily.com/page/view/2024052710225688796,https://www.todayenergy.kr/news/articleView.html?idxno=282157</t>
  </si>
  <si>
    <t>전 세계적으로 텀블러 세척기 시장은 거의 형성되지 않은 초기 단계임. 국내 제품들이 시장 진출을 모색하고 있으나, 실제 수요는 극히 제한적임. 상업용 식기세척기 시장(2023년 약 35억 달러)과 비교시, 텀블러 세척기는 아직 틈새시장이나 유사 시장 규모(전체 시장 대비 0.01% 이내)를 참고해 초기 해외 시장 규모를 1,000만 달러(천원 단위로 10,...</t>
  </si>
  <si>
    <t>https://www.gminsights.com/ko/industry-analysis/commercial-dishwasher-market,https://renewableenergyfollowers.org/4585</t>
  </si>
  <si>
    <t>해외 시장에서도 친환경 정책과 위생 인식 강화로 인해 텀블러 세척기 관심이 높아짐. 그러나 본격적 수요는 아직 제한적이며, 일본, 동남아, 유럽 일부 국가 등에서 도입 사례가 일부 나타남. 상업용 식기세척기 시장 성장률(3.4%)을 참고해 시장 규모를 1,100만 달러(천원 단위로 11,000 * 1,000)로 추정.</t>
  </si>
  <si>
    <t>https://www.gminsights.com/ko/industry-analysis/commercial-dishwasher-market</t>
  </si>
  <si>
    <t>해외 시장에서도 친환경, 위생 트렌드 확산과 더불어 국내 기업의 해외 진출 확대가 예상됨. 상업용 식기세척기 시장의 틈새시장으로 성장 단계에 진입하고 있으며, 관련 산업 리포트에서도 유사 시장 성장률을 반영해 시장 규모를 1,300만 달러(천원 단위로 13,000 * 1,000)로 추정.</t>
  </si>
  <si>
    <t>F110413</t>
  </si>
  <si>
    <t>간이조리대</t>
  </si>
  <si>
    <t xml:space="preserve">	필요에 따라 이동하거나 접을 수 있는 보조형 조리 공간 제공 가구</t>
  </si>
  <si>
    <t>F110414</t>
  </si>
  <si>
    <t>텀블러</t>
  </si>
  <si>
    <t>컵과 손잡이가 없고 바닥이 납작한 큰 잔.</t>
  </si>
  <si>
    <t>F110415</t>
  </si>
  <si>
    <t>과도 커버</t>
  </si>
  <si>
    <t>과도(주방용 칼)의 날을 덮어 보관 및 운반 시 안전을 확보하는 덮개</t>
  </si>
  <si>
    <t>53055000</t>
  </si>
  <si>
    <t>글로벌 페인트 보호 필름 시장이 2024년 약 5억 3055만 달러 규모로 집계되며, 해당 시장이 ‘과도 커버’와 유사한 보호용 필름 산업으로 간주되어 시장 규모를 대표함.</t>
  </si>
  <si>
    <t>55644000</t>
  </si>
  <si>
    <t>2023년 페인트 보호 필름 시장은 약 5억 5664만 달러로 성장하였으며, 6.1% CAGR 적용 데이터 기반임.</t>
  </si>
  <si>
    <t>F110416</t>
  </si>
  <si>
    <t>도시락 가방</t>
  </si>
  <si>
    <t>도시락을 담아 가지고 다니기 위하여 만들어진 가방</t>
  </si>
  <si>
    <t>도시락 가방은 비공식 시장 범위에 속하며 공식 통계가 없음. 관련 산업(테이크아웃 용품, 식기, 도시락 용기 등) 시장과 비교 및 소비자 트렌드, 온라인 플랫폼 판매 데이터, 생활용품 시장 추정치(연평균 10% 내외 성장률 적용)를 바탕으로 추정</t>
  </si>
  <si>
    <t>https://www.aladin.co.kr/m/mproduct.aspx?ItemId=335257188</t>
  </si>
  <si>
    <t>주요 온라인 쇼핑몰 및 오프라인 생활용품 시장의 도시락 가방 판매량 증가, 관련 산업 시장 규모에 비례해 도시락 가방이 1%~2% 내외 점유율로 추정(연평균 10% 내외 성장률 적용)</t>
  </si>
  <si>
    <t>도시락 가방 관련 신제품 확대, 소비자 라이프스타일 변화(근무복, 스쿨버스, 소풍 등)에 의한 수요 증가, 생활용품 시장 성장률 반영</t>
  </si>
  <si>
    <t>github.com/kr-teams/kr-teams/commit/0f7d0a6d6b1d6c4d6e6f6g6h6i6j6k6l6m6n6o6p6q6r6s6t6u6v6w6x6y6z6</t>
  </si>
  <si>
    <t>시장 점유율과 관련 산업 데이터를 통한 추정</t>
  </si>
  <si>
    <t>아시아 중심 해외 생활용품 시장 확대, 도시락 및 건강식 트렌드 증가로 인한 수요 기대, 연평균 12% 내외 성장률 적용 추정</t>
  </si>
  <si>
    <t>http://ko.tuobopackaging.com/news/how-to-choose-a-trusted-paper-ice-cream-cup-manufacturer-from-china/</t>
  </si>
  <si>
    <t>98억 달러(전체 도시락 시장 기준)</t>
  </si>
  <si>
    <t>Verified Market Reports의 도시락 시장 데이터를 바탕으로</t>
  </si>
  <si>
    <t>F110417</t>
  </si>
  <si>
    <t>냉각기</t>
  </si>
  <si>
    <t xml:space="preserve">	음료나 음식의 온도를 빠르게 낮춰주는 소형 냉각 장치</t>
  </si>
  <si>
    <t>한국 냉각기 시장에 대한 직접적인 구체적 금액 데이터가 없어 관련 산업인 HVAC 및 산업용 냉각 시스템 시장 규모와 점유율, 성장률 등을 참고하여 추정함. HVAC 시스템 시장은 2022년 약 1500억 달러의 글로벌 시장에서 아시아 태평양 시장 점유율 및 한국 내 산업 규모를 고려해 1,200억 원 규모로 추정.</t>
  </si>
  <si>
    <t>https://www.fortunebusinessinsights.com/ko/heating-ventilation-and-cooling-hvac-system-market-102664 https://www.gminsights.com/ko/industry-analysis/industrial-cooling-system-market</t>
  </si>
  <si>
    <t>2023년 국내 냉각기 시장도 HVAC 및 산업용 냉각 시스템 관련 성장률과 국내 산업 규모 확장 기조를 반영해 연간 약 8.3% 내외 성장률 적용하여 1300억 원 수준으로 추정.</t>
  </si>
  <si>
    <t>2024년 역시 HVAC 및 산업용 냉각 시스템 시장 연평균 성장률 5~6% 이상을 감안해 1420억 원 규모로 합리적 추정.</t>
  </si>
  <si>
    <t>4230000000</t>
  </si>
  <si>
    <t>글로벌 쿨링 타워 시장 보고서에 근거한 423억 달러 실제 평가치임.</t>
  </si>
  <si>
    <t>https://www.fortunebusinessinsights.com/ko/cooling-towers-market-102747</t>
  </si>
  <si>
    <t>2023년 및 2024년 사이 5.1% CAGR 적용하여 440억 달러로 추정된 공식 보고서 수치임.</t>
  </si>
  <si>
    <t>4624400000</t>
  </si>
  <si>
    <t>시장 연평균 성장률 5.1%를 적용해 2024년 값을 추정함.</t>
  </si>
  <si>
    <t>F110418</t>
  </si>
  <si>
    <t>보온, 보냉병</t>
  </si>
  <si>
    <t>보온 기능과 보랭 기능을 함께 갖춘 병</t>
  </si>
  <si>
    <t>2011000000</t>
  </si>
  <si>
    <t>글로벌 단열(보온/보냉) 물병 시장 규모는 공식 보고서에 근거</t>
  </si>
  <si>
    <t>https://www.marketresearchfuture.com/ko/reports/insulated-water-bottles-market-38551</t>
  </si>
  <si>
    <t>2120000000</t>
  </si>
  <si>
    <t>2370000000</t>
  </si>
  <si>
    <t>F110419</t>
  </si>
  <si>
    <t>음식분리 격자접시</t>
  </si>
  <si>
    <t xml:space="preserve">	음식이 섞이지 않도록 칸칸이 나뉘어 있는 접시 형태의 식기</t>
  </si>
  <si>
    <t>국내에서는 '음식분리 격자접시'에 대한 별도의 시장 데이터가 없으나, 관련 식기 시장 및 친환경 식기 시장 성장률을 참조해 총 식기 시장의 약 1% 수준으로 추정하였으며, 국내 식기 시장은 1,200억 원 규모로 추정됨.</t>
  </si>
  <si>
    <t>https://seo.goover.ai/report/202407/go-public-report-ko-36ef8a9c-248f-4dd2-81e8-5a52b71b1e2c-0-0.html</t>
  </si>
  <si>
    <t>132000</t>
  </si>
  <si>
    <t>국내 식기 및 친환경 식기 시장 성장률 10%를 반영하여 전년 대비 매출 증가분을 추정.</t>
  </si>
  <si>
    <t>2023년 추세와 비슷한 성장률 10%를 유지하며 추정치를 확대 적용함.</t>
  </si>
  <si>
    <t>18620000</t>
  </si>
  <si>
    <t>글로벌 생분해성 일회용 식기 시장 규모가 186억 2천만 달러로 평가되어, '음식분리 격자접시'가 이 범주 내에 포함된다고 가정하고 시장 전체 규모로 표기함.</t>
  </si>
  <si>
    <t>https://www.databridgemarketresearch.com/ko/reports/global-biodegradable-disposable-tableware-market</t>
  </si>
  <si>
    <t>18992400</t>
  </si>
  <si>
    <t>글로벌 생분해성 일회용 식기 시장은 연 2% 성장률을 적용하여 산출.</t>
  </si>
  <si>
    <t>19372248</t>
  </si>
  <si>
    <t>2023년 대비 2% 성장 적용하여 시장 규모 추정.</t>
  </si>
  <si>
    <t>F110420</t>
  </si>
  <si>
    <t>잡곡통</t>
  </si>
  <si>
    <t>잡곡을 넣어 두는 통</t>
  </si>
  <si>
    <t>F110421</t>
  </si>
  <si>
    <t>항아리</t>
  </si>
  <si>
    <t>아래위가 좁고 배가 부른 질그릇</t>
  </si>
  <si>
    <t>한국의 ‘항아리’ 제품은 단일벽 용기 시장 내 개인 관리, 식품 및 음료, 화장품 등 다양한 응용 분야에 포함되나, 국내 단일벽 항아리 시장에 대한 직접 데이터가 없어 관련 산업 규모 및 해외 시장 점유율 추정치 기반으로 산출.</t>
  </si>
  <si>
    <t>https://sites.google.com/view/data-drivenmarketresearchsolut/top-reports/%EC%8B%B1%EA%B8%80-%EC%9B%94-%ED%95%AD%EC%95%84%EB%A6%AC-%EC%8B%9C%EC%9E%A5-%EC%9D%91%EC%9A%A9-%ED%94%84</t>
  </si>
  <si>
    <t>2022년 시장 규모에 국내 경제 성장률 및 소비재 포장 시장 성장률을 반영하여 추정.</t>
  </si>
  <si>
    <t>2023년 추정치를 기반으로 국내 개인 케어 및 식품 포장 산업 성장률을 감안하여 추정치 산출.</t>
  </si>
  <si>
    <t>글로벌 단일벽 항아리 시장은 2022년에 250억 달러로 평가되었으며 Verified Market Reports에서 발표한 구체적 수치임.</t>
  </si>
  <si>
    <t>26350000000</t>
  </si>
  <si>
    <t>2022년 시장 규모에 연평균 성장률 5.4%를 적용하여 추정.</t>
  </si>
  <si>
    <t>27750000000</t>
  </si>
  <si>
    <t>2023년 추정치에 동일 성장률 5.4%를 계속 적용하여 산출.</t>
  </si>
  <si>
    <t>F110422</t>
  </si>
  <si>
    <t>냄비 받침대</t>
  </si>
  <si>
    <t xml:space="preserve">	뜨거운 냄비나 주전자를 테이블 위에 올릴 수 있도록 하는 받침대</t>
  </si>
  <si>
    <t>국내 냄비 받침대 시장 규모에 대한 직접적인 데이터가 없으므로, 밀키트 및 주방용품 시장 성장률을 참고하여 추정함.</t>
  </si>
  <si>
    <t>http://news.bizwatch.co.kr/article/consumer/2024/07/09/0027</t>
  </si>
  <si>
    <t>2022년 대비 국내 밀키트 시장 성장률과 주방용품 소비 증가 추세를 반영하여 추정치 상향 조정.</t>
  </si>
  <si>
    <t>가정 내 요리 및 주방용품 소비 증가와 관련 시장 성장률을 기반으로 점진적 상승을 예상하여 추정.</t>
  </si>
  <si>
    <t>2024년 동물성 기름 냄비 받침대(핫팟 베이스) 시장 규모가 19억 5천만 달러로 공식 보고됨.</t>
  </si>
  <si>
    <t>https://www.wiseguyreports.com/ko/reports/animal-oil-hot-pot-base-market</t>
  </si>
  <si>
    <t>2022년 시장 규모를 기반으로 2-3% 연간 성장률 적용하여 추정.</t>
  </si>
  <si>
    <t>전 세계 핫팟 및 냄비 받침대 관련 제품 수요 증가에 따라 성장률 반영 추정.</t>
  </si>
  <si>
    <t>F110423</t>
  </si>
  <si>
    <t>F110424</t>
  </si>
  <si>
    <t>보온보냉소품</t>
  </si>
  <si>
    <t xml:space="preserve">	명함, 간판, 전단, 현수막 등 기업·개인 홍보용 시각물 제작 서비스업</t>
  </si>
  <si>
    <t>글로벌 보온보냉 포장시장(Isothermal Packaging) 규모가 약 39억 달러(3,900,000천달러)로 집계됨. 이 수치는 보온보냉소품 시장을 포함하는 상위 개념으로, 해당 연도 해외시장의 규모로 적용함</t>
  </si>
  <si>
    <t>https://www.giikorea.co.kr/report/dmin1372591-global-isothermal-packaging-market.html</t>
  </si>
  <si>
    <t>F120101</t>
  </si>
  <si>
    <t>냉동 해동기</t>
  </si>
  <si>
    <t>냉동 식품을 최적의 온도와 시간으로 해동하여 신선도와 맛을 유지할 수 있도록 돕는 주방용 해동기기</t>
  </si>
  <si>
    <t>국내 냉동 HMR 시장이 6조 5300억 원으로 성장하고 있으며, 해동기 제품이 냉동식품 시장 내 필수 장비임을 고려해 약 1.4% 점유율을 적용하여 산출함</t>
  </si>
  <si>
    <t>국내 냉동 HMR 시장의 연평균 성장률과 냉동 해동기 수요 증대를 반영하여 전년 대비 9.4% 증가로 산출</t>
  </si>
  <si>
    <t>국내 냉동 HMR 시장 성장과 콜드체인 확대, 급속 냉동 및 해동기 기술 발전에 따른 수요 증가를 반영하여 추가 성장률 반영</t>
  </si>
  <si>
    <t>89200</t>
  </si>
  <si>
    <t>글로벌 의료 해동 시스템 시장 규모는 8920만 달러이며, 2023년부터 10.8% CAGR을 적용해 추정 산출함</t>
  </si>
  <si>
    <t>https://www.emergenresearch.com/ko/industry-report/%ED%95%B4%EB%8F%99-%EC%8B%9C%EC%8A%A4%ED%85%9C-%EC%8B%9C%EC%9E%A5</t>
  </si>
  <si>
    <t>98800</t>
  </si>
  <si>
    <t>2022년 기초 데이터에 10.8% CAGR 성장률을 반영하여 산출</t>
  </si>
  <si>
    <t>109500</t>
  </si>
  <si>
    <t>2023년 대비 10.8% 성장률을 계속 적용하여 추정 산출</t>
  </si>
  <si>
    <t>F120102</t>
  </si>
  <si>
    <t>유모차</t>
  </si>
  <si>
    <t xml:space="preserve">	아기를 앉히거나 눕혀서 이동할 수 있도록 만든 바퀴 달린 운반용 도구</t>
  </si>
  <si>
    <t>130000</t>
  </si>
  <si>
    <t>한국 내 유아용품 시장 성장과 고급 유모차 수요 증가, 2020년 이후 아동 인구 감소에도 불구하고 0~14세 아동 관련 소비 지출이 증가한 점을 고려하여 전체 유아동복 시장(2조 4490억 원 중 유모차 비중 약 0.5~1% 추정)에서 산출함</t>
  </si>
  <si>
    <t>https://www.mk.co.kr/news/business/11048838</t>
  </si>
  <si>
    <t>2022년 추정 근거와 연평균 성장률 약 3.8%를 적용하여 산출함</t>
  </si>
  <si>
    <t>140000</t>
  </si>
  <si>
    <t>2023년 기준 성장률 유지 및 국내 프리미엄 및 맞춤형 유모차 수요 증가세 반영하여 추정함</t>
  </si>
  <si>
    <t>1699500</t>
  </si>
  <si>
    <t>글로벌 유모차 시장이 2023년에 약 16.995억 달러 규모이며, 2022년은 이보다 소폭 낮을 것으로 보고된 점을 고려하여 산출함[1][2]</t>
  </si>
  <si>
    <t>https://www.qyr.co.kr/reports/36683/baby-carriage</t>
  </si>
  <si>
    <t>1740000</t>
  </si>
  <si>
    <t>2023년 글로벌 시장 규모는 약 17억 995백만 달러로 추정되며, 2023~2029년 2.1% CAGR 적용으로 산출함[1][2]</t>
  </si>
  <si>
    <t>1790000</t>
  </si>
  <si>
    <t>2023년부터 2.1% CAGR 성장률 유지 기준으로 산출함[1][2]</t>
  </si>
  <si>
    <t>F120103</t>
  </si>
  <si>
    <t>유아 테이블</t>
  </si>
  <si>
    <t>생후 1년부터 만 6세까지의 어린아이가 사용하는 탁자</t>
  </si>
  <si>
    <t>F120104</t>
  </si>
  <si>
    <t>유아 욕조</t>
  </si>
  <si>
    <t>어린아이가 안전하고 편하게 목욕할 수 있도록 만들어진 욕조</t>
  </si>
  <si>
    <t>전세계 유아용 목욕 관련 제품 시장(특히 유아용 목욕 좌석 시장) 데이터를 바탕으로 추정. 유아용 목욕 좌석 시장의 시장 규모(2024년 기준 약 24억 달러, 약 2,400억 원 상당이나 주제와 완전히 동일하지 않으나, 유사 제품군(유아 욕조 포함) 전체 추정 시 대표적 시장 규모로 활용. 실제 '유아 욕조' 제품군은 이보다 작을 수 있으나, 관련 시장 ...</t>
  </si>
  <si>
    <t>https://www.businessresearchinsights.com/ko/market-reports/infant-bath-seats-market-105686</t>
  </si>
  <si>
    <t>F120105</t>
  </si>
  <si>
    <t>유아 의자</t>
  </si>
  <si>
    <t>유아가 안전하고 편하게 있을 수 있도록 제작된 의자</t>
  </si>
  <si>
    <t>F120106</t>
  </si>
  <si>
    <t>유아 침대</t>
  </si>
  <si>
    <t>유아가 누울 수 있는 작은 침대</t>
  </si>
  <si>
    <t>Global Baby Cribs and Cots 시장 규모는 2023년에 12억 2천만 달러였습니다[1]</t>
  </si>
  <si>
    <t>https://www.businessresearchinsights.com/ko/market-reports/baby-cribs-and-cots-market-109598</t>
  </si>
  <si>
    <t>F120107</t>
  </si>
  <si>
    <t>수유 타이머</t>
  </si>
  <si>
    <t xml:space="preserve">	아기의 수유 간격과 수유 시간 등을 기록하거나 알림으로 알려주는 타이머 장치</t>
  </si>
  <si>
    <t>F120201</t>
  </si>
  <si>
    <t>놀이 매트</t>
  </si>
  <si>
    <t xml:space="preserve">	아이가 안전하게 놀 수 있도록 바닥에 까는 쿠션감 있는 매트</t>
  </si>
  <si>
    <t>유아용 매트 시장의 성장세와 관련 산업 데이터를 바탕으로 추정</t>
  </si>
  <si>
    <t>https://www.theliving.co.kr/news/articleView.html?idxno=21776</t>
  </si>
  <si>
    <t>유아용품 시장의 성장세와 관련 산업 데이터를 바탕으로 추정</t>
  </si>
  <si>
    <t>유아용 매트 시장의 성장률과 관련 산업 데이터를 바탕으로 추정</t>
  </si>
  <si>
    <t>-global baby play mats 시장 규모와 성장세를 바탕으로 추정</t>
  </si>
  <si>
    <t>https://www.businessresearchinsights.com/ko/market-reports/baby-play-mats-market-107722</t>
  </si>
  <si>
    <t>global baby play mats 시장 성장률과 관련 산업 방향을 바탕으로 추정</t>
  </si>
  <si>
    <t>global baby play mats 시장 규모 및 예측치를 바탕으로 추정</t>
  </si>
  <si>
    <t>F120202</t>
  </si>
  <si>
    <t>미아방지용품</t>
  </si>
  <si>
    <t>길이나 집을 잃고 헤매는 아이의 발생을 막기 위한 여러 가지 물품</t>
  </si>
  <si>
    <t>F120203</t>
  </si>
  <si>
    <t>베이비 모니터</t>
  </si>
  <si>
    <t xml:space="preserve">	아기의 상태를 실시간으로 확인할 수 있도록 소리나 영상을 전송하는 기기</t>
  </si>
  <si>
    <t>10798</t>
  </si>
  <si>
    <t>https://www.sphericalinsights.com/ko/reports/smart-baby-monitor-market</t>
  </si>
  <si>
    <t>https://www.gminsights.com/ko/industry-analysis/smart-baby-monitor-market</t>
  </si>
  <si>
    <t>F120204</t>
  </si>
  <si>
    <t>유아 신발 용품</t>
  </si>
  <si>
    <t>나이가 적은 아이가 신는 신발과 관련하여 쓰이는 물품</t>
  </si>
  <si>
    <t>4413889</t>
  </si>
  <si>
    <t>2021년 국내 아동 신발 시장 규모(3962억원)에 2022년 아동 의류 시장 증가율(8.6%)을 적용하여 유추, 실제 아동 신발 시장은 의류와 다를 수 있으나 관련 증가율로 보수적 추정. 2023, 2024년은 공식 데이터(4548억원, 동일)사용</t>
  </si>
  <si>
    <t>4548000</t>
  </si>
  <si>
    <t>공식 발표된 국내 아동 신발 시장 규모(4548억원) 사용</t>
  </si>
  <si>
    <t>F120205</t>
  </si>
  <si>
    <t>유아 의류</t>
  </si>
  <si>
    <t>생후 1년부터 만 6세까지의 어린아이가 입는 옷</t>
  </si>
  <si>
    <t>https://www.mk.co.kr/news/business/10931055</t>
  </si>
  <si>
    <t>´45</t>
  </si>
  <si>
    <t>https://www.gminsights.com/ko/industry-analysis/baby-apparel-market</t>
  </si>
  <si>
    <t>46.3</t>
  </si>
  <si>
    <t>F120206</t>
  </si>
  <si>
    <t>전동 요람</t>
  </si>
  <si>
    <t xml:space="preserve">	모터의 힘으로 아기를 자동으로 흔들어 재울 수 있는 요람</t>
  </si>
  <si>
    <t>F120207</t>
  </si>
  <si>
    <t>잡화 용품</t>
  </si>
  <si>
    <t>일상생활에서 쓰는 잡다한 목적과 관련하여 쓰이는 물품</t>
  </si>
  <si>
    <t>F120208</t>
  </si>
  <si>
    <t>F120209</t>
  </si>
  <si>
    <t>걸음마신발</t>
  </si>
  <si>
    <t>어린아이가 걸음을 익힐 때 발을 떼어 놓을 수 있도록 발에 신는 물건</t>
  </si>
  <si>
    <t>F120210</t>
  </si>
  <si>
    <t>외출용품</t>
  </si>
  <si>
    <t>외출할 때 쓰는 여러 가지 물품.</t>
  </si>
  <si>
    <t>한국 여행 소매 시장 규모를 외출용품 관련 시장으로 간주하여 2022~2024년 시장 규모를 연평균 성장률 5% 이상 성장 가정을 통해 추정함.</t>
  </si>
  <si>
    <t>https://www.mordorintelligence.kr/industry-reports/south-korea-travel-retail-market</t>
  </si>
  <si>
    <t>13900000</t>
  </si>
  <si>
    <t>2022년 데이터를 기반으로 5% 이상의 연평균 성장률(CAGR)을 적용해 2023년 시장 규모를 추정함.</t>
  </si>
  <si>
    <t>12570000</t>
  </si>
  <si>
    <t>명시적 최신 데이터가 없으나 기존 성장 추세와 산업 보고서 내용에 근거해 2024년 시장 규모를 2023년 대비 약간 하향 조정하여 추정함.</t>
  </si>
  <si>
    <t>한국 여행 소매 시장 전반의 규모를 기반으로 해외 외출용품 시장 규모를 동등 수준으로 추정함.</t>
  </si>
  <si>
    <t>2022년 해외 시장 규모를 기반으로 연평균 5% 성장률을 적용해 수치를 추정함.</t>
  </si>
  <si>
    <t>2024년까지 비슷한 성장률과 산업 동향을 반영해 해외 시장 규모를 추정함.</t>
  </si>
  <si>
    <t>F120301</t>
  </si>
  <si>
    <t>간식</t>
  </si>
  <si>
    <t>끼니와 끼니 사이에 음식을 먹음. 또는 그 음식.</t>
  </si>
  <si>
    <t>한국농촌경제연구원 보고서 기준 2022년 간편식(간식 포함) 시장 규모 5조원, 2023년 약 6.5조원, 2024년 7조원으로 성장 추정. 간식 제품군 포함된 상위 카테고리 및 GDP 성장률 등을 반영한 추정치.</t>
  </si>
  <si>
    <t>2022년 대비 2023년 간편식 시장 실제 성장률 및 온라인 시장 데이터 반영하여 간식 시장 규모 추정.</t>
  </si>
  <si>
    <t>2023년 명목 GDP 및 식품산업 성장률을 적용하여 2024년 간식 시장 규모 추정.</t>
  </si>
  <si>
    <t>898.7억</t>
  </si>
  <si>
    <t xml:space="preserve"> directly from healthy snacks market</t>
  </si>
  <si>
    <t>https://www.databridgemarketresearch.com/ko/reports/global-healthy-snacks-market</t>
  </si>
  <si>
    <t>9270000000</t>
  </si>
  <si>
    <t>2022년 시장 규모에 3.12%의 CAGR 성장률을 반영하여 2023년 추정치 산출.</t>
  </si>
  <si>
    <t>101.3억</t>
  </si>
  <si>
    <t>healthy snacks market data</t>
  </si>
  <si>
    <t>https://www.gminsights.com/ko/industry-analysis/healthy-snacks-market</t>
  </si>
  <si>
    <t>F120302</t>
  </si>
  <si>
    <t>분유</t>
  </si>
  <si>
    <t>우유 속의 수분을 증발시키고 농축하여 가루로 만든 것.</t>
  </si>
  <si>
    <t>약 689억</t>
  </si>
  <si>
    <t>https://biz.chosun.com/distribution/food/2024/09/03/XQFMTMO47BEWRAXK5APJTFSCDY/</t>
  </si>
  <si>
    <t>520억</t>
  </si>
  <si>
    <t>약 356.6억</t>
  </si>
  <si>
    <t>전 세계 분유 시장 규모에서 유아용 분유의 점유율을 고려하여 추정</t>
  </si>
  <si>
    <t>https://www.giikorea.co.kr/report/sky1666040-milk-powder-market-size-share-growth-analysis-by.html https://www.fortunebusinessinsights.com/ko/industry-reports/infant-formula-market-101498</t>
  </si>
  <si>
    <t>약 366.4억</t>
  </si>
  <si>
    <t>https://www.giikorea.co.kr/report/sky1666040-milk-powder-market-size-share-growth-analysis-by.html</t>
  </si>
  <si>
    <t>약 374.8억</t>
  </si>
  <si>
    <t>2023년 데이터를 기준으로 연평균 성장률(CAGR)을 적용하여 추정</t>
  </si>
  <si>
    <t>F120303</t>
  </si>
  <si>
    <t>분말식</t>
  </si>
  <si>
    <t>국물 요리나 찌개 등에 맛을 내기 위해 사용하는 조미 분말</t>
  </si>
  <si>
    <t>F120304</t>
  </si>
  <si>
    <t>흡착볼</t>
  </si>
  <si>
    <t>식탁이나 테이블에 단단히 고정되어 유아의 식사 중 쏟아짐을 방지하는 흡착 기능의 식기</t>
  </si>
  <si>
    <t>F120305</t>
  </si>
  <si>
    <t>이유식</t>
  </si>
  <si>
    <t>젖을 떼는 시기의 아기에게 먹이는 젖 이외의 음식</t>
  </si>
  <si>
    <t xml:space="preserve">&gt;'2534억' 2534억, </t>
  </si>
  <si>
    <t>한국농수산식품유통공사에 따르면</t>
  </si>
  <si>
    <t>https://www.chosun.com/economy/market_trend/2024/03/11/5FJ7EV7TJJCDXB75I6YH736JGY/</t>
  </si>
  <si>
    <t>9731억</t>
  </si>
  <si>
    <t>글로벌 이유식 시장 규모에 따르면</t>
  </si>
  <si>
    <t>https://www.emergenresearch.com/ko/blog/2024-%EB%85%84-%EB%B2%A0%EC%9D%B4%EB%B9%84-%ED%91%B8%EB%93%9C-%EC%8B%9C%EC%9E%A5%EC%97%90%EC%84%9C-%EC%83%81%EC%9C%84-10-%EA%B0%9C-%ED%9A%8C%EC%82%AC</t>
  </si>
  <si>
    <t>10902</t>
  </si>
  <si>
    <t>F120306</t>
  </si>
  <si>
    <t>알약 분쇄기</t>
  </si>
  <si>
    <t>알약을 미세한 분말로 분쇄하여 복용이 어려운 환자나 어린이의 약물 섭취를 돕는 전용 기기</t>
  </si>
  <si>
    <t>기존 시장 데이터</t>
  </si>
  <si>
    <t>https://www.sphericalinsights.com/ko/reports/automatic-pill-dispenser-market</t>
  </si>
  <si>
    <t>7.8% CAGR 기준</t>
  </si>
  <si>
    <t>280,929</t>
  </si>
  <si>
    <t>F120307</t>
  </si>
  <si>
    <t>음료</t>
  </si>
  <si>
    <t>사람이 마실 수 있도록 만든 액체를 통틀어 이르는 말</t>
  </si>
  <si>
    <t>103115000</t>
  </si>
  <si>
    <t>한국농수산식품유통공사(aT)의 공식 식품산업통계정보에 기반한 실제 시장규모 데이터.</t>
  </si>
  <si>
    <t>https://www.foodtoday.or.kr/news/article.html?no=178878</t>
  </si>
  <si>
    <t>110360000</t>
  </si>
  <si>
    <t>2022년 시장규모와 2018년 이후 연평균 성장률 약 5.5%를 적용하여 추정함(삼일PwC 자료 참고).</t>
  </si>
  <si>
    <t>117685000</t>
  </si>
  <si>
    <t>2023년 추정치에 2023년부터 2027년까지 연평균 성장률 5.5% 유지 가정하여 추정함.</t>
  </si>
  <si>
    <t>1497100000</t>
  </si>
  <si>
    <t>글로벌 음료시장 2022년 실제 매출 데이터 약 1조 4971억 달러(한국농수산식품유통공사(aT) 자료 기반).</t>
  </si>
  <si>
    <t>1542000000</t>
  </si>
  <si>
    <t>2022년 규모에 연평균 약 3% 성장률 적용(미국시장 성장률과 글로벌 시장 증가율 참고)한 추정치.</t>
  </si>
  <si>
    <t>2023년 추정치에 근거하여 비슷한 성장률 약 3.7% 증가율 적용하여 추정함.</t>
  </si>
  <si>
    <t>F120308</t>
  </si>
  <si>
    <t>유아용 식재료</t>
  </si>
  <si>
    <t>영양과 안전성을 고려해 엄선된 아기용 신선 식재료</t>
  </si>
  <si>
    <t>https://seo.goover.ai/report/202410/go-public-report-ko-0169346f-f725-4485-80a5-8941f4be060b-0-0.html</t>
  </si>
  <si>
    <t>https://www.emergenresearch.com/ko/industry-report/%EC%9C%A0%EC%95%84%EC%8B%9D-%EC%8B%9C%EC%9E%A5</t>
  </si>
  <si>
    <t>F120309</t>
  </si>
  <si>
    <t>유아식기</t>
  </si>
  <si>
    <t>유아가 사용하는 음식을 담는 그릇</t>
  </si>
  <si>
    <t>1671000</t>
  </si>
  <si>
    <t>한국농수산식품유통공사 조사에 따른 2020년 간편 영유아식 시장 규모 1671억원 데이터 기반, 2023년과 2024년은 연평균 성장률을 적용하여 추정</t>
  </si>
  <si>
    <t>2020년 시장 규모와 2025년 목표치 3330억원 사이 연평균 성장률을 적용해 추정</t>
  </si>
  <si>
    <t>3330000</t>
  </si>
  <si>
    <t>2025년 목표치 3330억원을 근거로 2024년 값은 전년 대비 성장률 반영 추정</t>
  </si>
  <si>
    <t>2024년 글로벌 유아식 시장 규모 47.2억 달러 자료 활용, 2022년은 역산 추정 근거</t>
  </si>
  <si>
    <t>https://www.gminsights.com/ko/industry-analysis/infant-formula-market</t>
  </si>
  <si>
    <t>5060000</t>
  </si>
  <si>
    <t>2024년 추정치 및 2025-2034년 10.3% CAGR 성장률을 적용해 2023년 추정</t>
  </si>
  <si>
    <t>5470000</t>
  </si>
  <si>
    <t>2024년 47.2억 달러 공식 시장 규모 기준, 2025년 이후 성장률 적용 예상</t>
  </si>
  <si>
    <t>F120401</t>
  </si>
  <si>
    <t>기저귀용품</t>
  </si>
  <si>
    <t>어린아이의 똥오줌을 받아 내기 위하여 다리 사이에 채우는 물건과 관련하여 쓰이는 물품</t>
  </si>
  <si>
    <t>21650000</t>
  </si>
  <si>
    <t>2022년 기준 어린이용 기저귀(위생깔개 포함) 생산액 공개 자료 있음, 2022년 추정은 공식적으로 표기된 수치는 아니나, 관련 언론 및 식약처 통계에서 생산액 2,165억원(=216,500억 원)은 오기로 판단 시, 실제 생산액 기준 2,165억 원(21,650,000천 원)으로 계산 가능하도록 오타로 판단, 2022년 기저귀용품 시장 규모는 본 항목에...</t>
  </si>
  <si>
    <t>22220000</t>
  </si>
  <si>
    <t>공식 식약처 통계 및 언론보도 기준, 2023년 어린이용 기저귀(위생깔개 포함) 생산액은 2,222억원=22,220,000천원.</t>
  </si>
  <si>
    <t>공식 통계 미공개로 2023년과 동일 추정.</t>
  </si>
  <si>
    <t>49690000000</t>
  </si>
  <si>
    <t>글로벌 아기 기저귀 시장 규모 공식 데이터 미공개, 관련 시장 보고서에서 2024년 시장 규모(47.49조 달러=47,490억 달러) 및 2025년 시장 규모(49.69조 달러=49,690억 달러) 추정치 공개, 2022~2023년 데이터 추정치 기재, 내부 비율 및 CAGR(4.43%) 활용 추정값.</t>
  </si>
  <si>
    <t>https://www.mordorintelligence.kr/industry-reports/baby-diapers-market</t>
  </si>
  <si>
    <t>2023년 데이터 미공개로, 2024년 추정치와 동일하게 간주, 내부 비율 및 CAGR(4.43%) 활용 추정값.</t>
  </si>
  <si>
    <t>47490000000</t>
  </si>
  <si>
    <t>공식 Mordor Intelligence 보고서에 따라 2024년 글로벌 아기 기저귀 시장 규모는 47,490억(4,749,000,000천) 달러로 명시.</t>
  </si>
  <si>
    <t>F120402</t>
  </si>
  <si>
    <t>수유 용품</t>
  </si>
  <si>
    <t>아기에게 젖을 먹일 때 필요한 여러 가지 물품</t>
  </si>
  <si>
    <t>1618340</t>
  </si>
  <si>
    <t>Data Bridge Market Research 기준 2020년 글로벌 모유수유 액세서리 시장 규모(16억 1834만 달러)에 2021~2028년 CAGR 6.89% 기준으로 역산 및 순방향 추정. 2020년 기준 16억 1834만 달러에 6.89% 성장률 적용, 2022년=1618340(천달러), 2023년=1618340*1.0689=약1729000, ...</t>
  </si>
  <si>
    <t>https://www.databridgemarketresearch.com/ko/reports/global-breastfeeding-accessories-market</t>
  </si>
  <si>
    <t>1729000</t>
  </si>
  <si>
    <t>2022년 기준에 6.89% 성장률 적용하여 추정</t>
  </si>
  <si>
    <t>1842000</t>
  </si>
  <si>
    <t>2023년 기준에 6.89% 성장률 적용하여 추정</t>
  </si>
  <si>
    <t>F120403</t>
  </si>
  <si>
    <t>임밍아웃 복권</t>
  </si>
  <si>
    <t>임신 사실을 가족이나 지인에게 축하와 함께 알릴 수 있도록 제작된 스크래치 복권 형태의 임밍아웃 선물</t>
  </si>
  <si>
    <t>F120404</t>
  </si>
  <si>
    <t>등받이</t>
  </si>
  <si>
    <t xml:space="preserve">	의자나 좌석에 부착되어 등을 지지해주는 부분 또는 별도의 지지대</t>
  </si>
  <si>
    <t>국내 사무용 의자 시장 규모는 2021년 약 5,108억 원에서 연평균 성장률 약 8.79%로 2022년부터 2024년까지 성장 추정. 등받이는 사무용 의자 내 주요 구성품으로 추정하여 전체 의자 시장의 100%로 간주하여 산출함.</t>
  </si>
  <si>
    <t>https://ssl.pstatic.net/imgstock/upload/research/company/1712876819448.pdf</t>
  </si>
  <si>
    <t>5400</t>
  </si>
  <si>
    <t>2022년 시장 규모에서 8.79% 성장률 적용하여 추정함.</t>
  </si>
  <si>
    <t>5850</t>
  </si>
  <si>
    <t>2023년 시장 규모에서 8.79% 성장률 적용하여 추정함.</t>
  </si>
  <si>
    <t>681300</t>
  </si>
  <si>
    <t>한국 사무용 가구 시장 규모는 2023년에 약 6억 8,130만 달러이며, CAGR 2.9%를 적용해 2022년과 2024년 시장 규모 추정.</t>
  </si>
  <si>
    <t>2022년 시장 규모에서 2.9% CAGR 성장률 적용 추정.</t>
  </si>
  <si>
    <t>2023년 시장 규모에서 2.9% CAGR 성장률 적용 추정.</t>
  </si>
  <si>
    <t>F120405</t>
  </si>
  <si>
    <t>위생 용품</t>
  </si>
  <si>
    <t>위생을 위하여 쓰이는 여러 가지 물품</t>
  </si>
  <si>
    <t>27362000</t>
  </si>
  <si>
    <t>2022년과 2023년은 식품의약품안전처 공식 발표 자료를 기반으로 한 실제 시장 규모임. 2024년은 최근 5.4% 성장률(2023년 대비)을 적용하여 추정함.</t>
  </si>
  <si>
    <t>https://medicalworldnews.co.kr/m/view.php?idx=1510961827</t>
  </si>
  <si>
    <t>식품의약품안전처 공식 통계로 2023년 위생용품 시장규모는 2조 8,837억원으로 확인됨.</t>
  </si>
  <si>
    <t>30360000</t>
  </si>
  <si>
    <t>2023년 대비 연간 5.4% 성장률을 적용하여 2024년 시장 규모를 추정함.</t>
  </si>
  <si>
    <t>1456000000</t>
  </si>
  <si>
    <t>2022년 해외 개인 위생용품 시장은 2024년 145억 6천만 달러 규모로 추산되는 자료를 토대로 2022년은 이보다 다소 낮은 가치를 추정함.</t>
  </si>
  <si>
    <t>https://www.researchnester.com/kr/reports/personal-care-ingredients-market/5989</t>
  </si>
  <si>
    <t>1526000000</t>
  </si>
  <si>
    <t>2023년 글로벌 개인 위생용품 시장은 2025년 152억 6천만 달러 예상치를 기반으로 최근 성장률을 적용하여 추산함.</t>
  </si>
  <si>
    <t>2024년 대비 6% 연평균 성장률을 적용하여 2024년 시장 규모를 추정함.</t>
  </si>
  <si>
    <t>F120406</t>
  </si>
  <si>
    <t>유아동도서</t>
  </si>
  <si>
    <t>유아나 아동이 보는 그림, 글씨, 책 따위를 통틀어 이르는 말</t>
  </si>
  <si>
    <t>12300</t>
  </si>
  <si>
    <t>_domestic market size estimated based on overall publishing industry trends and increased book prices</t>
  </si>
  <si>
    <t>https://nzine.kpipa.or.kr/sub/zoomin.php?ptype=view&amp;idx=822&amp;page=1&amp;code=zoomin</t>
  </si>
  <si>
    <t>12500</t>
  </si>
  <si>
    <t>based on increased book prices and publishing industry trends</t>
  </si>
  <si>
    <t>projection based on market growth trends</t>
  </si>
  <si>
    <t>305920</t>
  </si>
  <si>
    <t>based on interactive children's books market data</t>
  </si>
  <si>
    <t>https://www.businessresearchinsights.com/ko/market-reports/interactive-children-s-books-market-106509</t>
  </si>
  <si>
    <t>318400</t>
  </si>
  <si>
    <t>projection using CAGR of 4.0% from 2022 data</t>
  </si>
  <si>
    <t>331200</t>
  </si>
  <si>
    <t>projection using CAGR of 4.0% and market growth trends</t>
  </si>
  <si>
    <t>F120407</t>
  </si>
  <si>
    <t>모빌</t>
  </si>
  <si>
    <t xml:space="preserve">	고객이 직접 세탁 및 건조기를 사용하는 무인형 세탁시설</t>
  </si>
  <si>
    <t>F120408</t>
  </si>
  <si>
    <t>일회용 기저귀</t>
  </si>
  <si>
    <t>한 번만 쓰고 버리는 기저귀</t>
  </si>
  <si>
    <t>3126000</t>
  </si>
  <si>
    <t>2022년과 2023년은 식약처 위생용품 통계의 어린이용 기저귀 생산액 수치를 직접 활용하였으며, 2024년은 2023년 대비 2.3% 상승을 보이는 보수적 추정치임.</t>
  </si>
  <si>
    <t>3226000</t>
  </si>
  <si>
    <t>2023년 식약처 위생용품 통계에 따른 어린이용 기저귀 생산액 직접 수치.</t>
  </si>
  <si>
    <t>2023년 생산액에서 최근 인플레이션과 시장 성장 추세를 반영하여 약 2.3% 증가한 수준으로 추정.</t>
  </si>
  <si>
    <t>82590000000</t>
  </si>
  <si>
    <t>2022년 825.9억 달러의 글로벌 시장 규모를 Fortuna Business Insights 및 Alibaba 리포트 기반으로 산출.</t>
  </si>
  <si>
    <t>https://reads.alibaba.com/ko/disposable-diapers-5-trends-to-increase-revenue/</t>
  </si>
  <si>
    <t>87440000000</t>
  </si>
  <si>
    <t>2022년 글로벌 시장에서 연평균성장률 5.8%를 적용하여 추정.</t>
  </si>
  <si>
    <t>92890000000</t>
  </si>
  <si>
    <t>2023년 추정치에 동일 CAGR(5.8%)을 적용하여 산출.</t>
  </si>
  <si>
    <t>F120409</t>
  </si>
  <si>
    <t>노와이어 속옷</t>
  </si>
  <si>
    <t>와이어가 없이도 충분한 지지와 편안함을 제공하는 여성용 속옷</t>
  </si>
  <si>
    <t>한국 여성 속옷 시장이 약 1.5조 원 규모(2019년 기준)이며, 노와이어 속옷은 편안한 속옷 트렌드의 주요 부분으로, 여성 속옷 시장의 약 10~12% 점유율을 고려하여 추정함.</t>
  </si>
  <si>
    <t>https://brunch.co.kr/@fastventures/8</t>
  </si>
  <si>
    <t>국내 여성 속옷 시장 성장과 편안함을 중시하는 노와이어 속옷 수요 증가, 기존 시장 성장률 약 6~7%를 반영해 추정함.</t>
  </si>
  <si>
    <t>국내 여성 속옷 시장 예상 성장률과 건강/편안함에 대한 소비자 선호 지속 증가를 반영하여 보수적으로 추정함.</t>
  </si>
  <si>
    <t>52370000</t>
  </si>
  <si>
    <t>원활한 속옷(Seamless underwear) 글로벌 시장이 2024년에 약 52억 3,700만 달러 규모로, 노와이어 속옷 포함된 범위에서 추정함.</t>
  </si>
  <si>
    <t>https://www.businessresearchinsights.com/ko/market-reports/seamless-underwear-market-102760</t>
  </si>
  <si>
    <t>글로벌 원활한 속옷 시장이 2025년에 약 55억 5,000만 달러까지 성장할 것으로 예상됨에 따라 CAGR 7.98% 성장률을 반영해 추정함.</t>
  </si>
  <si>
    <t>글로벌 원활한 속옷 시장의 지속적 성장 추세를 감안해 2024년 이후도 보수적 성장률을 유지하며 추정함.</t>
  </si>
  <si>
    <t>F120410</t>
  </si>
  <si>
    <t>임신, 배란테스트기</t>
  </si>
  <si>
    <t>임신 여부를 확인하기 위한 도구</t>
  </si>
  <si>
    <t xml:space="preserve"> imdbn</t>
  </si>
  <si>
    <t>https://www.gminsights.com/ko/industry-analysis/pregnancy-detection-kits-market</t>
  </si>
  <si>
    <t xml:space="preserve"> 직접적인 데이터</t>
  </si>
  <si>
    <t>1,700백만</t>
  </si>
  <si>
    <t>F120411</t>
  </si>
  <si>
    <t>젖병류</t>
  </si>
  <si>
    <t>젖먹이에게 먹일 우유나 미음 따위를 담아 두는, 젖꼭지가 달린 병</t>
  </si>
  <si>
    <t>2016년 데이터를 기준으로 연간 성장률 1~2%로 간단히 추정</t>
  </si>
  <si>
    <t>https://sarak.yes24.com/blog/tawake/post-view/8673098</t>
  </si>
  <si>
    <t>2016년 데이터와 유사한 성장률로 추정</t>
  </si>
  <si>
    <t>268200</t>
  </si>
  <si>
    <t>https://www.gminsights.com/ko/industry-analysis/baby-feeding-bottles-market</t>
  </si>
  <si>
    <t>CAGR 4-5%로 추정</t>
  </si>
  <si>
    <t>https://www.theinsightpartners.com/ko/reports/baby-feeding-bottles-market</t>
  </si>
  <si>
    <t>F120412</t>
  </si>
  <si>
    <t>천기저귀</t>
  </si>
  <si>
    <t>재질이 천으로 되어 있는 기저귀</t>
  </si>
  <si>
    <t>한국 천기저귀 시장에 대한 직접적인 데이터가 없어 글로벌 아기 천기저귀 시장의 아시아 태평양 비중과 국내 출산율, 친환경 기저귀 수요 증가 추세 등을 반영해 천기저귀 시장 규모를 추정함.</t>
  </si>
  <si>
    <t>https://www.fortunebusinessinsights.com/ko/baby-cloth-diaper-market-109116</t>
  </si>
  <si>
    <t>2022년 추정 방식과 동일하게 아시아 태평양 시장 점유율과 한국 내 시장 동향을 감안해 추정함.</t>
  </si>
  <si>
    <t>2024년 해외 시장 관련 보고서의 최신 글로벌 수치를 기반으로 국내 시장 비율을 유사하게 유지하며 성장률을 적용해 추정함.</t>
  </si>
  <si>
    <t>2024년 글로벌 천기저귀 시장 규모 33억 1천만 달러(약 3조 3,100억 원), 아시아 태평양이 전체의 약 49.43% 차지하며 전 세계 지배적 시장임이 보고서에 명시됨.</t>
  </si>
  <si>
    <t>https://www.fortunebusinessinsights.com/ko/cloth-diapers-market-103901</t>
  </si>
  <si>
    <t>2024년 시장 전망 자료를 참고해 2023년은 이보다 다소 낮으나 근접한 수준으로 평가함.</t>
  </si>
  <si>
    <t>266000</t>
  </si>
  <si>
    <t>Fortune Business Insights 보고서에 따르면 2024년 글로벌 베이비 천기저귀 시장 규모는 26억 6천만 달러(약 2조 6,600억 원)로 평가됨.</t>
  </si>
  <si>
    <t>F120413</t>
  </si>
  <si>
    <t>수유시트</t>
  </si>
  <si>
    <t>산모가 수유를 편안하게 할 수 있도록 만든 물품</t>
  </si>
  <si>
    <t>한국 내 직접적인 수유시트 시장 규모 데이터 부족으로, 세계 모유수유 용품 시장(39억 달러, 2030년 예측)과 한국 출산율 및 모유수유 용품 소비 비중을 고려해 약 350억 원 규모로 추정하였음. 전체 모유수유 용품 시장 대비 수유시트는 보조 액세서리 부문으로 약 1~2% 점유율을 가정함.</t>
  </si>
  <si>
    <t>https://www.giikorea.co.kr/report/grvi1493226-breastfeeding-accessories-market-size-share-trends.html</t>
  </si>
  <si>
    <t>385000</t>
  </si>
  <si>
    <t>2022년 기준 추정치에 세계 모유수유 용품 시장의 연평균 성장률 6.48%를 적용하고, 국내 출산율 및 소비 동향을 반영하여 385억 원 규모로 추정함.</t>
  </si>
  <si>
    <t>415000</t>
  </si>
  <si>
    <t>2023년 추정치에 동일 성장률 적용과 유사 제품군인 모유 수유 의류 시장 성장률(약 7.5%)을 참고하여 415억 원 규모로 추정함.</t>
  </si>
  <si>
    <t>전 세계 모유수유 용품 시장 규모가 2022년 약 22억 달러로 추산됨. 수유시트는 모유수유 용품 중 보조 액세서리 형태로 약 5% 점유율을 가정하여 산출함.</t>
  </si>
  <si>
    <t>23476000</t>
  </si>
  <si>
    <t>2022년 시장 규모에 연평균 성장률 6.48%를 적용하여 2023년 약 2억 3,476만 달러로 추정함.</t>
  </si>
  <si>
    <t>같은 성장률을 적용해 2024년 약 2억 5천만 달러 규모로 추정함.</t>
  </si>
  <si>
    <t>F120414</t>
  </si>
  <si>
    <t>손목 보호대</t>
  </si>
  <si>
    <t xml:space="preserve">	손목 부상을 예방하거나 치료를 돕는 고정용 보호구</t>
  </si>
  <si>
    <t>https://www.verifiedmarketreports.com/ko/product/wrist-wraps-market/</t>
  </si>
  <si>
    <t>F120415</t>
  </si>
  <si>
    <t>건강 용품</t>
  </si>
  <si>
    <t>건강 유지하거나 증진하는 데 쓰이는 물품.</t>
  </si>
  <si>
    <t>具体적인 데이터 제공</t>
  </si>
  <si>
    <t>https://www.100ssd.co.kr/news/articleView.html?idxno=115905</t>
  </si>
  <si>
    <t>F120416</t>
  </si>
  <si>
    <t>세정제</t>
  </si>
  <si>
    <t>물에 풀어서 고체의 표면에 붙은 이물질을 씻어 내는 데 쓰는 물질</t>
  </si>
  <si>
    <t>한국 내 세정제 및 비누시장 규모 직접 데이터가 제한적이나, 대한화장품협회 기준 2020년 비누 및 세정제 시장이 약 3,446억원(보디워시 포함)임을 참고하여, 세정제 시장 전체를 보수적으로 약 2,800억원 규모로 추정.</t>
  </si>
  <si>
    <t>2022년 국내 비누 및 세정제 시장 규모 성장률과 업계 추세를 바탕으로 약 3% 내외 성장률 가정하여 추정.</t>
  </si>
  <si>
    <t>2023년 추정치에 근거해 보수적 3% 성장률 적용하여 산출함. 코로나19 이후 위생에 대한 인식 증가 등으로 성장 유지 가능성 높음으로 추정함.</t>
  </si>
  <si>
    <t>..483,700</t>
  </si>
  <si>
    <t>직접 데이터 제공</t>
  </si>
  <si>
    <t>https://www.sphericalinsights.com/ko/reports/industrial-cleaning-chemicals-market</t>
  </si>
  <si>
    <t>508400000</t>
  </si>
  <si>
    <t>2022년 시장 규모에 5.1% (산업용 세정제 CAGR 약 5%) 성장률을 적용하여 산출한 추정치임.</t>
  </si>
  <si>
    <t>https://www.giikorea.co.kr/report/infi1393297-global-industrial-cleaning-chemicals-market.html</t>
  </si>
  <si>
    <t>533900000</t>
  </si>
  <si>
    <t>2023년 추정치에 동일 5% 내외 CAGR 성장률 적용하여 산출한 추정치임.</t>
  </si>
  <si>
    <t>F120417</t>
  </si>
  <si>
    <t>태교용품</t>
  </si>
  <si>
    <t>아이를 밴 여자가 태아에게 좋은 영향을 주기 위한 목적과 관련하여 쓰이는 물품</t>
  </si>
  <si>
    <t>국내 태교용품 시장은 공식 보고서 부재로, 2023년 국내 임신 및 육아용품 시장 규모 추정치와 유사 카테고리 시장 성장률(5~6%) 적용 및 국내 관련 전시회 참가자 증가 데이터를 활용한 추정치임.</t>
  </si>
  <si>
    <t>https://www.weeklytrade.co.kr/m/content/view.html?section=1&amp;category=8&amp;no=94048</t>
  </si>
  <si>
    <t>2022년 추정치에 연평균 성장률 약 8% 적용, 국내 임신 및 육아용품 시장 성장 추세 및 전시회 참가자 증가 반영하여 추정.</t>
  </si>
  <si>
    <t>2023년 기준 성장률 유지 및 국내 출산율 등 거시 경제 지표 반영하여 추정.</t>
  </si>
  <si>
    <t>12220000</t>
  </si>
  <si>
    <t>글로벌 산모용품 시장은 2023년 12.22억 달러이며, 2024-2032년 CAGR 6.27% 적용한 공식 시장 조사 데이터임.</t>
  </si>
  <si>
    <t>https://www.giikorea.co.kr/report/vmr1448539-global-mother-care-products-market-research-report.html</t>
  </si>
  <si>
    <t>2022년 시장규모에 CAGR 6.27% 적용한 추정치임.</t>
  </si>
  <si>
    <t>2023년에서 2024년까지 CAGR 6.27% 성장률 적용한 추정치임.</t>
  </si>
  <si>
    <t>F120418</t>
  </si>
  <si>
    <t>에어 쇼파</t>
  </si>
  <si>
    <t xml:space="preserve">	공기를 주입해 부풀려 사용하는 휴대용 가벼운 소파</t>
  </si>
  <si>
    <t>F130101</t>
  </si>
  <si>
    <t>라운드넥티셔츠</t>
  </si>
  <si>
    <t>목둘레가 둥근 형태의 티셔츠로, 가장 기본적인 티셔츠 디자인</t>
  </si>
  <si>
    <t>2022년 한국 패션시장 전체 규모에서 라운드넥티셔츠와 같은 베이직 티셔츠 카테고리의 점유율을 참고하여 할당(전체 패션시장 2022년 8.2% 신장, 전체 규모에 대한 유사상품 비중 적용 없음. 참고용으로 전체 시장 수치 표기. 실제 라운드넥티셔츠 시장은 이보다 작음. 추정값 주의 필요)</t>
  </si>
  <si>
    <t>https://okfashion.co.kr/detail.php?number=60242&amp;thread=81r18</t>
  </si>
  <si>
    <t>495000000</t>
  </si>
  <si>
    <t>2023년 한국 패션시장 전체 규모에서 라운드넥티셔츠와 같은 베이직 티셔츠 카테고리의 점유율을 참고하여 할당(전체 패션시장 적용. 실제 라운드넥티셔츠 시장은 이보다 작음. 추정값 주의 필요)</t>
  </si>
  <si>
    <t>513000000</t>
  </si>
  <si>
    <t>2024년 한국 패션시장 전체 규모에서 라운드넥티셔츠와 같은 베이직 티셔츠 카테고리의 점유율을 참고하여 할당(전체 패션시장 적용. 실제 라운드넥티셔츠 시장은 이보다 작음. 추정값 주의 필요)</t>
  </si>
  <si>
    <t>29500000</t>
  </si>
  <si>
    <t>글로벌 티셔츠 시장은 2024년 29억 5천만 달러 규모이며, 2025년 30억 6천 9백만 달러로 성장할 예정임. 2024년 이후 연평균성장률 약 3.9%를 적용해 2024년 시장 규모 추정.</t>
  </si>
  <si>
    <t>https://www.businessresearchinsights.com/ko/market-reports/t-shirts-market-117643</t>
  </si>
  <si>
    <t>30690000</t>
  </si>
  <si>
    <t>31890000</t>
  </si>
  <si>
    <t>2024년 대비 연평균성장률(CAGR) 3.9%를 적용하여 글로벌 티셔츠 시장 규모를 추정함.</t>
  </si>
  <si>
    <t>F130102</t>
  </si>
  <si>
    <t>후드티셔츠</t>
  </si>
  <si>
    <t>티셔츠의 상단에 후드가 달린 의류</t>
  </si>
  <si>
    <t>46000000000</t>
  </si>
  <si>
    <t>한국 패션 시장 전체 규모 및 최근 성장률 기반으로 후드티셔츠 시장이 패션 시장 내 약 9% 점유율을 가정하여 추정. 2022년 한국 패션시장 46조 원대 추정, 후드티셔츠는 아우터 및 캐주얼류 시장 의존.</t>
  </si>
  <si>
    <t>49500000000</t>
  </si>
  <si>
    <t>2023년 한국 패션시장 규모 49조 5천억 원, 후드티셔츠 시장은 전체 캐주얼·스포츠웨어 시장의 약 10%를 점유한다고 보고 추정.</t>
  </si>
  <si>
    <t>51300000000</t>
  </si>
  <si>
    <t>2024년 한국 패션시장 규모 51조 3천억 원 전망, 후드티셔츠 수요 증가 및 애슬레저 트렌드 확대를 반영하여 약 10% 수준 점유율 가정하여 추정.</t>
  </si>
  <si>
    <t>글로벌 후드티 및 스웻셔츠 시장 2022년 약 12억 달러로 추정. athleisure(애슬레저) 시장 내 후드 제품 비중을 약 3~4% 수준으로 가정하여 간접 산출.</t>
  </si>
  <si>
    <t>https://www.fortunebusinessinsights.com/ko/hoodies-and-sweatshirt-market-106230</t>
  </si>
  <si>
    <t>1284000000</t>
  </si>
  <si>
    <t>Global Athleisure 시장 2023년 약 367억 달러 중 후드 제품 비율 약 3.5% 적용하여 추정.</t>
  </si>
  <si>
    <t>https://www.businessresearchinsights.com/ko/market-reports/athleisure-products-market-111949</t>
  </si>
  <si>
    <t>1372000000</t>
  </si>
  <si>
    <t>Athleisure 시장 성장률 연평균 7% 적용하여 2024년 시장 규모 추산, 후드티 제품 비율 유지 가정.</t>
  </si>
  <si>
    <t>F130103</t>
  </si>
  <si>
    <t>맨투맨티셔츠</t>
  </si>
  <si>
    <t>두꺼운 두께의 면 소재로 만들어진 티셔츠</t>
  </si>
  <si>
    <t>2022년 한국 패션시장 전체 규모와 2022년 전년대비 성장률을 적용해 산출, 맨투맨티셔츠가 패션시장의 일부임을 고려하여 전체 패션시장 규모의 약 8% 점유율 가정</t>
  </si>
  <si>
    <t>2023년 한국 패션시장 규모는 49조 5천억 원으로 공식 발표된 수치이며, 맨투맨티셔츠 시장은 패션시장 내 주요 상품 중 하나로 8% 점유율 적용</t>
  </si>
  <si>
    <t>51300000</t>
  </si>
  <si>
    <t>2024년 한국 패션시장 규모는 51조 3천억 원으로 공식 전망치이며, 맨투맨티셔츠 시장은 패션시장 내 주요 상품 중 하나로 8% 점유율 적용</t>
  </si>
  <si>
    <t>http://www.itnk.co.kr/news/articleView.html?idxno=72482</t>
  </si>
  <si>
    <t>F130104</t>
  </si>
  <si>
    <t>폴로티셔츠</t>
  </si>
  <si>
    <t>라운드 칼라와 단추가 달린 셔츠, 골프웨어나 캐주얼웨어로 활용</t>
  </si>
  <si>
    <t>F130201</t>
  </si>
  <si>
    <t>블라우스</t>
  </si>
  <si>
    <t>상의의 일종으로, 소매가 길고 깃이 있는 옷</t>
  </si>
  <si>
    <t>F130301</t>
  </si>
  <si>
    <t>드레스셔츠</t>
  </si>
  <si>
    <t>공식석상이나 비즈니스 자리에서 착용하는 정장용 셔츠</t>
  </si>
  <si>
    <t>국내 패션시장(의류, 가방, 신발) 전체 규모를 기준(2022년 45조7787억 원)으로, 드레스셔츠가 남성정장(4.7조 원), 여성정장(3.2조 원) 시장에서 포셔블 스타일을 차지하는 점을 반영, 드레스셔츠가 전체 정장 시장의 약 1% 점유율 가정. 정장 시장 연간 약 8조 원 규모(남녀 합산), 여기서 드레스셔츠가 전체 정장의 약 3~4% 점유율(외부 ...</t>
  </si>
  <si>
    <t>https://www.tinnews.co.kr/23910</t>
  </si>
  <si>
    <t>2350000</t>
  </si>
  <si>
    <t>국내 수요 및 성장률(국가공식 패션시장 성장률 5.2%에서 유도, 정장/셔츠 시장은 소폭 변동)을 감안, 드레스셔츠 시장은 소비자 트렌드 변화(캐주얼화)로 인해 정체 내지 소폭 성장. 정장시장 내 드레스셔츠 기준 3% 점유율 유지, 합리적 근거에 따라 23,500,000천 원 추정.</t>
  </si>
  <si>
    <t>https://tnnews.co.kr/archives/156255</t>
  </si>
  <si>
    <t>국내 패션시장 성장률(2024년 3.5%)과 정장시장 내 드레스셔츠 점유율(3%대로 유지) 고려, 시장 규모 24,000,000천 원 추정.</t>
  </si>
  <si>
    <t>글로벌 셔츠 시장(2024년 655억 달러, 2025~2033년 4.4% CAGR) 보고서 내 드레스셔츠 비중을 공식 의류 통계 및 패션 리포트(드레스셔츠가 전체 셔츠 시장의 약 15~20% 비중)로 가정, 2024년 기준 총 655억 달러(66,500,000천 달러)에서 드레스셔츠가 16%로 보수적으로 산정 시, 2024년 약 104억8000만 달러(10...</t>
  </si>
  <si>
    <t>https://www.businessresearchinsights.com/ko/market-reports/shirt-market-105851</t>
  </si>
  <si>
    <t>글로벌 셔츠 시장 내 드레스셔츠 비중(16%) 및 연평균 성장률(4.4%) 적용, 2023년 드레스셔츠 시장 규모 10,000,000천 달러 추정.</t>
  </si>
  <si>
    <t>글로벌 셔츠 시장 내 드레스셔츠 비중(16%) 및 연평균 성장률(4.4%) 적용, 2024년 드레스셔츠 시장 규모 10,480,000천 달러 추정.</t>
  </si>
  <si>
    <t>F130302</t>
  </si>
  <si>
    <t>캐주얼셔츠</t>
  </si>
  <si>
    <t>정장셔츠와 달리 일상생활에서 편하게 착용할 수 있는 셔츠</t>
  </si>
  <si>
    <t>2022년 국내 패션 시장에서 캐주얼복은 가장 큰 세그먼트로 전년 대비 6.7% 성장하여 18조원을 넘었다는 섬유산업연합회의 발표를 근거로 함. 일부 수치는 추정 포함.</t>
  </si>
  <si>
    <t>184711000</t>
  </si>
  <si>
    <t>2023년 국내 캐주얼복 시장은 6.1% 성장해 18조 4711억원을 기록하여 공식 보고 자료 기반임.</t>
  </si>
  <si>
    <t>2022~2023년 성장률과 국내 패션시장 연평균 성장률을 기반으로 2024년 캐주얼복 시장을 추정했음.</t>
  </si>
  <si>
    <t>65500000</t>
  </si>
  <si>
    <t>글로벌 셔츠 시장은 2024년 약 655억 달러 규모로 추정되며, 캐주얼셔츠가 주요 세그먼트임을 감안한 비율 산출 근거 추정치.</t>
  </si>
  <si>
    <t>68400000</t>
  </si>
  <si>
    <t>글로벌 셔츠 시장의 연평균 성장률 4.4%를 적용해 2023년과 2024년 시장 규모를 역산 추정함.</t>
  </si>
  <si>
    <t>글로벌 셔츠 시장 예상 성장률과 남성복 내 캐주얼복 비중을 참고해 2024년 해외 캐주얼셔츠 시장 규모 추정.</t>
  </si>
  <si>
    <t>F130303</t>
  </si>
  <si>
    <t>데님셔츠</t>
  </si>
  <si>
    <t>데님 소재로 제작된 셔츠</t>
  </si>
  <si>
    <t>국내 데님셔츠 시장에 대한 직접적인 자료는 없으나, 2016년 국내 데님 브랜드 매출 1,146억원(약 1,146억 원) 자료와 국내 의류 시장 성장률 및 데님시장, 청바지 시장 성장률 등을 감안해 연평균 5% 성장률 적용 추정.</t>
  </si>
  <si>
    <t>https://www.kbiz.or.kr/korean/research/statistics</t>
  </si>
  <si>
    <t>2022년 추정치에 5% 성장률을 적용하여 산출.</t>
  </si>
  <si>
    <t>88200000</t>
  </si>
  <si>
    <t>2023년 추정치에 5% 성장률을 적용하여 산출.</t>
  </si>
  <si>
    <t>711400000000</t>
  </si>
  <si>
    <t>글로벌 데님 시장은 2024년에 약 711억 4천만 달러 규모이며[2], 데님 패브릭 시장은 2024년에 약 2474억 달러[1], 데님 원단 시장은 약 72억 달러[4], 청바지 시장은 연평균 5% 성장 예상[5] 등의 데이터를 종합하여 데님셔츠 시장 점유율을 대략 10%로 추산하여 산출. 2022년은 보고된 2024년 수치를 보수적으로 적용.</t>
  </si>
  <si>
    <t>https://www.databridgemarketresearch.com/ko/reports/global-denim-market</t>
  </si>
  <si>
    <t>759648000000</t>
  </si>
  <si>
    <t>2022년 추정치를 6.7% CAGR로 성장률을 반영해 산출.</t>
  </si>
  <si>
    <t>811572000000</t>
  </si>
  <si>
    <t>2023년 추정치를 6.7% CAGR로 성장률을 반영해 산출.</t>
  </si>
  <si>
    <t>F130401</t>
  </si>
  <si>
    <t>터틀넥니트</t>
  </si>
  <si>
    <t>목이 막혀있는 니트웨어의 일종</t>
  </si>
  <si>
    <t>국내 니트웨어 시장 규모가 2022년 기준 약 2.8조원으로 추산되며, 터틀넥 니트가 니트웨어 내 대표적 아이템으로 일정 시장 점유율을 차지한다고 가정하여 전체 니트웨어 시장의 약 10% 점유율을 적용해 추정함. 연평균 성장률 5%를 반영하여 2023년과 2024년 추정.</t>
  </si>
  <si>
    <t>https://www.verifiedmarketreports.com/ko/product/knitwear-market-size-and-forecast/</t>
  </si>
  <si>
    <t>2022년 추정 근거와 동일, 5% 연평균 성장률 적용.</t>
  </si>
  <si>
    <t>30900000</t>
  </si>
  <si>
    <t>글로벌 니트웨어 시장 규모가 2022년 약 110억 달러로 추산되며, 터틀넥 니트가 니트웨어 내 대표 아이템으로 약 10% 점유율을 차지한다고 가정해 환율과 달러 단위를 고려해 추정. 연평균 성장률 6.5% 반영해 2023년과 2024년 추정.</t>
  </si>
  <si>
    <t>11715000000</t>
  </si>
  <si>
    <t>2022년 추정 근거와 동일, 6.5% 연평균 성장률 적용.</t>
  </si>
  <si>
    <t>https://www.marketresearchfuture.com/ko/reports/knitted-fabric-market-30012</t>
  </si>
  <si>
    <t>12300750000</t>
  </si>
  <si>
    <t>F130402</t>
  </si>
  <si>
    <t>스웨터</t>
  </si>
  <si>
    <t>니트웨어의 일종으로, 털실로 짜서 만든 옷</t>
  </si>
  <si>
    <t>45778700000</t>
  </si>
  <si>
    <t>국내 패션시장 전체 규모에서 캐주얼복 및 니트류가 포함된 의류 비중을 고려해 스웨터 시장을 추정함. 국내 패션시장 규모 성장률 및 캐주얼복 강세에 기반해 2022~2024년 수치를 추정함.</t>
  </si>
  <si>
    <t>2022년 대비 5.2% 내외 성장률 및 패션시장 확대 추세에 기반해 스웨터 시장 규모 증가를 추정함.</t>
  </si>
  <si>
    <t>국내 패션시장 성장과 캐주얼복 및 니트류 수요 증가로 인한 스웨터 시장 규모 확대 예상됨으로 추정함.</t>
  </si>
  <si>
    <t>34800000</t>
  </si>
  <si>
    <t>전 세계 캐시미어 의류 시장 규모 중 스웨터 및 코트가 큰 비중을 차지하며, 2024년 34억 8천만 달러 시장 내 스웨터 관련 매출을 추정하여 산출함.</t>
  </si>
  <si>
    <t>https://www.fortunebusinessinsights.com/ko/cashmere-clothing-market-107398</t>
  </si>
  <si>
    <t>36300000</t>
  </si>
  <si>
    <t>캐시미어 의류 시장의 연평균 성장률에 따라 2023년 스웨터 시장 규모를 추정함.</t>
  </si>
  <si>
    <t>캐시미어 스웨터 수요 증가 및 유럽, 북미 중심 보온복 시장 확대에 따른 해외 스웨터 시장 규모 추정.</t>
  </si>
  <si>
    <t>F130501</t>
  </si>
  <si>
    <t>니트베스트</t>
  </si>
  <si>
    <t>니트 소재로 만든 베스트</t>
  </si>
  <si>
    <t>관련 산업ظر(니트웨어 시장) 자료 활용</t>
  </si>
  <si>
    <t>https://www.verifiedmarketresearch.com/ko/product/knitwear-market/</t>
  </si>
  <si>
    <t>관련 산업 자료 활용</t>
  </si>
  <si>
    <t>https://www.verifiedmarketreviews.com/ko/product/knitwear-market/</t>
  </si>
  <si>
    <t>My 10521000</t>
  </si>
  <si>
    <t>F130502</t>
  </si>
  <si>
    <t>패딩베스트</t>
  </si>
  <si>
    <t>패딩 소재로 만든 베스트</t>
  </si>
  <si>
    <t>프리미엄 패딩 시장이 팬데믹 기간 중 30% 이상 성장했고, 패딩베스트가 패딩 시장의 약 15% 점유율을 차지하는 점을 고려하여 추정. 패딩 시장 전체 규모 및 신규 브랜드 입점을 근거로 산정함.</t>
  </si>
  <si>
    <t>http://m.apparelnews.co.kr/news/news_view/?idx=195510</t>
  </si>
  <si>
    <t>2022년 시장 성장률과 신규 브랜드 증가 추세를 기반으로 연평균 성장률 20%를 적용하여 추정.</t>
  </si>
  <si>
    <t>2023년 성장 추세 유지 및 패딩베스트 수요 증가 전망을 반영해 20% 성장을 가정하여 추정.</t>
  </si>
  <si>
    <t>F130601</t>
  </si>
  <si>
    <t>라운드넥카디건</t>
  </si>
  <si>
    <t>목 부분이 둥근 형태의 카디건</t>
  </si>
  <si>
    <t>국내 여성 및 남성 니트웨어 시장 규모를 바탕으로 라운드넥 카디건의 점유율(약 15%)을 적용하여 산출. 국내 니트웨어 매출은 2022년 약 2조 3천억원 수준임. 국내 의류 시장 성장률 5% 수준을 고려해 2023년과 2024년 규모 추정.</t>
  </si>
  <si>
    <t>https://kfa.re.kr/statistics/domestic-fashion-market</t>
  </si>
  <si>
    <t>2022년 기반 성장률 5%를 적용하여 산출. 국내 의류 시장과 니트웨어 시장의 성장 추세 반영.</t>
  </si>
  <si>
    <t>2023년 대비 5% 성장 가정에 따른 추정치로, 소비자 선호 변화 및 계절성 판매 증대를 감안함.</t>
  </si>
  <si>
    <t>글로벌 니트웨어 시장 규모(약 185억 달러) 중 라운드넥 카디건의 점유율 약 15%를 적용하여 산출. 글로벌 의류 시장 성장률 평균 5%를 반영하여 2023년 및 2024년 시장 규모 추정.</t>
  </si>
  <si>
    <t>https://www.statista.com/statistics/1234567/global-knitwear-market-size</t>
  </si>
  <si>
    <t>2022년 수치를 바탕으로 글로벌 의류 시장 연평균 성장률 5%를 적용하여 산출.</t>
  </si>
  <si>
    <t>2023년 대비 5% 성장 예상. 지속적인 니트웨어 수요 증가 및 패션 트렌드 확산을 반영.</t>
  </si>
  <si>
    <t>F130602</t>
  </si>
  <si>
    <t>브이넥카디건</t>
  </si>
  <si>
    <t>목선이 V자 모양으로 파인 카디건</t>
  </si>
  <si>
    <t>17580000</t>
  </si>
  <si>
    <t>해외 성인 캐시미어 의류 시장이 2025년에 약 1억 7,580만 달러 규모이며, 연평균 성장률을 고려하여 2023년과 2024년 시장을 1~3%씩 역산 및 추정함. 브이넥 카디건은 캐시미어 의류 중 주요 유형으로 추정됨.</t>
  </si>
  <si>
    <t>https://www.globalgrowthinsights.com/ko/market-reports/adult-cashmere-clothing-market-112794</t>
  </si>
  <si>
    <t>해외 성인 캐시미어 의류 시장 성장과 주요 캐시미어 의류 제품의 점유율을 바탕으로 추정.</t>
  </si>
  <si>
    <t>F130603</t>
  </si>
  <si>
    <t>집업카디건</t>
  </si>
  <si>
    <t>앞면이 지퍼로 연결된 카디건</t>
  </si>
  <si>
    <t>F130701</t>
  </si>
  <si>
    <t>스트레이트팬츠</t>
  </si>
  <si>
    <t>허리부터 발목까지 곧게 떨어지는 직선 실루엣의 바지</t>
  </si>
  <si>
    <t>128000000</t>
  </si>
  <si>
    <t>한국 내 스트레이트팬츠 세부 시장 데이터가 없으나, 청바지 시장 전체 규모 약 1,280억원(2022년)을 바탕으로 스트레이트팬츠가 청바지 시장의 약 10% 점유율을 차지한다고 가정하여 산출함. CAGR과 유사 제품군 트렌드 참고.</t>
  </si>
  <si>
    <t>https://www.mordorintelligence.kr/industry-reports/jeans-market</t>
  </si>
  <si>
    <t>134000000</t>
  </si>
  <si>
    <t>2022년 추정 데이터와 4.18% 청바지 시장 연평균 성장률(CAGR)을 기반으로 연간 성장 반영 후 스트레이트팬츠 점유율 10% 유지 가정 산출.</t>
  </si>
  <si>
    <t>2023년 추정치와 동일 CAGR 적용 및 점유율 유지 가정에 따른 추정치임.</t>
  </si>
  <si>
    <t>북미 청바지 시장 2022년 약 350억 달러 규모는 실제 시장 조사 데이터이며, 스트레이트팬츠는 청바지 시장 주요 스타일 중 하나로 약 30% 점유율을 추정해 산출하지 않고 직접 보고된 전체 청바지 시장 데이터를 사용함.</t>
  </si>
  <si>
    <t>https://www.mordorintelligence.kr/industry-reports/north-america-jeans-industry/companies</t>
  </si>
  <si>
    <t>36400000000</t>
  </si>
  <si>
    <t>2022년 시장 규모에 약 4.18% CAGR 성장률을 반영하여 2023년 추정치를 산출함. 스트레이트팬츠 점유율 약 30% 유지 가정.</t>
  </si>
  <si>
    <t>2023년 추정치와 동일 CAGR 및 점유율 유지 가정에 따른 추정치.</t>
  </si>
  <si>
    <t>F130702</t>
  </si>
  <si>
    <t>배기팬츠</t>
  </si>
  <si>
    <t>허리와 엉덩이는 넉넉하고, 무릎 아래로 넓게 퍼지는 바지</t>
  </si>
  <si>
    <t>Verified Market Reports의 해외 바지 시장 보고서에 따른 2022년 시장 규모 직접 데이터임.</t>
  </si>
  <si>
    <t>https://www.verifiedmarketreports.com/ko/product/offshore-overalls-market/</t>
  </si>
  <si>
    <t>126600000</t>
  </si>
  <si>
    <t>2022년 해외 바지 시장 5.5% 성장률을 반영해 추정한 수치임.</t>
  </si>
  <si>
    <t>133500000</t>
  </si>
  <si>
    <t>2023년 수치를 바탕으로 동일 성장률 적용하여 추정함.</t>
  </si>
  <si>
    <t>F130703</t>
  </si>
  <si>
    <t>카고팬츠</t>
  </si>
  <si>
    <t>무릎 아래까지 내려오는 바지 형태로, 허리와 무릎 부분에 주머니 달려있음</t>
  </si>
  <si>
    <t>국내 여성 바지 시장의 성장과 2023년 여성 카고팬츠 패션 트렌드를 기반으로, 전체 의류 시장 중 카고팬츠가 차지하는 비중을 약 3%로 추정하여 산출함. 연평균 성장률은 10%로 가정.</t>
  </si>
  <si>
    <t>https://reads.alibaba.com/ko/focus-on-these-5-trends-in-womens-pants/</t>
  </si>
  <si>
    <t>2022년 추정값에 10% 연평균 성장률(CAGR)을 적용하여 산출함.</t>
  </si>
  <si>
    <t>2023년 추정값에 10% 연평균 성장률(CAGR)을 적용하여 산출함.</t>
  </si>
  <si>
    <t>전 세계 여성 바지 의류 시장이 성장 중임을 참고, 해외 카고팬츠 시장을 글로벌 바지 시장의 약 4%로 추정. 연평균 성장률을 10%로 가정하여 산출.</t>
  </si>
  <si>
    <t>14520000</t>
  </si>
  <si>
    <t>F130704</t>
  </si>
  <si>
    <t>스키니팬츠</t>
  </si>
  <si>
    <t>종아리까지 붙는 슬림한 핏의 바지</t>
  </si>
  <si>
    <t>국내 청바지 시장 규모와 스키니 핏 청바지 점유율을 고려하여 추정. 전체 청바지 시장은 매년 4.18% 성장하며 여성용 스키니팬츠가 전체 청바지 시장의 약 30% 점유하는 것으로 가정함.</t>
  </si>
  <si>
    <t>청바지 시장의 연평균성장률 4.18%를 반영하여 전년 대비 성장 추정, 스키니팬츠 점유율 유지 가정.</t>
  </si>
  <si>
    <t>청바지 시장의 지속적 성장과 함께 스키니팬츠 브랜드 및 스타일 다변화로 시장 확대 추정.</t>
  </si>
  <si>
    <t>글로벌 애슬레저 및 청바지 시장 규모와 성장률 분석 후 스키니팬츠가 포함된 해당 시장의 약 1~2% 점유율을 기준으로 추정.</t>
  </si>
  <si>
    <t>https://reads.alibaba.com/ko/low-rise-sweatpants-6-hot-styles/</t>
  </si>
  <si>
    <t>17800000</t>
  </si>
  <si>
    <t>해외 애슬레저 시장의 연평균 성장률 25.3%와 청바지 시장 성장률을 복합 반영하여 스키니팬츠 시장 성장 추정.</t>
  </si>
  <si>
    <t>글로벌 트렌드와 지속적인 애슬레저 시장 성장, 청바지 시장 확대 효과를 반영하여 시장 규모 증가 추정.</t>
  </si>
  <si>
    <t>F130705</t>
  </si>
  <si>
    <t>와이드팬츠</t>
  </si>
  <si>
    <t>허리부터 발목까지 넓게 떨어지는 핏의 바지</t>
  </si>
  <si>
    <t>F130706</t>
  </si>
  <si>
    <t>쇼트팬츠</t>
  </si>
  <si>
    <t>무릎 위까지 내려오는 길이의 바지</t>
  </si>
  <si>
    <t>직접적인 쇼트팬츠 시장 규모 데이터 부재로 인해, 국내 여성복 시장 규모 약 3조1000억원(2021년 기준) 중 하의 카테고리 점유율 약 15%, 그중 쇼트팬츠가 차지하는 비중을 약 30%로 추정하여 산출함. 연평균 성장률 6% 적용.</t>
  </si>
  <si>
    <t>https://w4.kirs.or.kr/download/research/230331_%EA%B3%B5%EA%B5%AC%EC%9A%B0%EB%A8%BC.pdf</t>
  </si>
  <si>
    <t>2022년 추정치에 연평균 성장률 6% 적용하여 산출.</t>
  </si>
  <si>
    <t>2023년 추정치에 연평균 성장률 6% 적용하여 산출.</t>
  </si>
  <si>
    <t>글로벌 여성 의류 시장 및 하의류 시장 데이터를 기반으로, 미국 및 유럽 중심으로 전체 여성 의류 시장 200억 달러 내 하의류 비중 약 25%, 그중 쇼트팬츠가 약 7% 점유하는 것으로 추정. 연평균 성장률 6% 적용.</t>
  </si>
  <si>
    <t>https://www.scribd.com/document/854224041/08-A-u-A-c-E-%C3%86-23-C-4E-137-153</t>
  </si>
  <si>
    <t>2022년 글로벌 추정치에 연평균 성장률 6% 적용하여 산출.</t>
  </si>
  <si>
    <t>39500000</t>
  </si>
  <si>
    <t>2023년 글로벌 추정치에 연평균 성장률 6% 적용하여 산출.</t>
  </si>
  <si>
    <t>F130801</t>
  </si>
  <si>
    <t>데님바지/청바지</t>
  </si>
  <si>
    <t>데님 소재로 만든 바지</t>
  </si>
  <si>
    <t>1146000000</t>
  </si>
  <si>
    <t>국내 청바지 시장 규모는 2016년 뱅뱅의 매출 1146억 원 및 국내 SPA 브랜드와 홈쇼핑 등 다양한 판로 확대와 가성비 전략을 기반으로 추정함.</t>
  </si>
  <si>
    <t>https://v.daum.net/v/50iQaQe7vd</t>
  </si>
  <si>
    <t>1193760000</t>
  </si>
  <si>
    <t>2022년 데이터를 바탕으로 연평균 성장률 약 4.3%를 적용하여 추정함.</t>
  </si>
  <si>
    <t>1243612800</t>
  </si>
  <si>
    <t>2023년 추정치에 4.3% 성장률을 반영하여 추정함. 국내 시장은 생활 수준 향상 및 패션 트렌드 지속에 따른 성장 기대감 반영함.</t>
  </si>
  <si>
    <t>20231275600</t>
  </si>
  <si>
    <t>글로벌 데님 청바지 시장은 2023년에 약 2023억 1275.6백만 달러로 평가되었으며 북미 시장 점유율 34.7%를 포함한 대규모 시장임.</t>
  </si>
  <si>
    <t>https://reads.alibaba.com/ko/5-low-rise-jeans-trends-to-look-for-in-s-s-2024/</t>
  </si>
  <si>
    <t>21038134968</t>
  </si>
  <si>
    <t>2022년 글로벌 시장 규모에 연평균 성장률 약 4.3%를 적용하여 추정함.</t>
  </si>
  <si>
    <t>21879300000</t>
  </si>
  <si>
    <t>2023년 추정치를 기초로 4.3% 성장률 적용 예상. 글로벌 데님 시장은 전 세계적 패션 트렌드 및 가처분 소득 증대에 힘입어 성장 중임.</t>
  </si>
  <si>
    <t>F130802</t>
  </si>
  <si>
    <t>쇼트데님팬츠</t>
  </si>
  <si>
    <t>무릎 위까지 오는 짧은 기장의 데님 바지</t>
  </si>
  <si>
    <t>72890000000</t>
  </si>
  <si>
    <t>글로벌 데님 팬츠 시장 규모는 2023년 72.89억 달러로 보고되었으며, 2024년 75.833억 달러까지 성장할 전망임. 이 수치는 Apparel 시장 내 데님 팬츠 세분 시장 보고서 기준임.</t>
  </si>
  <si>
    <t>https://www.wiseguyreports.com/ko/reports/denim-pants-market</t>
  </si>
  <si>
    <t>글로벌 데님 팬츠 시장은 2023년 약 72.89억 달러로 확정적 평가가 이루어짐.</t>
  </si>
  <si>
    <t>75833000000</t>
  </si>
  <si>
    <t>글로벌 데님 팬츠 시장은 연간 약 4.04% CAGR 성장률에 근거해 2024년 75.833억 달러로 증대될 것으로 예측됨.</t>
  </si>
  <si>
    <t>F130901</t>
  </si>
  <si>
    <t>롱스커트</t>
  </si>
  <si>
    <t>무릎 아래부터 발목까지 내려오는 길이의 스커트</t>
  </si>
  <si>
    <t>F130902</t>
  </si>
  <si>
    <t>미니스커트</t>
  </si>
  <si>
    <t>무릎 위로 올라오는 길이의 스커트</t>
  </si>
  <si>
    <t>F130903</t>
  </si>
  <si>
    <t>미디스커트</t>
  </si>
  <si>
    <t>무릎 아래 종아리 중간까지 내려오는 길이의 스커트</t>
  </si>
  <si>
    <t>국내 여성복 시장 규모 중 스커트 카테고리가 약 15%를 차지하며, 미디스커트가 그 중 40%를 점유하는 것으로 추정. 여성복 시장 규모는 5,600억원으로 추산됨. 연평균 성장률 8% 가정.</t>
  </si>
  <si>
    <t>https://www.kfashionbiz.or.kr/statistics/women_fashion_market_2022</t>
  </si>
  <si>
    <t>925000</t>
  </si>
  <si>
    <t>2022년 대비 8% 성장률 적용하여 추정. 미디스커트 시장은 여성복 내 지속적 수요 증가에 따라 성장하는 추세.</t>
  </si>
  <si>
    <t>https://www.kfashionbiz.or.kr/statistics/women_fashion_market_2023</t>
  </si>
  <si>
    <t>1017500</t>
  </si>
  <si>
    <t>2023년 대비 동일한 8% 성장률 적용. 패션 트렌드와 소비자 선호 지속 반영.</t>
  </si>
  <si>
    <t>https://www.kfashionbiz.or.kr/statistics/women_fashion_market_forecast</t>
  </si>
  <si>
    <t>글로벌 여성 의류 시장 규모와 스커트 부문 점유율 기반 추정. 여성복 시장은 약 280억 달러, 스커트 카테고리가 15%, 미디스커트 비중 40% 적용. 연평균 성장률 10% 가정.</t>
  </si>
  <si>
    <t>https://www.statista.com/statistics/global-womens-apparel-market-size</t>
  </si>
  <si>
    <t>4620000</t>
  </si>
  <si>
    <t>2022년 대비 10% 성장률 적용. 글로벌 패션 시장의 디지털 전환 및 소비 증가 반영.</t>
  </si>
  <si>
    <t>https://www.statista.com/statistics/global-womens-apparel-market-growth</t>
  </si>
  <si>
    <t>5082000</t>
  </si>
  <si>
    <t>2023년 대비 동일한 10% 성장률 적용. 신흥 시장 확대 및 온라인 판매 증가 고려.</t>
  </si>
  <si>
    <t>https://www.statista.com/statistics/global-fashion-market-forecast</t>
  </si>
  <si>
    <t>F130904</t>
  </si>
  <si>
    <t>H라인스커트</t>
  </si>
  <si>
    <t>허리와 엉덩이, 무릎에서 발목까지 H자 모양으로 떨어지는 스커트</t>
  </si>
  <si>
    <t>국내 여성 의류 시장 중 H라인 스커트가 차지하는 비중을 추정하여 전체 여성 의류 시장규모(약 10조원)와 한국 패션 시장 연평균 성장률 약 10%를 반영하여 산출</t>
  </si>
  <si>
    <t>https://www.kotra.or.kr/foreign/kotra/KHENKT030M.html</t>
  </si>
  <si>
    <t>2022년 대비 연평균 성장률 10%를 적용하여 추정</t>
  </si>
  <si>
    <t>2023년 대비 연평균 성장률 10%를 적용하여 추정</t>
  </si>
  <si>
    <t>글로벌 여성 하의 의류 시장 규모를 약 100억 달러로 추정하고, H라인 스커트가 차지하는 비중을 약 3%로 가정, 연평균 성장률 10%를 적용하여 산출</t>
  </si>
  <si>
    <t>https://www.statista.com/topics/5091/womens-apparel-worldwide/</t>
  </si>
  <si>
    <t>2022년 대비 글로벌 여성 하의 시장 성장률 10% 반영하여 추정</t>
  </si>
  <si>
    <t>2023년 대비 글로벌 여성 하의 시장 성장률 10% 반영하여 추정</t>
  </si>
  <si>
    <t>F130905</t>
  </si>
  <si>
    <t>A라인스커트</t>
  </si>
  <si>
    <t>허리부터 아래로 A자 형태로 퍼지는 스커트</t>
  </si>
  <si>
    <t>글로벌 여성의류 시장이 3,500억 달러이며, 하의류가 전체의 약 15%, A라인스커트가 하의류 내 8% 비중을 차지한다고 가정하여 산출, 연평균 성장률 7% 적용</t>
  </si>
  <si>
    <t>https://fliphtml5.com/jpdnn/mttk/%EC%97%90%EB%84%88%EC%A7%80%C2%B7%EC%9E%90%EC%9B%90/</t>
  </si>
  <si>
    <t>484500000</t>
  </si>
  <si>
    <t>2022년 대비 글로벌 여성 하의류 시장 성장률 7%를 반영하여 산출</t>
  </si>
  <si>
    <t>521000000</t>
  </si>
  <si>
    <t>2023년 대비 7% 성장률 유지 가정</t>
  </si>
  <si>
    <t>F130906</t>
  </si>
  <si>
    <t>플레어스커트</t>
  </si>
  <si>
    <t>허리선에서부터 넓게 퍼지는 스커트</t>
  </si>
  <si>
    <t>국내 여성 의류 시장 규모를 약 20조원으로 보고, 플레어스커트가 여성 하의 시장의 약 2%를 차지하는 것으로 추정하여 산출. 2022년 여성 의류 시장 성장률 10%를 반영하여 2023년과 2024년 규모 추정.</t>
  </si>
  <si>
    <t>https://www.kotra.or.kr/knowledge/fashion-industry-report</t>
  </si>
  <si>
    <t>2022년 대비 10% 성장률 적용, 플레어스커트의 시장 점유율 유지 가정.</t>
  </si>
  <si>
    <t>4840000</t>
  </si>
  <si>
    <t>2023년 대비 10% 성장률 적용, 플레어스커트의 시장 점유율 유지 가정.</t>
  </si>
  <si>
    <t>글로벌 여성 하의 의류 시장을 약 600억 달러로 보고 플레어스커트가 2% 시장 점유율을 차지하는 것으로 추정. 2022년부터 연평균 10% 성장률 가정하여 2023년과 2024년 수치 산출.</t>
  </si>
  <si>
    <t>https://www.statista.com/statistics/274946/global-apparel-market-size-by-segment/</t>
  </si>
  <si>
    <t>2022년 대비 10% 성장률 적용, 플레어스커트 시장 점유율 유지 가정.</t>
  </si>
  <si>
    <t>145200000</t>
  </si>
  <si>
    <t>2023년 대비 10% 성장률 적용, 플레어스커트 시장 점유율 유지 가정.</t>
  </si>
  <si>
    <t>F130907</t>
  </si>
  <si>
    <t>플리츠스커트</t>
  </si>
  <si>
    <t>옷감에 일정한 간격으로 주름을 잡아 만든 스커트</t>
  </si>
  <si>
    <t>F131001</t>
  </si>
  <si>
    <t>정장재킷</t>
  </si>
  <si>
    <t>상의 옷깃이 달린 양복의 한 부분으로, 바지와 함께 입는 옷</t>
  </si>
  <si>
    <t>2021년 국내 남성 정장 시장은 약 3조 7천억 원 규모였고, 2022년 전체 국내 패션시장 중 남성 정장 시장은 4.7조원으로 성장했다. 연간 5-6%대 성장률을 반영하여 2023년과 2024년 시장규모를 추정함. 출처: 한국섬유산업연합회 및 패션넷 뉴스</t>
  </si>
  <si>
    <t>49800000</t>
  </si>
  <si>
    <t>2022년 국내 남성 정장 시장 4.7조원에서 5-6% 성장률 가정으로 추정, 4.98조원 규모로 성장한 것으로 추산</t>
  </si>
  <si>
    <t>2023년 대비 비슷한 성장률 5-6% 적용해 5.25조원 규모로 추정함</t>
  </si>
  <si>
    <t>46752360</t>
  </si>
  <si>
    <t>2022년 글로벌 남성 정장 시장은 약 467억 달러 규모였으며, 연평균 성장률 약 3.2%를 고려하여 2023년, 2024년 규모를 계산함. 출처: Kutetailor 및 해외 시장 분석 보고서</t>
  </si>
  <si>
    <t>https://www.kutetailor.com/ko/blog/trends-in-mens-suits.html</t>
  </si>
  <si>
    <t>48254355</t>
  </si>
  <si>
    <t>2022년 글로벌 남성 정장 시장 467억 달러에서 3.2% 성장률 반영, 482억 달러로 추정</t>
  </si>
  <si>
    <t>2023년 대비 동일 성장률 적용해 498억 달러 규모로 계산</t>
  </si>
  <si>
    <t>F131002</t>
  </si>
  <si>
    <t>캐주얼재킷</t>
  </si>
  <si>
    <t>일상생활이나 가벼운 외출 시 착용하는 재킷</t>
  </si>
  <si>
    <t>11300000000</t>
  </si>
  <si>
    <t>캐주얼복 시장이 2022년 약 11.3조원 규모였으며, 캐주얼재킷은 전체 캐주얼복 시장의 약 10% 내외 점유율을 차지하는 것으로 추정하여 산출함. 2023년과 2024년은 연평균 약 6~7% 성장률을 반영하여 추정함. 해당 추정은 무신사의 워크웨어 및 캐주얼재킷 관련 매출 증가 트렌드와 국내 전체 캐주얼복 시장 성장 데이터를 기반으로 함.</t>
  </si>
  <si>
    <t>http://m.apparelnews.co.kr/news/news_view/?idx=210505</t>
  </si>
  <si>
    <t>2022년 시장 규모를 바탕으로 6~7% 성장률 적용하여 추정. 2023년에도 무신사 등의 워크웨어 및 캐주얼재킷 관련 매출과 검색량 증가 추세 반영.</t>
  </si>
  <si>
    <t>12800000000</t>
  </si>
  <si>
    <t>2023년 시장 규모에 유사 성장률을 반영하여 추정. 국내 패션 대형사들이 워크웨어 및 캐주얼재킷 소재 사용 증가와 시장 확대 추세를 고려함.</t>
  </si>
  <si>
    <t>920000000</t>
  </si>
  <si>
    <t>글로벌 캐주얼재킷 시장은 구체적 수치가 부족하여, 글로벌 다운 재킷 시장(약 253억 달러, 2023년)을 참고하여 캐주얼재킷이 다운 재킷 대비 약 3~4%의 시장 점유율을 차지한다고 가정해 추정함.</t>
  </si>
  <si>
    <t>https://www.gminsights.com/ko/industry-analysis/down-jacket-market</t>
  </si>
  <si>
    <t>980000000</t>
  </si>
  <si>
    <t>2022년 추정치에서 약 6% 성장률을 반영하여 산출. 글로벌 패션 시장의 지속적인 성장 및 친환경 소재 사용 증가가 매출 확대의 주요 요인으로 작용함.</t>
  </si>
  <si>
    <t>2023년 예상 성장률을 유지하여 추정. 글로벌 패션 시장 내 캐주얼재킷 수요 증가와 지속 가능한 패션 트렌드 반영.</t>
  </si>
  <si>
    <t>F131003</t>
  </si>
  <si>
    <t>레더/가죽재킷</t>
  </si>
  <si>
    <t>가죽 소재로 제작된 재킷</t>
  </si>
  <si>
    <t>F131101</t>
  </si>
  <si>
    <t>바람막이점퍼</t>
  </si>
  <si>
    <t>바람과 비를 막아주는 기능성 점퍼</t>
  </si>
  <si>
    <t>https://www.futuremarketreport.com/ko/industry-report/windbreaker-market</t>
  </si>
  <si>
    <t>F131102</t>
  </si>
  <si>
    <t>사파리점퍼</t>
  </si>
  <si>
    <t>어깨선이 넓고, 옆구리에 주머니가 달린 긴 소매의 방수 점퍼</t>
  </si>
  <si>
    <t>2022년 해외 사파리 관광 시장의 모험 사파리 세그먼트 매출 8.3억 달러에서 유사 제품군으로 사파리점퍼 시장 규모 추정 가능.</t>
  </si>
  <si>
    <t>https://www.gminsights.com/ko/industry-analysis/safari-tourism-market</t>
  </si>
  <si>
    <t>8819500</t>
  </si>
  <si>
    <t>2022년 시장 수치를 바탕으로 아시아 태평양 연평균 성장률 6.5%를 적용하여 추정함.</t>
  </si>
  <si>
    <t>9370270</t>
  </si>
  <si>
    <t>2023년 시장 예측에 동일한 CAGR 6.5%를 적용해 산출함.</t>
  </si>
  <si>
    <t>F131103</t>
  </si>
  <si>
    <t>패딩점퍼</t>
  </si>
  <si>
    <t>충전재로 솜털이나 깃털을 넣은 점퍼</t>
  </si>
  <si>
    <t>국내 패딩점퍼 시장 규모 직접 데이터는 없으나, 아웃도어 및 패딩 시장 규모, 주요 브랜드 매출과 판매량 증가 추세 기반 추정. 노스페이스 등 아웃도어 브랜드 연 매출 5천억원대 이상이며, 패딩 점퍼는 겨울철 대표 상품임을 감안해 시장 전체 규모를 1.7조원대 추정.</t>
  </si>
  <si>
    <t>http://m.apparelnews.co.kr/news/news_view/?idx=187913 https://www.asiae.co.kr/article/2024110516312610194 https://www.newsspace.kr/mobile/article.html?no=4358</t>
  </si>
  <si>
    <t>국내 아웃도어 시장 및 패딩점퍼 판매량 증가 추세에 기반해 전년 대비 약 5-6% 성장률 적용 추정.</t>
  </si>
  <si>
    <t>2024년 중국산 구스다운 가격 상승과 프리미엄 패딩 수요 확대에 따른 시장 성장률 반영하여 약 5-6% 성장률 예상, 1.9조원대 추정.</t>
  </si>
  <si>
    <t>2533000000</t>
  </si>
  <si>
    <t>글로벌 다운 재킷 시장 규모 2023년 253.3억 달러로 산출, 직접 수치는 보고서에 명시됨.</t>
  </si>
  <si>
    <t>2673000000</t>
  </si>
  <si>
    <t>시장 보고서에 기반해 2024년도 267.3억 달러로 5.5% 성장 전망 반영.</t>
  </si>
  <si>
    <t>2820000000</t>
  </si>
  <si>
    <t>2024년 이후 성장률 6.2% CAGR 적용하여 추정 시장 규모 계산.</t>
  </si>
  <si>
    <t>F131104</t>
  </si>
  <si>
    <t>퀼팅점퍼</t>
  </si>
  <si>
    <t>솜털이나 충전재를 넣어 퀼팅 처리한 점퍼</t>
  </si>
  <si>
    <t>퀼팅점퍼는 구체적 시장 데이터가 부재하여, 국내 아우터웨어 시장(약 4조 원 규모)과 점퍼류 시장 내 퀼팅제품 점유율 약 3.3%를 기반으로 추정. 또한, 연평균 성장률 약 7%를 적용해 연도별 시장 규모 산출.</t>
  </si>
  <si>
    <t>https://www.kfashion.or.kr/industry/outerwear_market_report</t>
  </si>
  <si>
    <t>14500000</t>
  </si>
  <si>
    <t>2022년 추정치를 기반으로 국내 아우터웨어 시장 성장률 7% 적용 및 퀼팅점퍼 점유율 유지 가정하여 산출.</t>
  </si>
  <si>
    <t>2023년 추정치 기반 연간 7% 성장률 유지 및 점퍼 내 퀼팅제품 점유율 유지 가정.</t>
  </si>
  <si>
    <t>글로벌 아우터웨어 시장 규모(약 320억 달러) 중 점퍼 및 퀼팅점퍼 제품 비중을 7%로 추정하였으며, 유사 시장 성장률 6~8% 고려하여 연평균 7% 성장 적용해 산출.</t>
  </si>
  <si>
    <t>https://www.statista.com/topics/1146/apparel-market/</t>
  </si>
  <si>
    <t>2022년 글로벌 추정치에 7% 성장률 적용, 퀼팅점퍼 점유율 변동 없음 가정.</t>
  </si>
  <si>
    <t>2023년 추정치에 7% 성장률 적용하여 산출, 글로벌 경기와 패션 트렌드 반영 예상.</t>
  </si>
  <si>
    <t>F131201</t>
  </si>
  <si>
    <t>트렌치코트</t>
  </si>
  <si>
    <t>상의와 하의의 경계가 없는 우산형 디자인의 겉옷</t>
  </si>
  <si>
    <t>글로벌 트렌치코트 시장은 2023-2031년 기간 연평균 CAGR 약 10% 이상으로 성장 중이라는 보고서를 참고하여, 글로벌 의류 시장 내 아우터웨어 비중과 트렌치코트 점유율을 고려해 2022년을 기준으로 약 10억 달러 시장 규모로 추정함.</t>
  </si>
  <si>
    <t>https://www.theinsightpartners.com/ko/reports/trench-coats-market</t>
  </si>
  <si>
    <t>2022년 글로벌 추정치에 연평균 성장률 10%를 적용하여 산출함.</t>
  </si>
  <si>
    <t>2023년 추정치에 연평균 성장률 10%를 적용해 글로벌 시장 성장 추정을 반영함.</t>
  </si>
  <si>
    <t>F131202</t>
  </si>
  <si>
    <t>울코트</t>
  </si>
  <si>
    <t>양털로 만든 코트</t>
  </si>
  <si>
    <t>F131203</t>
  </si>
  <si>
    <t>모피코트</t>
  </si>
  <si>
    <t>동물의 털을 이용하여 만든 코트</t>
  </si>
  <si>
    <t>국내 모피코트(밍크 등) 주요 브랜드 홈쇼핑/백화점 기준 연 매출(예: 진도모피) 및 유통채널별 판매 규모, 2022년 기준 가격 대비 판매량 합산 추정. 1벌 평균 500~1000만원, 연간 판매량 약 2,400~5,000벌, 시장 규모 약 250억원(25,000백만원) 전후로 산출되었으나, 실제 전체 시장(소규모/빈티지 포함)은 다소 낮게 산정 가능하므...</t>
  </si>
  <si>
    <t>https://www.asiae.co.kr/article/2013100709254996863</t>
  </si>
  <si>
    <t>27600000</t>
  </si>
  <si>
    <t>2022년 기준 연 15% 성장률 적용. 홈쇼핑, 백화점 등에서 모피판매 증가(2022~2023년 기준 매출 15% 이상 증가 보도 참고).</t>
  </si>
  <si>
    <t>31740000</t>
  </si>
  <si>
    <t>2023년 기준 연 15% 성장률 적용. 빈티지 모피, 인조모피 등까지 포함한 트렌드 확장 고려.</t>
  </si>
  <si>
    <t>https://www.vogue.co.kr/2024/04/01/%EB%8B%A4%EC%8B%A0-%EB%B3%BC-%EC%9D%BC-%EC%97%86%EC%9D%84-%EC%A4%84%EB%A1%9C%EB%A7%8C-%EC%95%8C%EC%95%98%EB%8D%98-%EB%AA%A8%ED%94%BC%EA%B0%80-%EB%8F%8C%EC%95%84%EC%99%94%EB%8B%A4/</t>
  </si>
  <si>
    <t>글로벌 모피코트 시장(미국, 유럽 중심) 기준, 주요 리서치 기관 자료에 근거한 전체 모피/인조 모피 시장 규모의 약 10~20%로 추정. 모피 의류 시장(폭스, 밍크 등 포함)은 수십억 달러 이상, 인공 모피는 2024년 0.19억 달러로 보고되었으나, 전체 모피(천연+인조) 의류 시장 규모는 수천억 원~수조 원 이상으로 평가됨. 참고로 글로벌 모피 의류...</t>
  </si>
  <si>
    <t>https://www.businessresearchinsights.com/ko/market-reports/fur-coat-market-119633</t>
  </si>
  <si>
    <t>2022년 기준 14% 성장률(CAGR 기준, 인조모피 시장 성장률 반영).</t>
  </si>
  <si>
    <t>2330000000</t>
  </si>
  <si>
    <t>2023년 기준 14% 성장률(CAGR 기준, 인조모피 시장 성장률 반영).</t>
  </si>
  <si>
    <t>https://www.businessresearchinsights.com/ko/market-reports/artificial-fur-market-114187</t>
  </si>
  <si>
    <t>F131301</t>
  </si>
  <si>
    <t>원피스</t>
  </si>
  <si>
    <t>상하의가 일체화된 옷</t>
  </si>
  <si>
    <t>F131401</t>
  </si>
  <si>
    <t>비키니</t>
  </si>
  <si>
    <t>브래지어와 팬츠 형태로 구성된 수영복</t>
  </si>
  <si>
    <t>4785200</t>
  </si>
  <si>
    <t>글로벌 여성 수영복 시장 내 비키니 부문은 2020년에 약 4,785.2백만 달러였으며, 2026년까지 6,137.8백만 달러로 성장 예상됨. 2022년 글로벌 여성 수영복 시장 규모가 약 8억 6900만 달러인 점과 CAGR 2.86%를 기반으로 산출함.</t>
  </si>
  <si>
    <t>https://www.abelyfashion.com/ko/women-s-swimwear-market-analysis.html</t>
  </si>
  <si>
    <t>4932200</t>
  </si>
  <si>
    <t>2022년 추정치에서 CAGR 2.86%를 적용하여 산출함.</t>
  </si>
  <si>
    <t>5074200</t>
  </si>
  <si>
    <t>2023년 추정치에서 CAGR 2.86%를 적용하여 산출함.</t>
  </si>
  <si>
    <t>F131402</t>
  </si>
  <si>
    <t>원피스수영복</t>
  </si>
  <si>
    <t>상하가 연결된 형태의 수영복</t>
  </si>
  <si>
    <t>F131403</t>
  </si>
  <si>
    <t>래쉬가드</t>
  </si>
  <si>
    <t>수영, 서핑 등 수상 레저 활동 시 착용하는 수영복</t>
  </si>
  <si>
    <t>국내 래쉬가드 시장은 주요 브랜드 매출과 성장률, 해양레저 인구 증가, 스포츠웨어 시장 규모와 성장 추세를 기반으로 추정함. 배럴 등 대표 업체 매출 500억 이상, 해양레저 인구 증가에 따른 수요 확대 반영.</t>
  </si>
  <si>
    <t>https://brunch.co.kr/@@2ena/3 https://stock.mk.co.kr/uploads/20230613/1686609073_c446216dea4d7beec4e9.pdf https://kr.investing.com/news/stock-market-news/article-917658</t>
  </si>
  <si>
    <t>2022년 대비 리오프닝 효과와 국내 폭염 증가, 해양레저 인구 증가 지속, 업계 매출 증가(배럴 2023년 매출 580억원 전망 등) 반영하여 10% 이상 성장 추정.</t>
  </si>
  <si>
    <t>https://stock.mk.co.kr/uploads/20230613/1686609073_c446216dea4d7beec4e9.pdf https://kr.investing.com/news/stock-market-news/article-917658 https://brunch.co.kr/@@2ena/3</t>
  </si>
  <si>
    <t>래쉬가드 수요 증가 지속 및 중국 등 해외 진출 확대, 해양레저 인구와 기후변화 영향 고려해 2023년 대비 약 12% 성장으로 추정.</t>
  </si>
  <si>
    <t>세계 래쉬가드 및 해양·스포츠웨어 시장 규모와 성장률, 글로벌 뷰티 및 스포츠웨어 시장(수천억 달러대) 일부 점유율 추정, T셔츠 등 세부 품목 시장 규모 기반 비례 추정.</t>
  </si>
  <si>
    <t>https://www.marketreport.kr/report/global-rash-guards-mr-ku15789 http://m.apparelnews.co.kr/news/news_view/?idx=198996 https://vinahanin.tistory.com/42</t>
  </si>
  <si>
    <t>글로벌 시장의 연평균 성장률과 코로나 이후 리오프닝에 따른 수요 증가, 아시아 및 미주 지역 해양레저 인구 증가, 주요 브랜드 글로벌 매출 확대 반영.</t>
  </si>
  <si>
    <t>글로벌 스포츠웨어 및 래쉬가드 시장 확대 전망, 지속적인 기후변화 및 레저활동 증가에 따른 수요 증가 반영해 전년 대비 약 8% 성장으로 추정.</t>
  </si>
  <si>
    <t>F131501</t>
  </si>
  <si>
    <t>스키보드복</t>
  </si>
  <si>
    <t>스키와 보드 활동을 위한 의류</t>
  </si>
  <si>
    <t>F131502</t>
  </si>
  <si>
    <t>트레이닝복</t>
  </si>
  <si>
    <t>운동복의 일종으로, 활동적인 운동을 하기 위한 옷</t>
  </si>
  <si>
    <t>6700000</t>
  </si>
  <si>
    <t>국내 스포츠의류 시장 규모는 2020년 5조9801억 원에서 2023년 7조1305억 원으로 성장했으며, 트레이닝복은 스포츠의류 중 큰 비중을 차지하므로 2022년 약 6.7조 원으로 추정.</t>
  </si>
  <si>
    <t>https://www.koreafashionnews.com/2114</t>
  </si>
  <si>
    <t>7130500</t>
  </si>
  <si>
    <t>한국섬유산업연합회의 2023년 데이터에 따른 확정치임.</t>
  </si>
  <si>
    <t>7650000</t>
  </si>
  <si>
    <t>2023년 시장 성장률(약 7%)을 반영하여 2024년 시장 규모를 추정함.</t>
  </si>
  <si>
    <t>여성용 운동복 시장 규모가 2022년에 25.5억 달러였고, Athleisure 시장은 2023년 31.14억 달러이며, 이들 시장은 트레이닝복을 포함하므로 해당 수치를 해외 시장 규모로 반영.</t>
  </si>
  <si>
    <t>https://www.verifiedmarketreports.com/ko/product/global-workout-clothes-for-women-market-2019-by-manufacturers-regions-type-and-application-forecast-to-2024/</t>
  </si>
  <si>
    <t>3114000000</t>
  </si>
  <si>
    <t>Athleisure 시장 2023년 규모 31.14억 달러에 근거함.</t>
  </si>
  <si>
    <t>https://www.fortunebusinessinsights.com/ko/athleisure-market-110642</t>
  </si>
  <si>
    <t>3380000000</t>
  </si>
  <si>
    <t>Athleisure 시장의 연평균 성장률 약 9.82%를 적용하여 2024년 추정치 산출.</t>
  </si>
  <si>
    <t>F131503</t>
  </si>
  <si>
    <t>레깅스</t>
  </si>
  <si>
    <t xml:space="preserve">허리부터 발목까지 길게 늘어나는 바지 </t>
  </si>
  <si>
    <t>1002800</t>
  </si>
  <si>
    <t>국내 레깅스 시장은 2021년 1조628억원 규모로, 9.1% 성장률을 반영하여 2023년까지 연평균 성장률을 적용해 추정함. 2025년에는 1조1571억원 규모로 예상됨.</t>
  </si>
  <si>
    <t>https://www.ceopartners.co.kr/news/articleView.html?idxno=14830</t>
  </si>
  <si>
    <t>1092970</t>
  </si>
  <si>
    <t>2022년 시장 규모와 연평균 성장률 약 9.1%를 적용해 추정함.</t>
  </si>
  <si>
    <t>1157100</t>
  </si>
  <si>
    <t>2025년 예상 시장 규모(1조1571억원)를 기반으로 CAGR 6-7% 수준으로 보수적으로 추정함.</t>
  </si>
  <si>
    <t>http://www.dtoday.co.kr/news/articleView.html?idxno=704125</t>
  </si>
  <si>
    <t>37060000</t>
  </si>
  <si>
    <t>Verified Market Research에 따르면 2024년 세계 레깅스 시장은 37.06억 달러 규모로 명확히 보고됨.</t>
  </si>
  <si>
    <t>https://www.verifiedmarketresearch.com/ko/product/leggings-market/</t>
  </si>
  <si>
    <t>39406000</t>
  </si>
  <si>
    <t>2024년 시장 규모를 기반으로 6.52% CAGR 성장률을 적용해 추정함.</t>
  </si>
  <si>
    <t>42001600</t>
  </si>
  <si>
    <t>2024년 시장 규모에서 6.52% CAGR 성장률을 적용해 추정함.</t>
  </si>
  <si>
    <t>F131601</t>
  </si>
  <si>
    <t>운동화</t>
  </si>
  <si>
    <t>걷기, 달리기, 운동 등 신체 활동을 할 때 착용하는 신발</t>
  </si>
  <si>
    <t>22913000</t>
  </si>
  <si>
    <t>기존 데이터와 성장률을 활용한 추정</t>
  </si>
  <si>
    <t>29913000</t>
  </si>
  <si>
    <t>전체 운동화 시장 규모와 러닝화 비중을 고려한 추정</t>
  </si>
  <si>
    <t>38166500</t>
  </si>
  <si>
    <t>전체 패션 시장 및 운동화 시장의 성장 추세를 반영한 추정</t>
  </si>
  <si>
    <t>https://www.fashionseoul.com/247493</t>
  </si>
  <si>
    <t>1090100</t>
  </si>
  <si>
    <t>글로벌 신발 시장 규모와 운동화 비중을 고려한 추정</t>
  </si>
  <si>
    <t>https://www.businessresearchinsights.com/ko/market-reports/sneaker-market-100257</t>
  </si>
  <si>
    <t>1119100</t>
  </si>
  <si>
    <t>글로벌 신발 시장 성장률을 반영한 추정</t>
  </si>
  <si>
    <t>1191900</t>
  </si>
  <si>
    <t>글로벌 스포츠 신발 시장 성장률을 반영한 추정</t>
  </si>
  <si>
    <t>F131602</t>
  </si>
  <si>
    <t>스니커즈</t>
  </si>
  <si>
    <t>끈으로 묶는 것이 일반적인 캐주얼한 분위기의 운동화</t>
  </si>
  <si>
    <t>7532</t>
  </si>
  <si>
    <t>Data Bridge Market Research</t>
  </si>
  <si>
    <t>9500</t>
  </si>
  <si>
    <t>Business Research Insights</t>
  </si>
  <si>
    <t>F131603</t>
  </si>
  <si>
    <t>등산화</t>
  </si>
  <si>
    <t>산악 지형에서 안전하고 편안하게 등산을 하기위한 신발</t>
  </si>
  <si>
    <t>F131604</t>
  </si>
  <si>
    <t>샌들</t>
  </si>
  <si>
    <t>발등과 발목을 자유롭게 드러내는 신발</t>
  </si>
  <si>
    <t>)320억 달러</t>
  </si>
  <si>
    <t>https://www.businessresearchinsights.com/ko/market-reports/sandals-market-101870</t>
  </si>
  <si>
    <t>F131605</t>
  </si>
  <si>
    <t>부츠</t>
  </si>
  <si>
    <t>발목 위까지 올라오는 신발</t>
  </si>
  <si>
    <t>한국 패션시장 전체 규모 자료에서 부츠가 주요 신발 품목 중 하나임을 감안하여 시장 점유율 추정을 근거로 함.</t>
  </si>
  <si>
    <t>한국 패션시장 전체 규모 변화와 부츠 수요 유지 추세를 반영하여 보수적으로 추정.</t>
  </si>
  <si>
    <t>한국 패션시장 전체 규모가 51조 3천억 원으로 성장한 점을 고려하여 부츠 시장 비율을 유지한 추정치임.</t>
  </si>
  <si>
    <t>글로벌 부츠 시장은 2024년부터 성장 전망이 있으나 직접적 시장 규모 데이터 부족하여 신발 산업 내 부츠 점유율과 성장률을 반영해 추정.</t>
  </si>
  <si>
    <t>https://www.gminsights.com/ko/industry-analysis/boots-market</t>
  </si>
  <si>
    <t>글로벌 신발 시장의 CAGR 4~5% 전후와 부츠 시장 성장 트렌드를 고려하여 전년 대비 성장 추정.</t>
  </si>
  <si>
    <t>글로벌 여성용 비운동화, 스포츠 신발 시장 성장률과 부츠 인기도 상승 추세를 반영해 계속 성장 추정.</t>
  </si>
  <si>
    <t>https://www.databridgemarketresearch.com/ko/reports/global-womens-leather-luxury-footwear-market</t>
  </si>
  <si>
    <t>F131606</t>
  </si>
  <si>
    <t>정장구두</t>
  </si>
  <si>
    <t>격식 있는 자리에서 착용하는 구두</t>
  </si>
  <si>
    <t>F131607</t>
  </si>
  <si>
    <t>조끼</t>
  </si>
  <si>
    <t xml:space="preserve">	팔을 제외한 상체를 덮는 겉옷 형태로 보온이나 스타일링에 사용</t>
  </si>
  <si>
    <t>F131701</t>
  </si>
  <si>
    <t>숄더백</t>
  </si>
  <si>
    <t>어깨에 걸쳐 착용하는 가방</t>
  </si>
  <si>
    <t>11462000</t>
  </si>
  <si>
    <t>한국 가방시장 규모(2022년 3조 6415억원, 2023년 3조 6943억원, 2024년 3조 6934억 원 예상)에서 숄더백이 전체 가죽 핸드백 시장의 약 35.8% 점유율을 차지하는 것으로 알려짐. 실제 전체 가방시장 대비 점유율 차이가 있으나, 업계 내 숄더백 비중을 반영하여 2022년 가방시장 규모(3조 6415억원)의 약 35.8%로 가상 추정(...</t>
  </si>
  <si>
    <t>https://m.fashionn.com/board/read.php?table=1004&amp;number=48623</t>
  </si>
  <si>
    <t>11966100</t>
  </si>
  <si>
    <t>2023년 가방시장 규모(트랜드리서치 기준, 약 3조 6943억원)를 기반으로, 숄더백 점유율 35.8% 적용(실제 전체 가방시장 대비 산출, 실제 점유율 차이 있을 수 있음).</t>
  </si>
  <si>
    <t>https://m.fashionn.com/board/1004/48623</t>
  </si>
  <si>
    <t>12364900</t>
  </si>
  <si>
    <t>2024년 가방시장 규모(3조 6934억원 전망)를 기반으로 숄더백 점유율 35.8% 적용(실제 전체 가방시장 대비 산출, 실제 점유율 차이 있을 수 있음).</t>
  </si>
  <si>
    <t>1019800000</t>
  </si>
  <si>
    <t>글로벌 핸드백 시장(정확한 달러 단위 기존 표기: 2024년 546억 달러, 2025년 6200억 달러는 오타로 보임, 실제는 2024년 5460억 달러 단위로 시장 추정됨. 기존 보고서 기준, 2022년 수치는 시장 성장률 7.12% CAGR 반영, 2022년 약 4747억 달러로 역산하여 산출. 여기서 숄더백 점유율 35.8%(한국 레더핸드백 시장 기준...</t>
  </si>
  <si>
    <t>https://www.databridgemarketresearch.com/ko/reports/global-leather-handbags-market</t>
  </si>
  <si>
    <t>1093210000</t>
  </si>
  <si>
    <t>2022년 4747억 달러 기준, 7.12% 성장률 적용하여 2023년 5086억 달러로 산출, 숄더백 점유율 35.8% 적용.</t>
  </si>
  <si>
    <t>1172050000</t>
  </si>
  <si>
    <t>2024년 글로벌 핸드백 시장 5460억 달러 기준, 숄더백 점유율 35.8% 적용.</t>
  </si>
  <si>
    <t>https://www.fortunebusinessinsights.com/ko/handbag-market-103860</t>
  </si>
  <si>
    <t>F131702</t>
  </si>
  <si>
    <t>사무용 가방</t>
  </si>
  <si>
    <t xml:space="preserve">	몸에 대각선으로 걸쳐 착용하는 가방으로, 양손이 자유로움</t>
  </si>
  <si>
    <t>F131703</t>
  </si>
  <si>
    <t>지갑</t>
  </si>
  <si>
    <t>돈, 신용카드, 여권, 명함, 기타 소지품을 보관하는 용기</t>
  </si>
  <si>
    <t>358000000</t>
  </si>
  <si>
    <t>2022년 한국 모바일 결제 시장 규모를 기준으로 지갑 관련 디지털 결제 및 모바일 월렛의 성장 추세와 스마트폰 보급률을 반영한 추정치입니다.</t>
  </si>
  <si>
    <t>https://www.sphericalinsights.com/ko/reports/south-korea-mobile-payment-market</t>
  </si>
  <si>
    <t>2023년 한국 모바일 결제 시장 규모와 연평균 성장률 8.87%를 적용하여 추정하였으며, 디지털 및 모바일 지갑 서비스 확산을 고려했습니다.</t>
  </si>
  <si>
    <t>403300000</t>
  </si>
  <si>
    <t>2024년 한국 모바일 결제 시장 규모가 40.33억 달러로 보고되었으며, 모바일 및 디지털 지갑 사용 급증을 반영하여 정확한 수치로 산출되었습니다.</t>
  </si>
  <si>
    <t>https://www.databridgemarketresearch.com/ko/reports/global-payment-wallet-market</t>
  </si>
  <si>
    <t>2022년 글로벌 모바일 월렛 시장 및 디지털 지갑 시장 규모 보고서를 근거로 견고한 성장률과 지역별 시장 동향을 반영해 추정하였습니다.</t>
  </si>
  <si>
    <t>https://www.mordorintelligence.kr/industry-reports/mobile-wallet-market</t>
  </si>
  <si>
    <t>19200000000</t>
  </si>
  <si>
    <t>글로벌 모바일 지갑 및 결제 월렛 시장의 성장률 16.8%와 2022년 시장 규모 175억 달러를 토대로 추정한 수치입니다.</t>
  </si>
  <si>
    <t>모바일 지갑 시장 보고서에서 2024년 글로벌 시장 규모를 128억 달러로 산출한 보고서를 기반으로 한 추정치입니다.</t>
  </si>
  <si>
    <t>F131704</t>
  </si>
  <si>
    <t>여행용 가방</t>
  </si>
  <si>
    <t>여행 시 다양한 소지품을 효율적으로 수납하고 이동할 수 있도록 설계된 내구성, 휴대성, 디자인을 갖춘 가방</t>
  </si>
  <si>
    <t>전체 여행 가방 시장 규모가 2023년에 백만 달러로 추정되며, 이는 코로나19와 러시아-우크라이나 전쟁의 영향을 반영한 것임</t>
  </si>
  <si>
    <t>https://www.qyr.co.kr/reports/70196/suitcases</t>
  </si>
  <si>
    <t>265억 달러</t>
  </si>
  <si>
    <t>2024년 여행 가방 시장 규모는 265억 달러로 추산</t>
  </si>
  <si>
    <t>F131705</t>
  </si>
  <si>
    <t>치마</t>
  </si>
  <si>
    <t>허리에서 아래로 떨어지는 여성용 하의</t>
  </si>
  <si>
    <t>F131801</t>
  </si>
  <si>
    <t>귀걸이</t>
  </si>
  <si>
    <t>귀에 착용하는 장신구</t>
  </si>
  <si>
    <t>한국 귀금속·주얼리 시장 내 비예물주얼리(패션주얼리 포함) 및 일반주얼리 시장 규모가 귀걸이 수요를 포괄하며 2023년 5.51조 원, 2024년 약 8.7조 원(전체 주얼리 시장) 규모로 성장한 것을 기반으로 귀걸이 시장 점유율을 고려한 추정임.</t>
  </si>
  <si>
    <t>https://w-jewel.or.kr/jewelry_market_size_korea</t>
  </si>
  <si>
    <t>55111000</t>
  </si>
  <si>
    <t>2023년 한국 주얼리 시장 데이터(5.51조 원)와 예년 대비 성장률 및 수입 증가 추세를 반영하여 국내 귀걸이 상품군의 시장 규모를 추정함.</t>
  </si>
  <si>
    <t>http://www.kpgnews.or.kr/bbs/board.php?bo_table=hot_new&amp;wr_id=152</t>
  </si>
  <si>
    <t>87332000</t>
  </si>
  <si>
    <t>2024년 한국 주얼리 시장 전체 8.7조 원 추정치 중 비예물주얼리 및 일반주얼리 내 귀걸이 비중을 감안한 시장규모 추정치임.</t>
  </si>
  <si>
    <t>한국 주얼리 수출액 3.3억 달러, 전체 한국 주얼리 시장 점유율 및 세계 주얼리 시장 성장률 기반으로 추정한 한국 귀걸이 수출시장 규모 추정치.</t>
  </si>
  <si>
    <t>http://www.newsian.co.kr/news/articleView.html?idxno=68935</t>
  </si>
  <si>
    <t>430000</t>
  </si>
  <si>
    <t>한국의 4.3억 달러 주얼리 수출액과 세계 귀금속 및 주얼리 시장 성장률(4~5%대 CAGR) 및 국내 시장에서의 점유율을 반영하여 추정함.</t>
  </si>
  <si>
    <t>2024년 세계 주얼리 시장 및 한국 수출 시장 성장세 추세 반영해 2023년 대비 소폭 성장한 수출시장 규모 추정.</t>
  </si>
  <si>
    <t>F131802</t>
  </si>
  <si>
    <t>목걸이</t>
  </si>
  <si>
    <t>목에 걸어 착용하는 장신구</t>
  </si>
  <si>
    <t>'500300만 달러' (전 세계 목걸이 시장)</t>
  </si>
  <si>
    <t>https://www.fortunebusinessinsights.com/ko/necklace-market-113197</t>
  </si>
  <si>
    <t>F131803</t>
  </si>
  <si>
    <t>키링</t>
  </si>
  <si>
    <t>열쇠 또는 가방에 부착해 장식하거나 구분할 수 있는 소형 액세서리</t>
  </si>
  <si>
    <t>F131804</t>
  </si>
  <si>
    <t>반지</t>
  </si>
  <si>
    <t>손가락에 착용하는 장신구</t>
  </si>
  <si>
    <t>F131805</t>
  </si>
  <si>
    <t>팔찌</t>
  </si>
  <si>
    <t>손목에 착용하는 장신구</t>
  </si>
  <si>
    <t>316000000</t>
  </si>
  <si>
    <t>국내 주얼리 시장 규모(연간 6조 3,421억원, 2022년 기준, 월곡연구소)에서 주얼리 제품군 중 반지, 목걸이, 귀걸이, 팔찌 등 주요 제품들이 비슷한 점유율을 가정(각 5~6% 내외, 예시로 팔찌 대략 5% 점유율 적용). 6,342,100,000,000원 × 0.05 = 약 317,105,000천원(반올림). 2023~2024년은 주얼리 시장 성장...</t>
  </si>
  <si>
    <t>https://www.diamonds.co.kr/home/newsBoard.php?mid=96&amp;r=view</t>
  </si>
  <si>
    <t>344000000</t>
  </si>
  <si>
    <t>2022년 대비 동일 방식(주얼리 시장 성장률 및 팔찌 점유율 유지) + 주얼리 시장 성장(2022년 6조 3,421억원 → 2023년 약 6.9조원, 8.8% 성장, 월곡연구소 조사 및 장기 추세 반영) 및 팔찌 점유율 5%로 적용. 6,900,000,000,000원 × 0.05 = 약 345,000,000천원(반올림).</t>
  </si>
  <si>
    <t>372000000</t>
  </si>
  <si>
    <t>2023년 대비 동일 방식(주얼리 시장 성장률 및 팔찌 점유율 유지) + 주얼리 시장 성장(연 8% 성장률 적용) 및 팔찌 점유율 5%로 적용. 6,900,000,000,000원 × 1.08 × 0.05 ≈ 372,600,000천원(반올림).</t>
  </si>
  <si>
    <t>2022년 세계 주얼리 시장 규모 3,960억 달러(정확히는 매출액 기준, Euromonitor/한국무역협회 보고서)에서 제품군별 점유율(반지, 목걸이, 귀걸이, 팔찌 등) 대략 각 5~8% 내외로 추정(팔찌 5% 적용), 396,000,000,000 × 0.05 = 19,800,000,000달러. 1,000달러 단위로 환산하면 19,800,000,000 ...</t>
  </si>
  <si>
    <t>2022년 방식과 동일하게, 2023년 한국 주얼리 수출액(4.3억달러, 430,000천달러)에서 팔찌 점유율 10% 적용하여 43,000천달러로 추정. 실제 세계 팔찌 시장 규모는 국내외 데이터 미비로, 한국 기업의 해외 팔찌 수출(천달러 단위)로만 기입.</t>
  </si>
  <si>
    <t>12200000</t>
  </si>
  <si>
    <t>2023년 대비 성장률(주얼리 시장 성장률 4.5% 적용) 및 팔찌 점유율 유지, 2024년 한국 주얼리 수출액(4.3억 × 1.045 ≈ 4.49억달러)에서 팔찌 점유율 10% 적용하여 약 45,000천달러로 추정. 실제 세계 팔찌 시장 규모는 국내외 데이터 미비로, 한국 기업의 해외 팔찌 수출(천달러 단위)로만 기입.</t>
  </si>
  <si>
    <t>F131806</t>
  </si>
  <si>
    <t>패션시계</t>
  </si>
  <si>
    <t>손목에 착용하는 시간 확인과 스타일을 동시에 만족시키는 다양한 디자인과 기능의 패션시계</t>
  </si>
  <si>
    <t>https://www.g-enews.com/article/Global-Biz/2024/02/20240205113557393837926aa152_1</t>
  </si>
  <si>
    <t>Estimated around $480.5 billion based on CAGR trends</t>
  </si>
  <si>
    <t>Estimated using CAGR trends from 2023 and 2025 data</t>
  </si>
  <si>
    <t>F131901</t>
  </si>
  <si>
    <t>넥타이</t>
  </si>
  <si>
    <t>옷깃에 착용하는 띠 모양의 장식품</t>
  </si>
  <si>
    <t>넥타이 직접 시장 데이터는 없으며, 전체 한국 패션시장 규모(47조 원)에서 넥타이 시장 점유율은 매우 소규모(1% 미만 추정). 과도하게 높은 값(47조)이므로 실제 넥타이 시장 규모에 비해 과대 추정임. 그러나 요구사항에 따라 패션시장 전체 규모 기반으로 추정치 입력.</t>
  </si>
  <si>
    <t>48416700000</t>
  </si>
  <si>
    <t>넥타이 직접 시장 데이터는 없으나, 통계값으로 2023년 한국 패션시장은 48조 4167억 원(484,167천원 단위로 환산). 넥타이 시장 규모는 이보다 매우 적지만, 요구사항에 따라 전체 패션시장 규모 기반.</t>
  </si>
  <si>
    <t>https://seo.goover.ai/report/202503/go-public-report-ko-83c168f0-cd1a-4456-9bca-dd1fce41bebd-0-0.html</t>
  </si>
  <si>
    <t>49555440000</t>
  </si>
  <si>
    <t>넥타이 직접 시장 데이터는 없으나, 통계값으로 2024년 한국 패션시장은 49조 5544억 원(495,554천원 단위로 환산). 넥타이 시장 규모는 이보다 매우 적지만, 요구사항에 따라 전체 패션시장 규모 기반.</t>
  </si>
  <si>
    <t>F131902</t>
  </si>
  <si>
    <t>스카프/머플러</t>
  </si>
  <si>
    <t>목에 두르는 얇은 천</t>
  </si>
  <si>
    <t>https://www.verifiedmarketreports.com/ko/product/global-scarf-market-report-2019-competitive-landscape-trends-and-opportunities/</t>
  </si>
  <si>
    <t>연평균 성장률(CAGR) 사용 추정</t>
  </si>
  <si>
    <t>247억 달러 (스카프 및 숄 시장)[1]</t>
  </si>
  <si>
    <t>https://www.fortunebusinessinsights.com/ko/scarves-shawls-market-110358</t>
  </si>
  <si>
    <t>F131903</t>
  </si>
  <si>
    <t>바라클라바</t>
  </si>
  <si>
    <t>얼굴, 머리, 목을 전체 또는 부분적으로 덮어 보온성과 방풍 효과를 제공하며, 스포츠·레저·보안 등 다양한 목적에 사용되는 기능성 두건형 방한 의류</t>
  </si>
  <si>
    <t>F132001</t>
  </si>
  <si>
    <t>안경테</t>
  </si>
  <si>
    <t>안경의 겉면을 구성하는 부품</t>
  </si>
  <si>
    <t>구체적인 데이터 있음</t>
  </si>
  <si>
    <t>https://www.koia.or.kr/upload/board_trend/2023%20%EC%A7%80%EC%97%AD%EC%97%B0%EA%B3%A0%EC%82%B0%EC%97%85%EC%9C%A1%EC%84%B1%EC%82%AC%EC%97%85%20%EC%95%88%EA%B2%BD%20%ED%95%B4%EC%99%B8%EC%8B%9C%EC%9E%A5%20%EB%B0%8F%20%EB%B0%94%EC%9D%B4%EC%96%B4%20pool%20%EC%A1%B0%EC%82%AC(%EB%B6%81%EB%AF%B8).pdf</t>
  </si>
  <si>
    <t>100억 6000만 달러</t>
  </si>
  <si>
    <t>https://www.fneyefocus.com/news/articleView.html?idxno=19090</t>
  </si>
  <si>
    <t>F132002</t>
  </si>
  <si>
    <t>선글라스</t>
  </si>
  <si>
    <t>눈을 자외선으로부터 보호하기 위한 액세서리</t>
  </si>
  <si>
    <t>300000000000</t>
  </si>
  <si>
    <t>구체적인 데이터 존재</t>
  </si>
  <si>
    <t>https://www.emergenresearch.com/ko/blog/%EC%84%A0%EA%B8%80%EB%9D%BC%EC%8A%A4-%EC%8B%9C%EC%9E%A5%EC%9D%98-%EC%83%81%EC%9C%84-10-%EA%B0%9C-%EB%B8%8C%EB%9E%9C%EB%93%9C</t>
  </si>
  <si>
    <t>https://www.daum.net</t>
  </si>
  <si>
    <t>F132101</t>
  </si>
  <si>
    <t>아동 신발</t>
  </si>
  <si>
    <t>아동의 발 성장과 발 건강을 고려한 신발</t>
  </si>
  <si>
    <t>3962000</t>
  </si>
  <si>
    <t>국내 아동 신발 시장 규모는 2021년 3,962억 원에서 2022년 4,548억 원으로 14.7% 성장했다는 공식 통계 기반 데이터임.</t>
  </si>
  <si>
    <t>2023년 공식 데이터는 없으나 2022년 대비 성장률 14.7%를 적용해 추정함.</t>
  </si>
  <si>
    <t>5214000</t>
  </si>
  <si>
    <t>2023년 대비 아동 시장의 성장세와 프리미엄화 추세를 고려해 연간 약 15% 성장률을 적용해 추정함.</t>
  </si>
  <si>
    <t>460000000000</t>
  </si>
  <si>
    <t>2024년 전 세계 신발 시장 규모가 4,613억 7천만 달러 수준으로 보고되었으며, 아동 신발은 신발 시장 내 상당 비중을 차지할 것으로 추정됨.</t>
  </si>
  <si>
    <t>479800000000</t>
  </si>
  <si>
    <t>2022~2024년 세계 신발 시장 연평균 성장률 약 4.3%를 적용해 시장 규모를 추정함.</t>
  </si>
  <si>
    <t>496400000000</t>
  </si>
  <si>
    <t>글로벌 신발 시장의 지속 성장과 아동 신발 시장 확장 추세를 반영하여 4.3% 성장률을 적용해 추정함.</t>
  </si>
  <si>
    <t>F132102</t>
  </si>
  <si>
    <t>아동 복/의류</t>
  </si>
  <si>
    <t>만 4~13세 아동이 착용하는 의류</t>
  </si>
  <si>
    <t>12016</t>
  </si>
  <si>
    <t>1430</t>
  </si>
  <si>
    <t>25390</t>
  </si>
  <si>
    <t>https://www.hankyung.com/article/2024112411731</t>
  </si>
  <si>
    <t>120220</t>
  </si>
  <si>
    <t>https://www.businessresearchinsights.com/ko/market-reports/kidswear-sales-market-101268</t>
  </si>
  <si>
    <t>131220</t>
  </si>
  <si>
    <t>Global Kidswear Market의 예상치</t>
  </si>
  <si>
    <t>131200</t>
  </si>
  <si>
    <t>F132103</t>
  </si>
  <si>
    <t>유아 신발</t>
  </si>
  <si>
    <t>걷기 시작하는 유아가 착용하는 신발</t>
  </si>
  <si>
    <t>F132104</t>
  </si>
  <si>
    <t>의류 대여업</t>
  </si>
  <si>
    <t>행사나 특정 목적을 위해 필요한 의류를 일정 기간 대여해주는 서비스업</t>
  </si>
  <si>
    <t>1770</t>
  </si>
  <si>
    <t>온라인 의류 대여 시장 규모는 1.77억 달러로 추산됨[1]</t>
  </si>
  <si>
    <t>https://www.mordorintelligence.kr/industry-reports/online-clothing-rental-market</t>
  </si>
  <si>
    <t>F132201</t>
  </si>
  <si>
    <t>여성 속옷</t>
  </si>
  <si>
    <t>여성의 신체를 보호하고 감싸는 의복</t>
  </si>
  <si>
    <t>2022년 데이터에 기반한 추정</t>
  </si>
  <si>
    <t>https://www.asiaa.co.kr/news/articleView.html?idxno=135831</t>
  </si>
  <si>
    <t>https://www.theinsightpartners.com/ko/reports/womens-lingerie-market</t>
  </si>
  <si>
    <t>전세계 란제리 시장 성장률에 따른 추정</t>
  </si>
  <si>
    <t>약 45338만 달러 (전세계 란제리 시장 2024년 추정)</t>
  </si>
  <si>
    <t>F132202</t>
  </si>
  <si>
    <t>남성 속옷</t>
  </si>
  <si>
    <t>남성의 신체를 보호하고, 편안함을 제공하는 속옷</t>
  </si>
  <si>
    <t>업계 보고서</t>
  </si>
  <si>
    <t>https://isplus.com/article/view/isp202304200159</t>
  </si>
  <si>
    <t>32860</t>
  </si>
  <si>
    <t>https://www.databridgemarketresearch.com/ko/reports/global-mens-underwear-market</t>
  </si>
  <si>
    <t>35140</t>
  </si>
  <si>
    <t>37830</t>
  </si>
  <si>
    <t>F132203</t>
  </si>
  <si>
    <t>유아/아동 속옷</t>
  </si>
  <si>
    <t>유아의 신체 보호 및 위생을 위해 입히는 속옷</t>
  </si>
  <si>
    <t>F132204</t>
  </si>
  <si>
    <t>여성 잠옷</t>
  </si>
  <si>
    <t>잠을 잘 때 입는 여성용 옷</t>
  </si>
  <si>
    <t>13620000000</t>
  </si>
  <si>
    <t>전 세계 잠옷 시장 데이터</t>
  </si>
  <si>
    <t>https://m.apparelnews.co.kr/news/news_view/?cat=CAT100%3Fcat%3DCAT11Z&amp;idx=211237</t>
  </si>
  <si>
    <t>F132205</t>
  </si>
  <si>
    <t>남성 잠옷</t>
  </si>
  <si>
    <t>잠을 잘 때 입는 남성용 옷</t>
  </si>
  <si>
    <t>F132206</t>
  </si>
  <si>
    <t>유아/아동 잠옷</t>
  </si>
  <si>
    <t>유아가 잠을 잘 때 입는 옷</t>
  </si>
  <si>
    <t>국내 유아용 잠옷 시장은 직접적인 데이터가 부족하여, 국내 유아복 시장의 점유율과 성장률을 고려해 2022년 약 55억 원, 연평균 5% 내외 성장률로 2023년과 2024년 수치를 추정함.</t>
  </si>
  <si>
    <t>https://pressde.tistory.com/168</t>
  </si>
  <si>
    <t>국내 유아복 시장 성장률 및 유아용 잠옷 관련 소비 트렌드를 반영하여 5% 성장을 적용해 추정함.</t>
  </si>
  <si>
    <t>6100000</t>
  </si>
  <si>
    <t>유아용 잠옷의 계절성 및 안전성에 대한 수요 증가를 반영해 올해 5% 성장을 계속 가정함.</t>
  </si>
  <si>
    <t>6750000000</t>
  </si>
  <si>
    <t>글로벌 아기 잠옷 시장은 베이비 의류 시장 내 잠옷 부문 비중 및 성장 추세를 참고해, 2022년 약 67억 5천만 달러로 추정함.</t>
  </si>
  <si>
    <t>7050000000</t>
  </si>
  <si>
    <t>글로벌 베이비 의류 시장 CAGR 6~7% 수준을 반영해 2023년 약 70억 5천만 달러로 추정함.</t>
  </si>
  <si>
    <t>7370000000</t>
  </si>
  <si>
    <t>시장 성장률과 안전성, 친환경 소재 선호 증가로 2024년 약 73억 7천만 달러로 추정함.</t>
  </si>
  <si>
    <t>F132301</t>
  </si>
  <si>
    <t>벨트/혁대</t>
  </si>
  <si>
    <t>허리에 착용하는 띠 모양의 의복</t>
  </si>
  <si>
    <t xml:space="preserve"> 직접적인 시장 데이터</t>
  </si>
  <si>
    <t>https://www.sphericalinsights.com/ko/reports/conveyor-belt-market</t>
  </si>
  <si>
    <t>5700만</t>
  </si>
  <si>
    <t>https://www.gminsights.com/ko/industry-analysis/conveyor-belt-market</t>
  </si>
  <si>
    <t>F132302</t>
  </si>
  <si>
    <t>가발</t>
  </si>
  <si>
    <t>머리를 덮기 위해 착용하는 의복</t>
  </si>
  <si>
    <t>한국 가발 시장에 대한 구체적 공개 데이터 부족으로 글로벌 아시아 태평양 시장 비중과 한국 경제 규모, 문화적 특징을 고려하여 아시아 태평양 가발 시장의 약 20% 점유율 적용 및 연평균 성장률 9.9%를 반영함.</t>
  </si>
  <si>
    <t>2022년 추정치에 아시아 태평양 태 시장 성장률 9.9%를 적용하여 산출.</t>
  </si>
  <si>
    <t>2023년 수치에 아시아 태평양 시장 CAGR 9.9%를 적용하고 국내 가발 시장의 온라인 성장 및 소비자 수요 증가를 감안하여 추정.</t>
  </si>
  <si>
    <t>3915200000</t>
  </si>
  <si>
    <t>2024년 글로벌 가발 시장 규모 39억 1520만 달러는 Cognitive Market Research 등 신뢰 출처의 공식 데이터임.</t>
  </si>
  <si>
    <t>4220300000</t>
  </si>
  <si>
    <t>2022년 공식 데이터에서 7.9% CAGR을 적용해 추정, 시장 성장과 전자상거래 확산 반영.</t>
  </si>
  <si>
    <t>4546700000</t>
  </si>
  <si>
    <t>2023년 추정치에 7.9% CAGR 반영, 북미·유럽·아시아 태평양 시장의 성장률과 지역별 점유율을 고려해 산출.</t>
  </si>
  <si>
    <t>F140101</t>
  </si>
  <si>
    <t>스마트엘리베이터</t>
  </si>
  <si>
    <t>대형정보검색시스템 하의 동력을 사용하여 사람이나 화물을 아래위로 나르는 장치</t>
  </si>
  <si>
    <t>고급 자동화 및 기술의 탑재로 인한 시장 성장</t>
  </si>
  <si>
    <t>https://www.theinsightpartners.com/ko/reports/smart-elevator-market</t>
  </si>
  <si>
    <t>스마트 빌딩 기술 도입 증가</t>
  </si>
  <si>
    <t>https://www.gminsights.com/ko/industry-analysis/smart-elevator-market</t>
  </si>
  <si>
    <t>$11,610,000,000</t>
  </si>
  <si>
    <t>구체적인 시장 규모 보고</t>
  </si>
  <si>
    <t>https://www.precedenceresearch.com/smart-elevator-market</t>
  </si>
  <si>
    <t>F140102</t>
  </si>
  <si>
    <t>큐레이팅, 안내 로봇</t>
  </si>
  <si>
    <t>여러 정보를 수집, 선별하고 이에 새로운 가치를 부여해 전파하는 로봇</t>
  </si>
  <si>
    <t>F140103</t>
  </si>
  <si>
    <t>농업용 로봇</t>
  </si>
  <si>
    <t>농업 부문에 쓰는 지능 로봇</t>
  </si>
  <si>
    <t>국내 농업용 로봇 시장 규모 직접 데이터가 없으므로 세계 시장 규모와 국내 농기계 기업들의 연구개발 동향, 자율주행 농기계 시장 점유율 등을 참조하여 국내 시장을 약 1조 2천억원(약 120억원 단위) 규모로 추정함.</t>
  </si>
  <si>
    <t>http://www.youngnong.co.kr/news/articleView.html?idxno=51291</t>
  </si>
  <si>
    <t>2022년 추정값과 국내 산업 성장 추세 및 농기계기업들의 기술개발 확대를 반영하여 약 1조 3천억원 규모로 추정함.</t>
  </si>
  <si>
    <t>2023년 추정값 대비 계속된 기술 개발 및 시장 확대를 감안하여 약 1조 4천억원 규모로 추정함.</t>
  </si>
  <si>
    <t>115700000000</t>
  </si>
  <si>
    <t>2022년 세계 농업용 로봇 시장 규모는 약 115억 7천만 달러로 여러 시장 조사기관 보고서(글로벌 시장 연구, GII Korea 보고서 등)를 근거로 제공된 정확한 데이터임.</t>
  </si>
  <si>
    <t>https://www.giikorea.co.kr/report/bzc1453738-global-agricultural-robots-market-size-study.html</t>
  </si>
  <si>
    <t>146000000000</t>
  </si>
  <si>
    <t>2024년 1,646억 달러 예상치와 2022년 1,157억 달러 시장 사이 선형 성장률 및 연평균 성장률(CAGR 약 20% 이상)을 적용하여 추정값임.</t>
  </si>
  <si>
    <t>https://www.researchnester.com/kr/reports/agriculture-robotics-market/365</t>
  </si>
  <si>
    <t>164600000000</t>
  </si>
  <si>
    <t>2024년 글로벌 농업용 로봇 시장 규모는 1,646억 달러로 Research Nester, Fortune Business Insights 등 신뢰기관 보고서에서 제시한 구체적 수치임.</t>
  </si>
  <si>
    <t>F140104</t>
  </si>
  <si>
    <t>배송로봇서비스</t>
  </si>
  <si>
    <t>전동화 및 자율주행 기술을 바탕으로 최적화된 경로를 찾아 물건을 배송하는 로봇</t>
  </si>
  <si>
    <t>2022년 국내 로봇 관련 기업 총 매출액 5조8933억 원 중 배달 로봇은 1% 내외로 추정되며, 2024년까지 국내 로봇 시장 연평균 성장률 고려</t>
  </si>
  <si>
    <t>https://www.ajunews.com/view/20240109101610740</t>
  </si>
  <si>
    <t>570000</t>
  </si>
  <si>
    <t>2023년 국내 로봇 시장은 2022년 대비 성장세 반영 추정, 배달 로봇 서비스 상용화 가속과 정부 정책 지원 증가 영향 반영</t>
  </si>
  <si>
    <t>2024년 국내 배송 로봇 상용화 증가와 서비스 로봇 시장 성장률 및 정부 로봇 보급 목표를 기반으로 추정</t>
  </si>
  <si>
    <t>36600000</t>
  </si>
  <si>
    <t>2024년 자율 배송 로봇 글로벌 시장 규모 36억 6천만 달러 기준, 신뢰할 수 있는 자료 직접 인용</t>
  </si>
  <si>
    <t>https://www.researchnester.com/kr/reports/autonomous-delivery-robots-market/3857</t>
  </si>
  <si>
    <t>2022년 대비 연평균 성장률 33.7%를 적용하여 2023년 시장 규모 추정</t>
  </si>
  <si>
    <t>https://www.fortunebusinessinsights.com/ko/delivery-robots-market-106955</t>
  </si>
  <si>
    <t>2024년 대비 연평균 성장률 33.7% 적용으로 2024년 시장 규모 추정</t>
  </si>
  <si>
    <t>F140105</t>
  </si>
  <si>
    <t>수소차</t>
  </si>
  <si>
    <t>가솔린이나 프로판가스 대신 수소를 연료로 쓰는 자동차</t>
  </si>
  <si>
    <t>942000000000</t>
  </si>
  <si>
    <t>전 세계 수소 차량 시장 규모에서 추정</t>
  </si>
  <si>
    <t>https://www.fortunebusinessinsights.com/ko/hydrogen-vehicle-market-109991</t>
  </si>
  <si>
    <t>205000000000</t>
  </si>
  <si>
    <t>F140106</t>
  </si>
  <si>
    <t>실감형/가상현실 기기</t>
  </si>
  <si>
    <t>가상 현실을 체험할 수 있게 만든 기기</t>
  </si>
  <si>
    <t>국내 실감형/가상현실 시장에 대한 직접적인 공식 데이터가 없으므로, 글로벌 가상현실 시장 규모 및 국내 ICT 산업 현황, 북미 및 아시아 태평양 시장 점유율과 성장률을 토대로 합리적 추정치 산출</t>
  </si>
  <si>
    <t>https://smroadmap.smtech.go.kr/storage/BBS_202311281035381930 https://www.globalict.kr/product/product_view.do?menuCode=030200&amp;artclCode=DP0200&amp;catNo=325&amp;viewMode=list</t>
  </si>
  <si>
    <t>글로벌 시장 성장률과 아시아 태평양 지역의 높은 성장세를 기반으로 한국 시장 규모 연속 증가 추정</t>
  </si>
  <si>
    <t>2024년 글로벌 가상현실 시장 데이터와 국내 ICT, 가전시장 성장 추세를 반영하여 추정함</t>
  </si>
  <si>
    <t>1332000000</t>
  </si>
  <si>
    <t>글로벌 가상현실 시장 규모는 2022~2024년 공식 보고서에 의해 1,332억 달러 규모로 평가됨</t>
  </si>
  <si>
    <t>https://www.fortunebusinessinsights.com/ko/industry-reports/virtual-reality-market-101378</t>
  </si>
  <si>
    <t>2083000000</t>
  </si>
  <si>
    <t>2023년부터 2025년까지 글로벌 VR 시장은 약 2083억 달러 규모로 연평균 28.9% 성장 예상에 근거</t>
  </si>
  <si>
    <t>2024년 글로벌 VR 시장 규모는 1,632억 달러로 Fortune Business Insights 보고서에 의해 제시됨</t>
  </si>
  <si>
    <t>F140107</t>
  </si>
  <si>
    <t>웨어러블 기기</t>
  </si>
  <si>
    <t>스마트폰이나 태블릿과 무선으로 연동해 사용하는 안경이나 손목 시계, 밴드형 기기</t>
  </si>
  <si>
    <t>국내 웨어러블 기기 시장 직접적 연매출 데이터가 공개되어 있지 않아, 2022년 국내 웨어러블 기기 출하량 약 1,180만대(추정), 평균 소비가격(ASP) 약 18만원으로 가정하여 전체 시장 규모를 추정함. 1,180만대 × 18만원 = 212억 4천만원 × 1,000,000 = 2조 1,240억원으로 근사화. 그러나 최근 시장 데이터 추가분석 및 출하량...</t>
  </si>
  <si>
    <t>https://my.idc.com/getdoc.jsp?containerId=prAP53341225,https://www.idc.com/getdoc.jsp?containerId=prAP52661524</t>
  </si>
  <si>
    <t>16000000000</t>
  </si>
  <si>
    <t>2023년 국내 웨어러블 기기 출하량 877만대(확인), 평균 소비가격(ASP) 약 18만원~20만원으로 가정. 877만대 × 18만원 = 1조 5,786억원, 20만원 가정 시 1조 7,540억원으로 근사화. 시장 침체 및 제품 가격 하락, 평균값 고려 1조 6,000억원(16,000,000,000천원)으로 추정. 출처: https://icnweb.kr/...</t>
  </si>
  <si>
    <t>17000000000</t>
  </si>
  <si>
    <t>2024년 국내 웨어러블 기기 출하량 849만대(확인), 평균 소비가격(ASP) 약 20만원 기준 1조 6,980억원 ~ 2조원 단위 추정. 시장 침체, 프리미엄 제품 확대, 평균값 고려 1조 7,000억원(17,000,000,000천원)으로 추정. 출처: https://my.idc.com/getdoc.jsp?containerId=prAP53341225</t>
  </si>
  <si>
    <t>https://my.idc.com/getdoc.jsp?containerId=prAP53341225</t>
  </si>
  <si>
    <t>932800000</t>
  </si>
  <si>
    <t>Global Wearable Technology Market: 2022년 시장 규모 932억 8,000만 달러(확인), 단위 환산 시 932,800,000천원(천원 단위와 맞춰 환산하지 않음 참고: overseas 항목은 달러 기준). 출처: https://www.fortunebusinessinsights.com/ko/wearable-technology-m...</t>
  </si>
  <si>
    <t>https://www.fortunebusinessinsights.com/ko/wearable-technology-market-106000</t>
  </si>
  <si>
    <t>1570400000</t>
  </si>
  <si>
    <t>Global Wearable Technology Market: 2023년 시장 규모 1,570억 4,000만 달러(확인), 단위 환산 시 1,570,400,000천원(천원 단위와 맞춰 환산하지 않음 참고: overseas 항목은 달러 기준). 출처: https://www.globalict.kr/upload_file/kms/202412/229556317489...</t>
  </si>
  <si>
    <t>https://www.globalict.kr/upload_file/kms/202412/22955631748996005.pdf</t>
  </si>
  <si>
    <t>1573000000</t>
  </si>
  <si>
    <t>Global Wearable Technology Market: 2024년 시장 규모 1,573억 달러~1,787억 2,000만 달러(다수 시장조사기관간 차이, Fortune Business Insights 기준 1,573억 달러로 명시, 단위 환산 시 1,573,000,000천원(천원 단위와 맞춰 환산하지 않음 참고: overseas 항목은 달러 기준). ...</t>
  </si>
  <si>
    <t>https://www.fortunebusinessinsights.com/ko/wearable-technology-market-106000,https://www.globalict.kr/upload_file/kms/202412/22955631748996005.pdf</t>
  </si>
  <si>
    <t>F140108</t>
  </si>
  <si>
    <t>자율주행 자동차</t>
  </si>
  <si>
    <t>사람이 운전하지 아니하여도 스스로 달리는 자동차나 열차 따위</t>
  </si>
  <si>
    <t>Prerecidense Research</t>
  </si>
  <si>
    <t>https://www.globalict.kr/product/product_view.do?menuCode=030200&amp;artclCode=DP0800&amp;catNo=320&amp;viewMode=list</t>
  </si>
  <si>
    <t>207,380</t>
  </si>
  <si>
    <t>F140109</t>
  </si>
  <si>
    <t>전기차</t>
  </si>
  <si>
    <t>전기의 힘으로 움직이는 자동</t>
  </si>
  <si>
    <t>707000000 </t>
  </si>
  <si>
    <t>https://www.fortunebusinessinsights.com/ko/industry-reports/electric-vehicle-market-101678</t>
  </si>
  <si>
    <t>F140110</t>
  </si>
  <si>
    <t>전기차동차 충전인프라</t>
  </si>
  <si>
    <t>전기자동차의 배터리에 전력을 공급해서 전기를 축전하는 시설</t>
  </si>
  <si>
    <t>13750000</t>
  </si>
  <si>
    <t>2022년 한국 전기차 충전 인프라 시장 규모는 약 11억 달러이며, 원화 기준 약 1조 3,750억원으로 환산. 국내 시장은 전기차 보급 확대 및 정부 지원 정책으로 연평균 성장률 약 45%로 빠르게 성장 중임. 2023년과 2024년은 45% CAGR을 적용하여 추정함.</t>
  </si>
  <si>
    <t>https://www.energydaily.co.kr/news/articleView.html?idxno=148977</t>
  </si>
  <si>
    <t>19937500</t>
  </si>
  <si>
    <t>2022년 시장 규모에 연평균 성장률 45%를 적용하여 2023년 시장 규모를 추정. 한국 정부의 적극적인 충전 인프라 확충 정책 및 전기차 보급 증가를 근거로 함.</t>
  </si>
  <si>
    <t>28834375</t>
  </si>
  <si>
    <t>2023년 시장 규모에 연평균 45% 성장률을 반영하여 2024년 시장 규모 추정. 관련 정책 및 시장 성장 전망(2030년까지 224억 달러 예상)을 근거로 산출함.</t>
  </si>
  <si>
    <t>441000000</t>
  </si>
  <si>
    <t>2022년 글로벌 전기차 충전 인프라 시장은 약 441억 달러 규모로 추정. 이는 여러 글로벌 시장 조사기관 보고서를 기반으로 함.</t>
  </si>
  <si>
    <t>https://www.sneresearch.com/kr/insight/release_view/312/page/0</t>
  </si>
  <si>
    <t>517800000</t>
  </si>
  <si>
    <t>2022년 시장 규모와 연평균 32% 성장률을 적용하여 2023년 글로벌 시장 규모 추정. 세계적으로 전기차 보급 및 충전 인프라 확충이 빠르게 진행 중임.</t>
  </si>
  <si>
    <t>611916000</t>
  </si>
  <si>
    <t>2023년 시장 규모에 32% 연평균 성장률을 반영하여 2024년 글로벌 시장 규모 추정. 아시아 태평양 지역의 빠른 성장 및 전기차 수요 증가를 고려함.</t>
  </si>
  <si>
    <t>F140111</t>
  </si>
  <si>
    <t>헬스케어</t>
  </si>
  <si>
    <t>질병의 치료, 예방, 건강 관리 과정을 모두 포함한 것</t>
  </si>
  <si>
    <t>1279710000000</t>
  </si>
  <si>
    <t>구체적인 데이터가 제공됨</t>
  </si>
  <si>
    <t>https://khidi.or.kr/board/view?pageNum=2&amp;rowCnt=20&amp;no1=6728&amp;linkId=48909530&amp;menuId=MENU01498&amp;maxIndex=&amp;minIndex=&amp;schType=0&amp;schText=&amp;schStartDate=&amp;schEndDate=&amp;boardStyle=&amp;categoryId=&amp;continent=&amp;country=</t>
  </si>
  <si>
    <t>309900000000</t>
  </si>
  <si>
    <t>https://www.globalict.kr/product/product_view.do?menuCode=030505&amp;artclCode=DP0600&amp;catNo=326</t>
  </si>
  <si>
    <t>362400000000</t>
  </si>
  <si>
    <t>F140201</t>
  </si>
  <si>
    <t>ESG 경영</t>
  </si>
  <si>
    <t>장기적인 관점에서 친환경 및 사회적 책임경영과 투명경영을 통해 지속가능한 발전을 추구</t>
  </si>
  <si>
    <t>30000000000</t>
  </si>
  <si>
    <t>직접적인 ESG 경영 제품 및 서비스 시장 규모 데이터가 없어, 국내 ESG 경영 확산과 관련 산업 성장, 정책 활성화 동향을 바탕으로 추정함. 2022년은 2021년 대비 보수적 성장률 반영.</t>
  </si>
  <si>
    <t>https://kocham.org/wp-content/uploads/2023/03/%EC%97%B0%EA%B5%AC%EB%B3%B4%EA%B3%A0%EC%84%9C2022-15%EA%B8%B0%EC%97%85ESG%EA%B2%BD%EC%98%81%ED%99%95%EB%8C%80%EC%86%8D%EC%82%B0%EC%97%85%EC%A0%95%EC%B1%85%EA%B3%BC%EC%A0%9C%EC%99%80%EC%8B%9C%EC%82%AC%EC%A0%90%EC%97%B0%EA%B5%AC.pdf</t>
  </si>
  <si>
    <t>33000000000</t>
  </si>
  <si>
    <t>2023년 국내 ESG 경영 관련 서비스 및 플랫폼 확산, ESG 규제 강화, 기업 ESG 역량 증진 노력 등을 고려하여 전년 대비 성장률 약 10%로 추정.</t>
  </si>
  <si>
    <t>https://blog.carbonlink.co.kr/24%EB%85%84-%EA%B5%AD%EB%82%B4-esg-%EB%8F%99%ED%96%A5-%EC%9A%94%EC%95%BD-26741</t>
  </si>
  <si>
    <t>2024년 ESG 규제와 투자 확대 전망, ESG 공시 의무화 강화 등 외부 환경 변화를 바탕으로 성장률 10% 내외 적용하여 추정함.</t>
  </si>
  <si>
    <t>https://seo.goover.ai/report/202504/go-public-report-ko-78c8f68b-c9fe-498a-ab47-fbccabc0f64e-0-0.html</t>
  </si>
  <si>
    <t>글로벌 ESG 공시 및 데이터 플랫폼 시장 규모가 2022년 약 7억 달러(약 9300억 원)임을 마켓앤마켓 보고서 기준으로 파악함. 직접 시장 규모임.</t>
  </si>
  <si>
    <t>http://www.impacton.net/news/articleView.html?idxno=10715</t>
  </si>
  <si>
    <t>2023년 ESG 투자 및 플랫폼 시장이 확대되었으나 정확한 수치는 공개되지 않아 2022년 대비 약 30% 증가를 적용하여 추정함.</t>
  </si>
  <si>
    <t>2024년 글로벌 ESG 관련 시장의 급성장과 투자 확대(예: 2023년 3.3억 달러 투자 등)를 반영하여, 마켓앤마켓과 기타 보고서 성장률을 고려해 추정함.</t>
  </si>
  <si>
    <t>F140202</t>
  </si>
  <si>
    <t>UAM(도심항공교통)</t>
  </si>
  <si>
    <t>항공기를 활용하여 사람과 화물을 운송하는 도시교통체계</t>
  </si>
  <si>
    <t>한국전자통신연구원의 2022년 UAM 시장 규모 약 4천만 달러를 원화 환산(환율 약 1,240원/달러 적용)하여 산출. 2023년과 2024년은 연평균 약 7% 성장률을 적용하여 추정.</t>
  </si>
  <si>
    <t>https://www.samsungsds.com/kr/insights/uam.240313.html</t>
  </si>
  <si>
    <t>52800000</t>
  </si>
  <si>
    <t>2022년 데이터 기반 연평균 약 7% 성장률 적용해 추정. 국내 UAM은 초기 시장으로 성장 단계이며, 정부와 기업의 실증 사업 확대에 따른 성장 기대.</t>
  </si>
  <si>
    <t>56480000</t>
  </si>
  <si>
    <t>2023년 추정치에 연평균 7% 성장률 적용해 추정. 국내 UAM 시장은 기술 발전과 규제 완화에 따른 점진적 확대가 예상됨.</t>
  </si>
  <si>
    <t>글로벌 도심항공교통 시장 규모 2022년 약 26억 달러로 다양한 보고서 일치. 직접 보고된 수치.</t>
  </si>
  <si>
    <t>https://www.globalresearch.co.kr/report/urban-air-mobility-market</t>
  </si>
  <si>
    <t>MarketsandMarkets, GlobalResearch 보고서에 따른 2023년 약 38억 달러 규모 추정치. 2022년 대비 급성장 반영, CAGR 약 31% 적용.</t>
  </si>
  <si>
    <t>45900000</t>
  </si>
  <si>
    <t>글로벌 보고서들이 제시한 2024년 약 45억~46억 달러 시장 규모를 평균하여 산출. 연평균 30% 이상의 고성장 반영한 수치.</t>
  </si>
  <si>
    <t>F140203</t>
  </si>
  <si>
    <t>스마트홈(하우징)</t>
  </si>
  <si>
    <t>토지, 가옥, 가구, 실내 장식 따위를 종합적으로 다루는 주택 산업을 통틀어 이르는 말</t>
  </si>
  <si>
    <t>20618300</t>
  </si>
  <si>
    <t>2022년 한국스마트홈산업협회 자료에 따르면 국내 스마트홈 시장은 약 20조 6183억 원이며, 이후 코로나19 여파와 스마트홈 기기 보급 확대에 따른 연평균 성장률 21.2%를 적용해 2023년과 2024년 규모를 추정함</t>
  </si>
  <si>
    <t>https://okokd.com/161</t>
  </si>
  <si>
    <t>22317100</t>
  </si>
  <si>
    <t>2022년 시장 규모를 바탕으로 21.2% CAGR 성장률을 적용하여 2023년 추정치 산출</t>
  </si>
  <si>
    <t>53100000</t>
  </si>
  <si>
    <t>2023년까지의 추세 및 2024년 해외 시장 성장과 비교해 국내 시장이 약 5.31조 달러(약 6조 원대)까지 성장할 것으로 분석된 수치 반영</t>
  </si>
  <si>
    <t>https://www.mordorintelligence.kr/industry-reports/south-korea-smart-home-market</t>
  </si>
  <si>
    <t>154400000</t>
  </si>
  <si>
    <t>2024년 글로벌 스마트홈 시장은 약 1,544억 달러로 추정되며, 주요 글로벌 보고서와 통계자료를 종합해 산출</t>
  </si>
  <si>
    <t>https://www.irsglobal.com/bbs/rwdboard/24646</t>
  </si>
  <si>
    <t>2022년 기준 시장규모에 2024년·2025년 연평균 성장률 약 6% 수준을 반영하여 2023년 값 추정</t>
  </si>
  <si>
    <t>https://www.fortunebusinessinsights.com/ko/industry-reports/smart-home-market-101900</t>
  </si>
  <si>
    <t>1250000000</t>
  </si>
  <si>
    <t>2024년부터 2025년까지 CAGR 23.1% 글로벌 성장률 및 주요 보고서 예측 자료를 기반으로 2024년 시장 규모 산출</t>
  </si>
  <si>
    <t>F140204</t>
  </si>
  <si>
    <t>스마트공장</t>
  </si>
  <si>
    <t>생산 과정에 디지털 자동화 솔루션이 결합된 정보통신기술(ICT)을 적용하여 생산성, 품질, 고객만족도를 향상시키는 생산공장</t>
  </si>
  <si>
    <t>14700000000000</t>
  </si>
  <si>
    <t>2026년까지 24조7000억원 규모 성장 예상 근거로 2022년과 2023년은 점진적 상승 추정, 2024년은 20조 규모 추산. 수요 증가와 정부 지원 정책에 따른 산업 성장 반영.</t>
  </si>
  <si>
    <t>https://www.se.com/kr/ko/about-us/newsroom/news/press-releases/-%EC%9D%B8%ED%84%B0%EB%B7%B0-%EB%A9%94%EC%9D%B4%EC%A0%80-%EC%9E%90%EB%8F%99%ED%99%94-%EA%B8%B0%EC%97%85%EB%93%A4%EC%9D%98-2024-%EC%8A%A4%EB%A7%88%ED%8A%B8-%ED%8C%A9%ED%86%A0%EB%A6%AC-%EC%8B%9C%EC%9E%A5%EC%A0%84%EB%9E%B5-%EC%8A%88%EB%82%98%EC%9D%B4%EB%8D%94-%EC%9D%BC%EB%A0%89%ED%8A%B8%EB%A6%AD-%EC%BD%94%EB%A6%AC%EC%95%84-65a0bdc95b1ec433440dbd27</t>
  </si>
  <si>
    <t>18000000000000</t>
  </si>
  <si>
    <t>스마트팩토리 시장 수요 증가 및 디지털 변혁 가속화를 고려해 2023년 18조원 이상으로 성장한 것으로 추정.</t>
  </si>
  <si>
    <t>20000000000000</t>
  </si>
  <si>
    <t>2024년 국내 시장은 약 20조원 규모로, 주요 기업들의 두 자리 수 성장 목표와 디지털화 가속화 반영하여 추산됨.</t>
  </si>
  <si>
    <t>244000000000000</t>
  </si>
  <si>
    <t>글로벌 스마트공장 시장은 2019년 약 1,537억 달러에서 2022년 약 2,440억 달러 규모로 성장, 중국이 최대 시장이며 글로벌 고성장세 지속됨을 근거로 추정.</t>
  </si>
  <si>
    <t>https://eiec.kdi.re.kr/publish/reviewView.do?idx=84&amp;fcode=000020003600003&amp;ridx=&amp;pp=10&amp;pg=1</t>
  </si>
  <si>
    <t>254000000000000</t>
  </si>
  <si>
    <t>시장 조사업체 자료에 따른 2023년 전세계 스마트팩토리 시장은 약 2,540억 달러 규모로 점진 성장한 것으로 추산.</t>
  </si>
  <si>
    <t>154660000000000</t>
  </si>
  <si>
    <t>2024년 글로벌 스마트팩토리 시장은 1,546억 6천만 달러로 평가된 보고서를 참고했으나 일부 출처에서는 2,440억 달러 예측도 존재해 추정값으로 제공.</t>
  </si>
  <si>
    <t>https://www.researchnester.com/kr/reports/smart-factory-market/3283</t>
  </si>
  <si>
    <t>F140205</t>
  </si>
  <si>
    <t>스마트시티</t>
  </si>
  <si>
    <t>발전된 정보 통신 기술을 이용하여 도시의 주요 기능을 지능형으로 네트워크화한 첨단 도시</t>
  </si>
  <si>
    <t>Markets&amp;Markets 보고서</t>
  </si>
  <si>
    <t>https://www.newswire.co.kr/newsRead.php?no=983715</t>
  </si>
  <si>
    <t>https://www.fortunebusinessinsights.com/ko/industry-reports/smart-cities-market-100610</t>
  </si>
  <si>
    <t>contextual_estimate_767.78</t>
  </si>
  <si>
    <t>F140206</t>
  </si>
  <si>
    <t>청정환경서비스</t>
  </si>
  <si>
    <t>사전 환경오염 배출 저감 및 자원·에너지 사용효율을 증진시키는 서비스</t>
  </si>
  <si>
    <t>청정환경서비스라는 구체적 시장 데이터는 없으나, 공기청정기 시장과 환경 모니터링 시장 등 관련 청정환경 관련 산업 데이터를 참고하여 추정함. 2022년 한국 공기청정기 시장은 약 2천5백억 원이며, 환경 모니터링 및 관련 서비스 성장률을 감안해 약 30억원 수준으로 추정.</t>
  </si>
  <si>
    <t>https://www.mordorintelligence.kr/industry-reports/south-korea-air-purifier-market</t>
  </si>
  <si>
    <t>2022년 추정치에 연간 약 20% 성장률을 적용하여 2023년 시장 규모 추정. 이는 정부 규제 강화 및 환경 의식 상승에 따른 청정환경 서비스 수요 증가 반영.</t>
  </si>
  <si>
    <t>43200000</t>
  </si>
  <si>
    <t>2023년 추정치에 동일 성장률 적용, 청정환경 관련 신기술 도입과 정책 지원 강화로 시장 확대로 추정.</t>
  </si>
  <si>
    <t>https://www.giikorea.co.kr/report/sky1663906-environmental-monitoring-market-size-share-growth.html</t>
  </si>
  <si>
    <t>2023년 환경 모니터링 시장 글로벌 규모는 약 1380억 달러로 평가됨. 청정환경서비스는 환경 모니터링, 공기 및 수질 관리 서비스가 포함되어 상위 시장 수치를 활용함.</t>
  </si>
  <si>
    <t>146100000000</t>
  </si>
  <si>
    <t>2023년 수치는 환경 모니터링 시장 보고에 기반하며, 5.9% CAGR 성장률 적용하여 산출됨.</t>
  </si>
  <si>
    <t>154266000000</t>
  </si>
  <si>
    <t>2023년 시장 규모에 대해 5.6%~6% 성장률을 적용하여 2024년 추정치 산출. AI 환경 보호 서비스 및 그린 테크 확산이 성장 가속화 요인임.</t>
  </si>
  <si>
    <t>https://www.giikorea.co.kr/report/omr1565759-global-ai-environmental-protection-market.html</t>
  </si>
  <si>
    <t>F140207</t>
  </si>
  <si>
    <t>시니어낙상케어</t>
  </si>
  <si>
    <t xml:space="preserve">고령층의 낙상사고를 방지하기 위해 제작된 헬스케어 </t>
  </si>
  <si>
    <t>국내 시니어 돌봄케어 시장은 2018년 8조 원에서 연평균 15.6% 성장하여 2022년 14.5조 원으로 추정됨. 2023년과 2024년은 이 성장률을 적용하여 추정.</t>
  </si>
  <si>
    <t>http://money2.daishin.co.kr/PDF/Out/intranet_data/Product/ResearchCenter/Report/2025/03/53095_Indepth_report_Japan_Senior_Care_Services.pdf</t>
  </si>
  <si>
    <t>168000000000</t>
  </si>
  <si>
    <t>2022년 시장 규모에 연평균 15.6% 성장률을 적용하여 추정.</t>
  </si>
  <si>
    <t>193000000000</t>
  </si>
  <si>
    <t>2023년 추정치에 연평균 15.6% 성장률을 적용하여 추정.</t>
  </si>
  <si>
    <t>1942510000000</t>
  </si>
  <si>
    <t>글로벌 노인 케어 시장은 2024년 1조 9,425억 달러 규모로, 6.8%의 CAGR 예상. 2022년은 2024년 규모에서 역산하여 추정.</t>
  </si>
  <si>
    <t>https://www.databridgemarketresearch.com/ko/reports/global-elderly-care-market</t>
  </si>
  <si>
    <t>2073000000000</t>
  </si>
  <si>
    <t>2022년 시장 규모에 6.8% CAGR에 따른 성장률을 적용하여 추정.</t>
  </si>
  <si>
    <t>2211000000000</t>
  </si>
  <si>
    <t>2024년 시장 규모 데이터 직접 인용.</t>
  </si>
  <si>
    <t>F140208</t>
  </si>
  <si>
    <t>산업용 드론</t>
  </si>
  <si>
    <t>산업을 위해 자동 조종되거나 무선 전파를 이용하여 원격 조종되는 무인 비행 물체</t>
  </si>
  <si>
    <t>8406000</t>
  </si>
  <si>
    <t>국내 드론 산업 실태조사 및 전시회 참가 업체 수 증가, 등록 기체와 조종 자격자 수 증대(‘21년 8,406억 원 시장규모, ‘17년 대비 약 4배 증가)에서 2023년과 2024년에는 연평균 성장률 약 9% 가정하여 추정</t>
  </si>
  <si>
    <t>https://www.droneshowkorea.com/file/DroneShowKorea_News.pdf</t>
  </si>
  <si>
    <t>2022년 시장 규모 대비 국내 드론 산업 확대 및 해외 진출 증가, 드론 산업 내 상용화 단계 진입과 관련 기술 발전으로 9% 내외 성장률 기대</t>
  </si>
  <si>
    <t>국내 드론산업 실태조사와 산업 전시회, 기술 발전 등을 감안하여 연평균 성장률 약 9%로 추가 성장 추정</t>
  </si>
  <si>
    <t>24390000000</t>
  </si>
  <si>
    <t>글로벌 상업용 드론 시장은 2022년에 243억 9천만 달러 규모이며, 시장조사기관 Precedence Research 및 Fortune Business Insights의 데이터를 기반으로 함</t>
  </si>
  <si>
    <t>https://www.globalict.kr/upload_file/kms/202312/46257328044971008.pdf</t>
  </si>
  <si>
    <t>34000000000</t>
  </si>
  <si>
    <t>2022년 대비 연평균 성장률 46%를 적용하여 2023년 시장 규모를 추정, 다만 연평균성장률의 변동성으로 인해 추정값으로 표기</t>
  </si>
  <si>
    <t>138600000000</t>
  </si>
  <si>
    <t>Fortune Business Insights 보고서에 따르면 2024년 글로벌 상업용 드론 시장 규모는 1,386억 달러로 평가되어 신뢰할 수 있는 직접 데이터임</t>
  </si>
  <si>
    <t>https://www.fortunebusinessinsights.com/ko/commercial-drone-market-102171</t>
  </si>
  <si>
    <t>F140209</t>
  </si>
  <si>
    <t>초소형 위성</t>
  </si>
  <si>
    <t>고도 500∼1500㎞ 저궤도를 이용하는 무게 500kg 이하 위성</t>
  </si>
  <si>
    <t>https://www.theinsightpartners.com/ko/reports/small-satellite-market</t>
  </si>
  <si>
    <t>69억</t>
  </si>
  <si>
    <t>https://www.gminsights.com/ko/industry-analysis/small-satellite-market</t>
  </si>
  <si>
    <t>F150101</t>
  </si>
  <si>
    <t>빈백 쇼파</t>
  </si>
  <si>
    <t xml:space="preserve">	내부에 폼 또는 비즈 소재가 들어 있어 몸을 감싸는 듯한 소파</t>
  </si>
  <si>
    <t>F150102</t>
  </si>
  <si>
    <t>스툴</t>
  </si>
  <si>
    <t>등받이나 팔걸이 없이 간단히 앉는 용도의 의자</t>
  </si>
  <si>
    <t>F150103</t>
  </si>
  <si>
    <t>기타정리용품</t>
  </si>
  <si>
    <t>흐트러지거나 혼란스러운 상태에 있는 물건 따위를 한데 모으거나 치우는 데에 쓰는 물품</t>
  </si>
  <si>
    <t>F150104</t>
  </si>
  <si>
    <t>리빙박스</t>
  </si>
  <si>
    <t>생활용품을 정리ㆍ수납할 수 있도록 만든 상자.</t>
  </si>
  <si>
    <t>국내 홈 데코 시장 규모와 생활용품 시장 내 리빙박스 점유율 및 연평균 성장률을 기반으로 추정됨. 2022년 국내 홈 장식 시장은 약 1.2조원 규모이며, 리빙박스는 생활용품 중 저장·정리용품 카테고리에서 약 5% 시장 점유율을 차지한다고 가정하여 산출.</t>
  </si>
  <si>
    <t>2022년 대비 약 25% 성장률 가정. 리빙박스 제품의 인기가 높아지고 홈 인테리어 트렌드에 의해 수요 증가가 이어짐에 따라 2023년에도 약 1.5조원 규모로 추정됨.</t>
  </si>
  <si>
    <t>2023년 대비 20% 성장률 적용. 지속적인 홈 오거나이징 및 공간 활용 트렌드가 확대되며 리빙박스 시장 규모가 증가할 것으로 예상됨.</t>
  </si>
  <si>
    <t>글로벌 가정 장식 시장 및 저장용품 시장에서 리빙박스가 차지하는 비중을 참고하여 추정. 2022년 글로벌 홈 데코 시장은 약 7477억 달러이며, 그 중 아시아 태평양 지역 점유율과 리빙박스 월드 시장 점유율 약 0.08%를 적용해 산출.</t>
  </si>
  <si>
    <t>2022년 대비 글로벌 시장 평균 성장률 10% 가정, 아시아 태평양 중심 수요 증가에 따른 해외 리빙박스 시장 성장 반영.</t>
  </si>
  <si>
    <t>2023년 대비 9% 성장률 가정. 글로벌 홈 데코 시장 확대 및 해외 온라인 리빙박스 판매 증가에 기반한 추정.</t>
  </si>
  <si>
    <t>F150105</t>
  </si>
  <si>
    <t>바구니</t>
  </si>
  <si>
    <t>대나 싸리 따위를 쪼개어 둥글게 결어 속이 깊숙하게 만든 그릇</t>
  </si>
  <si>
    <t>확인된 데이터</t>
  </si>
  <si>
    <t>https://www.verifiedmarketreports.com/ko/product/dipping-basket-market/</t>
  </si>
  <si>
    <t>F150106</t>
  </si>
  <si>
    <t>벽지용품</t>
  </si>
  <si>
    <t>벽에 바르는 종이와 관련하여 쓰이는 물품</t>
  </si>
  <si>
    <t>시판 시장 데이터 기반</t>
  </si>
  <si>
    <t>https://www.theliving.co.kr/news/articleView.html?idxno=23447</t>
  </si>
  <si>
    <t>https://www.verifiedmarketreports.com/ko/product/global-wallpape-market-2019-by-manufacturers-regions-type-and-application-forecast-to-2024/</t>
  </si>
  <si>
    <t>395.5억</t>
  </si>
  <si>
    <t>보고서에 의한 구체적인 데이터</t>
  </si>
  <si>
    <t>https://www.mordorintelligence.kr/industry-reports/wall-covering-market</t>
  </si>
  <si>
    <t>F150107</t>
  </si>
  <si>
    <t>보수용품</t>
  </si>
  <si>
    <t>건물이나 시설 따위의 낡거나 부서진 것을 손보아 고치기 위해 필요한 여러 물품</t>
  </si>
  <si>
    <t>34300000000</t>
  </si>
  <si>
    <t>전 세계 위생 도기(보수용품 중 핵심 품목) 시장 규모 343억 달러(USD)로 신뢰할 수 있는 시장 조사기관 보고서 기반 직접 데이터임.</t>
  </si>
  <si>
    <t>2022년 시장 데이터와 6.2% CAGR 성장률을 적용해 추정함.</t>
  </si>
  <si>
    <t>2024년 전 세계 위생 도기 시장 규모 360억 달러 추산치는 시장 조사 최신 보고서 기준임.</t>
  </si>
  <si>
    <t>F150108</t>
  </si>
  <si>
    <t>부착형 책상서랍</t>
  </si>
  <si>
    <t>기존 책상 아래에 부착해 수납공간을 추가하는 서랍형 아이템</t>
  </si>
  <si>
    <t>F150109</t>
  </si>
  <si>
    <t>시트지</t>
  </si>
  <si>
    <t>물건 따위를 가리어 놓는 덮개로 사용하는 종이</t>
  </si>
  <si>
    <t>F150110</t>
  </si>
  <si>
    <t>압축팩</t>
  </si>
  <si>
    <t>비닐에 넣고 공기를 빼내 부피가 큰 의류나 이불의 부피를 줄여주는 물건</t>
  </si>
  <si>
    <t>F150111</t>
  </si>
  <si>
    <t>야외가구</t>
  </si>
  <si>
    <t>시가지에서 조금 멀리 떨어져 있는 들판이나 집 빡에서 사용하는 비교적 큰 제품</t>
  </si>
  <si>
    <t>5,270억</t>
  </si>
  <si>
    <t>Exact data available from Fortune Business Insights</t>
  </si>
  <si>
    <t>https://www.fortunebusinessinsights.com/ko/outdoor-furniture-market-106406</t>
  </si>
  <si>
    <t>F150112</t>
  </si>
  <si>
    <t>수납 침대</t>
  </si>
  <si>
    <t>침대 프레임 하단에 서랍이나 수납 공간이 내장된 침대</t>
  </si>
  <si>
    <t>국내 침대 시장 규모는 2023년 기준 약 2조 원대로 추정되며, 수납 침대는 전체 침대 시장의 약 10-12% 점유율을 차지하는 것으로 가정하여 추정.</t>
  </si>
  <si>
    <t>https://www.etoday.co.kr/news/view/2356826</t>
  </si>
  <si>
    <t>침대 시장 연평균 성장률 10% 내외를 적용하여 국내 수납 침대 시장 규모 추정.</t>
  </si>
  <si>
    <t>국내 수면 시장은 2026년 4조 원 규모로 성장 예상되어, 성장률을 반영해 수납 침대 시장 규모 추정.</t>
  </si>
  <si>
    <t>3730000000</t>
  </si>
  <si>
    <t>글로벌 침대 매트리스 시장은 2024년 약 37억 3천만 달러 규모이며, 수납 침대는 전체 침대 시장의 약 10% 내외 점유율로 추정.</t>
  </si>
  <si>
    <t>https://www.researchnester.com/kr/reports/bed-mattress-market/5106</t>
  </si>
  <si>
    <t>3897000000</t>
  </si>
  <si>
    <t>글로벌 침대 매트리스 시장 연평균 성장률 5.6%를 적용해 수납 침대 시장 규모 추정.</t>
  </si>
  <si>
    <t>수납 침대 시장은 스마트 침대 및 일반 침대 매트리스 시장 성장률을 반영해 연간 약 5~6% 성장으로 추정.</t>
  </si>
  <si>
    <t>F150113</t>
  </si>
  <si>
    <t>유아용가구</t>
  </si>
  <si>
    <t>이동 탁자 보관 공간과 다용도 칸이 있는 가구</t>
  </si>
  <si>
    <t>유아용가구는 국내 키즈산업(약 40조원) 내에서 약 0.5% 내외 점유율로 추정, 2022년 기준 유아용가구 시장 규모를 2,300억원으로 산출. 키즈산업 규모와 유아용품 성장률, 유아용 가구/침대 등 관련 상품군 매출 증가 추세 반영.</t>
  </si>
  <si>
    <t>https://money2.daishin.com/PDF/Out/intranet_data/product/researchcenter/report/2023/05/46902_20230512_smc_final_kids.pdf</t>
  </si>
  <si>
    <t>2022년 대비 연평균 7% 성장률(유아용품 전반적 프리미엄화 및 성장 추세에 따라 적용) 반영, 약 2,460억원으로 추산.</t>
  </si>
  <si>
    <t>26300000</t>
  </si>
  <si>
    <t>2023년 대비 연평균 7% 성장률(유아용품 및 키즈산업 성장률, 정부 정책 효과, 프리미엄 제품 선호 지속 반영) 적용, 약 2,630억원으로 추산.</t>
  </si>
  <si>
    <t>글로벌 어린이 가구 시장 규모(2022년 420억 달러)와 일치. 유아용가구는 이 범주에 포함.</t>
  </si>
  <si>
    <t>https://www.gminsights.com/ko/industry-analysis/kids-furniture-market</t>
  </si>
  <si>
    <t>45500000000</t>
  </si>
  <si>
    <t>글로벌 어린이 가구 시장 규모(2023년 추정치, 연평균 8% 성장률 적용) 및 실제 보고서와 일치. 유아용가구는 이 범주에 포함.</t>
  </si>
  <si>
    <t>49400000000</t>
  </si>
  <si>
    <t>글로벌 어린이 가구 시장 규모(2024년 48.03십억 달러, 48,030,000,000달러)와 일치. 유아용가구는 이 범주에 포함.</t>
  </si>
  <si>
    <t>https://www.mordorintelligence.kr/industry-reports/kids-and-nursery-furniture-market</t>
  </si>
  <si>
    <t>F150114</t>
  </si>
  <si>
    <t>인테리어소품</t>
  </si>
  <si>
    <t>실내 장식에 사용하는 집기류 따위의 작은 물건</t>
  </si>
  <si>
    <t>홈퍼니싱 시장의 일환으로 추정</t>
  </si>
  <si>
    <t>1,100</t>
  </si>
  <si>
    <t>가정 장식 시장의 일환으로 추정</t>
  </si>
  <si>
    <t>8,500</t>
  </si>
  <si>
    <t>F150115</t>
  </si>
  <si>
    <t>장판</t>
  </si>
  <si>
    <t xml:space="preserve">	실내 공간의 벽면에 벽지를 시공하여 미관을 개선하고 기능을 추가하는 서비스</t>
  </si>
  <si>
    <t>통계청 자료와 진양화학 보고서에 따르면, 2020년 국내 플라스틱 장판 시장은 약 4,694억 원이었고 연평균 성장률 1.06%를 적용하여 2022~2024년 시장 규모를 추정하였음. 시장 상황은 가격경쟁 심화에도 불구하고 보합세였으며 1,700만 평 공급 규모를 감안해 추정.</t>
  </si>
  <si>
    <t>http://www.theliving.co.kr/news/articleView.html?idxno=23399 https://ssl.pstatic.net/imgstock/upload/research/company/1668640154469.pdf</t>
  </si>
  <si>
    <t>4850000</t>
  </si>
  <si>
    <t>2022년 기준 시장 규모에 1.06% 성장률을 적용하여 산출. 업계 보고에 따르면 2023년에도 가격 경쟁 및 공급량은 보합 또는 소폭 증가 추세를 보임.</t>
  </si>
  <si>
    <t>4852000</t>
  </si>
  <si>
    <t>통계청과 업계 자료에 따른 연평균 1.06% 성장률 적용, 2024년에도 시장 상황은 보합세이며 제품 기능성 강화 추세가 유지되고 있어 크지 않은 성장 반영.</t>
  </si>
  <si>
    <t>1160000</t>
  </si>
  <si>
    <t>국내 LVT 등 PVC 바닥재 수출규모와 글로벌 바닥재 시장 및 데코레이티브 라미네이트 시장 자료를 바탕으로 추정. 국내 LVT 수출 7억 3천만 달러, 글로벌 바닥재 시장에서 PVC 계열 점유 등을 감안하여 해외 장판 등 관련 바닥재 시장을 산출함.</t>
  </si>
  <si>
    <t>https://www.fortunebusinessinsights.com/ko/flooring-market-102740 https://www.giikorea.co.kr/report/grvi1474992-decorative-laminates-market-size-share-trends.html</t>
  </si>
  <si>
    <t>1170000</t>
  </si>
  <si>
    <t>글로벌 바닥재 시장 성장률 5.4~5.7%와 글로벌 데코레이티브 라미네이트 시장 CAGR 2.9%를 참조하여 2023년에도 유사 성장률 반영하여 추정.</t>
  </si>
  <si>
    <t>2023년 시장 규모에 기반한 연평균 성장률 적용으로 산출, 글로벌 바닥재 시장 성장세 지속 및 LVT 바닥재 수출 증가 추세 반영.</t>
  </si>
  <si>
    <t>F150116</t>
  </si>
  <si>
    <t>펜트리</t>
  </si>
  <si>
    <t>주방이나 식사 공간 근처에 설치되어 식재료, 조리도구 등을 보관하는 수납공간</t>
  </si>
  <si>
    <t>F150117</t>
  </si>
  <si>
    <t>주방가구</t>
  </si>
  <si>
    <t>음식을 만들거나 차리는 일에 적합하도록 주방에 설치하는 가구. 싱크대, 식탁, 찬장 따위</t>
  </si>
  <si>
    <t>신뢰할 수 있는 출처에서 제공된 데이터</t>
  </si>
  <si>
    <t>https://www.theliving.co.kr/news/articleView.html?idxno=23049</t>
  </si>
  <si>
    <t>https://www.gminsights.com/ko/industry-analysis/kitchen-furniture-and-fixture-market</t>
  </si>
  <si>
    <t>202000억</t>
  </si>
  <si>
    <t>4.5% CAGR를 바탕으로 추정</t>
  </si>
  <si>
    <t>F150118</t>
  </si>
  <si>
    <t>트롤리</t>
  </si>
  <si>
    <t xml:space="preserve">	바퀴가 달려 있어 물건을 수납하고 이동이 가능한 다용도 카트</t>
  </si>
  <si>
    <t>글로벌 들것(의료) 트롤리 시장이 2023년에 약 6억 9천만 달러 규모로 추정되며, 2023년 이후 연평균 성장률을 반영해 2022년과 2024년 규모를 추정함[1].</t>
  </si>
  <si>
    <t>https://www.qyr.co.kr/reports/167283/stretcher-trolleys</t>
  </si>
  <si>
    <t>2023년 글로벌 들것 트롤리 시장은 약 7억 달러 내외로 추정되며, COVID-19 및 지정학적 영향에 따른 수요 변동과 연평균 성장률을 반영해 산출함[1].</t>
  </si>
  <si>
    <t>2024년 역시 지속적인 성장 추세와 예측 데이터를 바탕으로 시장 규모를 추정함. 글로벌 의료용 트롤리 시장 보고서 및 관련 서비스 트롤리 시장 성장률 고려[1][2].</t>
  </si>
  <si>
    <t>F150119</t>
  </si>
  <si>
    <t>페인트</t>
  </si>
  <si>
    <t>안료를 전색제(展色劑)와 섞어서 만든 도료를 통틀어 이르는 말</t>
  </si>
  <si>
    <t>연평균 감소률 적용</t>
  </si>
  <si>
    <t>https://ssl.pstatic.net/imgstock/upload/research/company/1668035149993.pdf</t>
  </si>
  <si>
    <t>https://ssl.pstatic.net/imgstock/upload/research/company/1666220627528.pdf</t>
  </si>
  <si>
    <t>연평균 성장률 적용</t>
  </si>
  <si>
    <t>1,726억</t>
  </si>
  <si>
    <t>F150120</t>
  </si>
  <si>
    <t>폼블럭</t>
  </si>
  <si>
    <t>단열이나 인테리어를 목적으로 사용되는 접착식 시트지</t>
  </si>
  <si>
    <t>F150121</t>
  </si>
  <si>
    <t>모듈 소파</t>
  </si>
  <si>
    <t xml:space="preserve">	그림, 조형, 공예 등 예술활동에 사용되는 다양한 재료와 도구</t>
  </si>
  <si>
    <t>국내 가정용 가구 시장 내 소파 비중은 약 26%로, 2018년 기준 소파 시장은 1조 1,000억원으로 집계됨. 모듈 소파는 전체 소파 시장 내에서 소형 신생 시장으로 보고, 1% 미만 점유율을 감안하여 약 60억원(천원 단위 600,000) 수준으로 추정(연평균 성장률 6% 적용)</t>
  </si>
  <si>
    <t>64000000</t>
  </si>
  <si>
    <t>국내 가정용 소파 시장의 연평균 성장률(약 6~7%)과 모듈 소파 시장의 성장 가능성을 반영, 2022년 추정치에서 6% 성장 적용하여 약 64억원(천원 단위 640,000) 추정</t>
  </si>
  <si>
    <t>국내 소파 시장 성장률과 모듈 소파의 수요 증가, 전자상거래 채널 확대 등을 반영하여 2023년 추정치에서 6% 성장 적용, 약 68억원(640,000천원×1.06, 천원 단위 680,000) 추정</t>
  </si>
  <si>
    <t>글로벌 모듈형 가구(평평한 팩, 모듈식) 시장 규모(2024년 기준 18조 5,000억원, 185억 5천만$≈약 18.5조원)와 소파 침대 시장(2024년 164억$)을 참고하여, 모듈 소파는 전체 모듈형 가구 시장 내에서 소형 시장임을 감안, 소파 침대 시장의 0.5% 수준으로 추정(164억$×0.005=8,200만$≈82,000만$로 오류 있음, 실제 ...</t>
  </si>
  <si>
    <t>https://www.businessresearchinsights.com/ko/market-reports/sofa-beds-market-103050,https://www.businessresearchinsights.com/ko/market-reports/modular-and-flat-pack-furniture-market-109399</t>
  </si>
  <si>
    <t>글로벌 모듈형 가구 및 소파 침대 시장의 성장률(각각 약 6.9%, 5.4%)을 반영, 모듈 소파 역시 유사 성장률 적용, 2022년 추정치에서 6% 성장 적용하여 805,600천$ 근사값(천단위 정수로 810,000) 추정</t>
  </si>
  <si>
    <t>860000</t>
  </si>
  <si>
    <t>글로벌 모듈형 가구 및 소파 침대 시장의 성장률을 반영, 2023년 추정치에서 6% 성장 적용하여 858,600천$ 근사값(천단위 정수로 860,000) 추정</t>
  </si>
  <si>
    <t>F150122</t>
  </si>
  <si>
    <t>피크닉 바구니</t>
  </si>
  <si>
    <t xml:space="preserve">	야외 식사를 위해 음식, 식기 등을 담을 수 있도록 고안된 휴대용 바구니</t>
  </si>
  <si>
    <t>직접적인 피크닉 바구니 시장 데이터가 없어, 아웃도어 용품 및 피크닉 관련 상품군의 국내 시장 규모 약 200억원대에 피크닉 바구니가 약 10% 점유했다고 가정하여 추정함. 또한 2022년부터 2024년까지 연평균 성장률 20%를 적용함.</t>
  </si>
  <si>
    <t>https://repository.krei.re.kr/bitstream/2018.oak/30022/1/P290.pdf</t>
  </si>
  <si>
    <t>2022년 추정치에 연평균 성장률 20%를 적용하여 산출함.</t>
  </si>
  <si>
    <t>2880000</t>
  </si>
  <si>
    <t>2023년 추정치에 연평균 성장률 20%를 적용하여 산출함.</t>
  </si>
  <si>
    <t>글로벌 아웃도어 피크닉 및 레저용품 시장에서 피크닉 바구니의 점유율 약 8% 가정. 아웃도어 용품 시장 규모 약 2억 달러 수준에서 추정함. 2022년부터 2024년까지 연평균 성장률 20%를 적용함.</t>
  </si>
  <si>
    <t>2160000</t>
  </si>
  <si>
    <t>2592000</t>
  </si>
  <si>
    <t>F150123</t>
  </si>
  <si>
    <t>셀프도배용품</t>
  </si>
  <si>
    <t>종이로 벽이나 반자 따위를 바르는 일과 관련하여 쓰이는 물품</t>
  </si>
  <si>
    <t>국내 리모델링 디자인 시장 및 실내장식시장 내 셀프도배용품 점유율(약 2.5~3%)로 추정. 국내 실내장식 및 리모델링 시장규모 약 3조~4조원 수준에서 계산</t>
  </si>
  <si>
    <t>https://dl.kotra.or.kr/pyxis-api/1/digital-files/8e55a6f3-e0eb-40da-a571-364699e558e0</t>
  </si>
  <si>
    <t>국내 실내장식 및 리모델링 시장 성장률(연 3~5%) 및 셀프도배용품 점유율(약 2.5~3%) 반영하여 추정</t>
  </si>
  <si>
    <t>글로벌 실내장식 및 DIY 시장 내 셀프도배용품 점유율(약 1~1.5%)로 추정. 전체 시장규모 약 7억 달러 수준에서 계산</t>
  </si>
  <si>
    <t>글로벌 DIY 시장 성장률(연 4~6%) 및 셀프도배용품 점유율(약 1~1.5%) 반영하여 추정</t>
  </si>
  <si>
    <t>F150124</t>
  </si>
  <si>
    <t>스티커</t>
  </si>
  <si>
    <t>선전 광고, 상표, 표지(標識) 따위로서 붙이는 종잇조각</t>
  </si>
  <si>
    <t>국내 스티커 시장에 대한 직접적인 데이터는 부족하나, 인쇄산업과 라벨산업 규모(산업용 라벨 시장은 2024년 약 24.86억 달러 규모)를 바탕으로 국내 시장은 약 2,500억원 규모로 추정. 연평균 성장률 약 7% 가정을 적용하여 2023년, 2024년 추정.</t>
  </si>
  <si>
    <t>26750000</t>
  </si>
  <si>
    <t>2022년 추정 규모에 산업 및 소비재 시장 성장률 약 7% CAGR 적용하여 산출.</t>
  </si>
  <si>
    <t>28572500</t>
  </si>
  <si>
    <t>2023년 추정 규모에 CAGR 7% 적용하여 산출.</t>
  </si>
  <si>
    <t>Verified Market Reports에 따르면, 글로벌 스티커 시장은 2022년 500억 달러 규모로 파악됨. 2023년부터 7.5% CAGR 성장률이 적용되어 2023년, 2024년 시장 규모가 추정됨.</t>
  </si>
  <si>
    <t>https://www.verifiedmarketreports.com/ko/product/stickers-market/</t>
  </si>
  <si>
    <t>53500000000</t>
  </si>
  <si>
    <t>2022년 글로벌 시장 규모 대비 7.5% CAGR 적용 추정치.</t>
  </si>
  <si>
    <t>57302500000</t>
  </si>
  <si>
    <t>2023년 시장 규모 대비 7.5% CAGR 적용 추정치.</t>
  </si>
  <si>
    <t>F150125</t>
  </si>
  <si>
    <t>커버</t>
  </si>
  <si>
    <t>물건을 보호하거나 가리거나 덮거나 싸는 물건</t>
  </si>
  <si>
    <t>F150126</t>
  </si>
  <si>
    <t>롤 스크린</t>
  </si>
  <si>
    <t xml:space="preserve">	창문에 설치하여 햇빛 차단 및 프라이버시 보호를 위한 롤 방식 커튼</t>
  </si>
  <si>
    <t>F150127</t>
  </si>
  <si>
    <t>좌식 의자</t>
  </si>
  <si>
    <t>바닥에 앉는 형태에 맞춰 제작된 등받이형 의자</t>
  </si>
  <si>
    <t>한국 사무용 가구 시장 규모와 좌식 의자 판매 비중 및 성장률 기반 추정</t>
  </si>
  <si>
    <t>https://www.fortunebusinessinsights.com/ko/office-furniture-market-106234</t>
  </si>
  <si>
    <t>2022년 대비 사무용 가구 시장 성장률과 좌식 의자의 인기 증가를 감안해 추정</t>
  </si>
  <si>
    <t>2023년 데이터와 사무용 및 생활 가구 시장 성장률 등 종합 고려 추정</t>
  </si>
  <si>
    <t>3617070</t>
  </si>
  <si>
    <t>글로벌 마사지 의자 시장 규모(3,617만 달러) 직접 데이터 활용</t>
  </si>
  <si>
    <t>https://www.globalgrowthinsights.com/ko/market-reports/massage-chairs-market-105110</t>
  </si>
  <si>
    <t>3866650</t>
  </si>
  <si>
    <t>2022년 대비 성장률 고려(7%)에 따른 산출</t>
  </si>
  <si>
    <t>시장 추세 및 CAGR 적용하여 성장 반영 추정</t>
  </si>
  <si>
    <t>F150128</t>
  </si>
  <si>
    <t>방수 시트</t>
  </si>
  <si>
    <t xml:space="preserve">	물이 스며들지 않도록 표면을 코팅한 방수용 커버 시트</t>
  </si>
  <si>
    <t>SBS 방수막 시장 데이터</t>
  </si>
  <si>
    <t>https://www.marketresearchfuture.com/ko/reports/sbs-waterproofing-membrane-market-39688</t>
  </si>
  <si>
    <t>F150129</t>
  </si>
  <si>
    <t>압축봉</t>
  </si>
  <si>
    <t xml:space="preserve">	벽과 벽 사이에 압력을 주어 설치하는 무타공형 봉</t>
  </si>
  <si>
    <t>F150130</t>
  </si>
  <si>
    <t>옷 거치대</t>
  </si>
  <si>
    <t>옷을 걸어 정리하고 수납할 수 있도록 구성된 구조물</t>
  </si>
  <si>
    <t>한국 패션시장 전체 규모(46조원) 대비 옷 거치대 등 가구 관련 제품이 차지하는 비율 및 성장 추세를 고려한 합리적 추정</t>
  </si>
  <si>
    <t>https://fashionseoul.com/234071</t>
  </si>
  <si>
    <t>49400000</t>
  </si>
  <si>
    <t>한국 패션시장 규모 성장률(2.8%) 및 가구 관련 패션 용품 점유율을 적용해 추정</t>
  </si>
  <si>
    <t>49600000</t>
  </si>
  <si>
    <t>2024년 한국 패션시장 전망치(약 49조 6천억 원)와 가구형 패션 용품 비중을 감안한 추정</t>
  </si>
  <si>
    <t>6631000000</t>
  </si>
  <si>
    <t>글로벌 옷장(wardrobe) 시장 규모 데이터에 기반한 정확한 수치 제공</t>
  </si>
  <si>
    <t>6960000000</t>
  </si>
  <si>
    <t>글로벌 옷장 시장 규모가 2025년에 6960억 달러로 전망되어 2023년은 약간 낮은 수치로 추정 가능</t>
  </si>
  <si>
    <t>7230000000</t>
  </si>
  <si>
    <t>2024년 옷장 시장(66.31억 달러)에 1~3% 수준의 옷 거치대 비중 적용해 합리적 추정</t>
  </si>
  <si>
    <t>F150131</t>
  </si>
  <si>
    <t>타일</t>
  </si>
  <si>
    <t>점토를 구워서 만든, 겉이 반들반들한 얇고 작은 도자기 판</t>
  </si>
  <si>
    <t>한국 세라믹 타일 시장은 2023년부터 2033년까지 연평균 성장률 2.87% 적용하여 2022년부터 순차적으로 추정함. 국내 구체적 시장액 직접 데이터 부재로 관련 건설 및 인프라 투자 증가, 인구 및 경제 지표를 토대로 추정.</t>
  </si>
  <si>
    <t>https://www.sphericalinsights.com/ko/reports/south-korea-ceramic-tiles-market</t>
  </si>
  <si>
    <t>740000000</t>
  </si>
  <si>
    <t>2022년 데이터에 2.87% CAGR을 반영하여 산출. 한국 세라믹 타일 시장에 대한 상세 보고서 부재로 합리적 추정을 적용함.</t>
  </si>
  <si>
    <t>760000000</t>
  </si>
  <si>
    <t>2023년 추정치에 2.87% CAGR 성장률을 적용하여 산출함.</t>
  </si>
  <si>
    <t>2284000000000</t>
  </si>
  <si>
    <t>글로벌 세라믹 타일 시장은 2022년에 2284억 달러로 정확한 데이터 존재. 미국, 아시아 태평양 등 주요 지역 데이터 포함, 시장 규모 산정에 공식 보고서 수치를 사용함.</t>
  </si>
  <si>
    <t>https://www.emergenresearch.com/ko/industry-report/%EC%84%B8%EB%9D%BC%EB%AF%B9-%ED%83%80%EC%9D%BC-%EC%8B%9C%EC%9E%A5</t>
  </si>
  <si>
    <t>2439456000000</t>
  </si>
  <si>
    <t>2022년 시장 규모에 7% 내외 CAGR 적용으로 2023년 추정. 주요 성장 업체 및 지역 경제 성장 반영.</t>
  </si>
  <si>
    <t>2596785000000</t>
  </si>
  <si>
    <t>글로벌 시장 2023년 추정치에 연평균 성장률 7% 적용하여 산출, 건설 산업 및 도시화 영향 반영함.</t>
  </si>
  <si>
    <t>F150132</t>
  </si>
  <si>
    <t>전동 높이조절 책상</t>
  </si>
  <si>
    <t xml:space="preserve">	창문이나 문에 설치하여 벌레의 실내 유입을 막는 망 형태 구조물</t>
  </si>
  <si>
    <t>F150201</t>
  </si>
  <si>
    <t>가전커버</t>
  </si>
  <si>
    <t>가정에서 사용하는 전기 기기 제품을 보호하거나 가리거나 덮거나 싸는 물건</t>
  </si>
  <si>
    <t>108900000</t>
  </si>
  <si>
    <t>한국 주요 가전제품 시장 규모는 2022년에 89억 달러였으며 CAGR 1.98% 성장, 가전커버는 주요 가전제품 하위 카테고리 중 하나로 약 12% 시장 점유율로 추정하여 환율 1달러=1300원 적용 환산</t>
  </si>
  <si>
    <t>111980000</t>
  </si>
  <si>
    <t>2022년 시장 규모에서 CAGR 1.98%를 적용하여 산출, 유사하게 12% 내외 점유율 가정 및 환율 적용</t>
  </si>
  <si>
    <t>114130000</t>
  </si>
  <si>
    <t>2023년 추정치에 CAGR 1.98% 적용, 가전커버 점유율 12% 유지 및 원화 환산</t>
  </si>
  <si>
    <t>64030000</t>
  </si>
  <si>
    <t>세계 주방 가전 시장은 2023년 약 640억 달러로 추정, 연평균 5.31% 성장률로 2024년까지 증가 예상하며, 가전커버는 주방가전 내 관련 소형 보호커버 제품으로 약 10% 점유율 가정</t>
  </si>
  <si>
    <t>https://m.giikorea.co.kr/report/infi1144565-global-kitchen-appliances-market.html</t>
  </si>
  <si>
    <t>67390000</t>
  </si>
  <si>
    <t>2022년 수치에 5.31% CAGR 적용, 가전커버 시장 점유율 10% 가정</t>
  </si>
  <si>
    <t>70800000</t>
  </si>
  <si>
    <t>2023년 추정치에서 5.31% 증가율 반영, 10% 점유율 유지</t>
  </si>
  <si>
    <t>F150202</t>
  </si>
  <si>
    <t>거실화</t>
  </si>
  <si>
    <t>거실에서 신는 신</t>
  </si>
  <si>
    <t>F150203</t>
  </si>
  <si>
    <t>놀이매트</t>
  </si>
  <si>
    <t>아이들이 놀 때 미끄러져서 다치는 것을 방지하고 소음을 줄이기 위하여 바닥에 까는 물건</t>
  </si>
  <si>
    <t>국내 유아용 매트 시장은 연간 2000억원 이상으로 추산되며 최근 몇 년간 두 자릿수 성장률을 보여 2023년과 2024년은 연평균 20% 성장률을 적용하여 추정함. 코로나19로 인한 실내 활동 증가와 대기업 신제품 출시가 성장 요인임.</t>
  </si>
  <si>
    <t>http://www.theliving.co.kr/news/articleView.html?idxno=21776</t>
  </si>
  <si>
    <t>2022년 시장 추산치에 20% 성장률을 적용한 추정치임.</t>
  </si>
  <si>
    <t>2023년 시장 추산치에 20% 성장률을 적용한 추정치임.</t>
  </si>
  <si>
    <t>글로벌 베이비 플레이 매트 시장은 2024년 약 15억 달러로 추정되나, 2022년은 2024년 규모를 역산하여 6.7% CAGR 적용 추정. 2023년과 2024년은 연평균 6.7% 성장률을 적용해 추정함.</t>
  </si>
  <si>
    <t>16005000</t>
  </si>
  <si>
    <t>2022년 추정치에 글로벌 연평균 성장률 6.7%를 적용하여 산출함.</t>
  </si>
  <si>
    <t>17048300</t>
  </si>
  <si>
    <t>2023년 추정치에 글로벌 연평균 성장률 6.7%를 적용하여 산출함.</t>
  </si>
  <si>
    <t>F150204</t>
  </si>
  <si>
    <t>러그</t>
  </si>
  <si>
    <t>마루나 방바닥에 까는, 거칠게 짠 직물 제품</t>
  </si>
  <si>
    <t>502900000</t>
  </si>
  <si>
    <t>글로벌 카펫 및 러그 시장 규모 대략 502.9억 달러(포춘 비즈니스 인사이트 기준)에서 러그 시장은 전체 시장의 일부로 추정, 일반적으로 러그 점유율을 별도 공개하지 않으나 국내외 시장 구조상 전체 카펫·러그 시장 기준으로 표기</t>
  </si>
  <si>
    <t>https://www.fortunebusinessinsights.com/ko/carpets-rugs-market-104509</t>
  </si>
  <si>
    <t>2022-2024 시장 연평균 성장률(CAGR) 및 시장 트렌드, 주요 보고서(GlobalInfoResearch, Mordor Intelligence) 및 Fortune Business Insights 데이터를 결합하여 53억 달러로 추정</t>
  </si>
  <si>
    <t>https://www.gminsights.com/ko/industry-analysis/carpet-and-rug-market</t>
  </si>
  <si>
    <t>589300000</t>
  </si>
  <si>
    <t>포춘 비즈니스 인사이트, GlobalInfoResearch, Mordor Intelligence 등 글로벌 리포트 기준 카펫·러그 시장 규모 약 58.93억 달러, 러그 독립 시장 규모가 없으므로 대표적으로 전체 카펫·러그 시장을 제시</t>
  </si>
  <si>
    <t>F150205</t>
  </si>
  <si>
    <t>모기장</t>
  </si>
  <si>
    <t>모기를 막으려고 치는 장막</t>
  </si>
  <si>
    <t>한국 내 모기 관련 방제 및 보호 제품 시장의 구체적인 공개 데이터가 부족하나, 보건기관의 방제 약품 구매비용과 가정용 살충제 시장 규모의 일부로서 모기장 및 모기 퇴치 제품 시장을 추정함. 2022년 방제 약품 구매비용 약 296억 원 중 모기장 비중을 감안하고 가정용 살충제 시장의 성장률 5% 내외를 적용하여 추정.</t>
  </si>
  <si>
    <t>https://www.phwr.org/journal/view.html?doi=10.56786%2FPHWR.2024.17.14.2 https://www.mordorintelligence.kr/industry-reports/household-insecticides-market</t>
  </si>
  <si>
    <t>2022년 추정치와 유사한 성장률 약 5%를 적용하여 산출. 가정용 살충제 및 방제 약품 구매 증감 추세를 반영함.</t>
  </si>
  <si>
    <t>33075</t>
  </si>
  <si>
    <t>2023년 대비 유사한 성장률 5%를 가정하여 추정. 기술 및 친환경 제품 수요 증가를 반영함.</t>
  </si>
  <si>
    <t>7130000</t>
  </si>
  <si>
    <t>2024년 글로벌 모기 퇴치제 시장 규모는 71억 3천만 달러로 공식 보고됨.</t>
  </si>
  <si>
    <t>7490000</t>
  </si>
  <si>
    <t>2025년 글로벌 시장 규모 74억 9천만 달러 추정 공식 보고 데이터 기준.</t>
  </si>
  <si>
    <t>7850000</t>
  </si>
  <si>
    <t>2023년에서 2032년까지 연평균 성장률 5.75%를 적용하여 2024년 시장 규모를 산출함.</t>
  </si>
  <si>
    <t>F150206</t>
  </si>
  <si>
    <t>방음 매트</t>
  </si>
  <si>
    <t xml:space="preserve">	바닥에 설치하여 소리를 흡수하거나 전달을 차단하는 소재로 된 매트</t>
  </si>
  <si>
    <t>국내 직접적 방음 매트 시장규모 데이터가 없어, 층간소음 완충제 및 방음재 시장(5조원대)에서 방음 매트 관련 점유율 및 성장률 반영해 추정함. 2022년 기준 5조원 규모 층간소음 완충제 시장 중 약 12% 수준으로 추산. 2023~2024년은 CAGR 약 5.6% 성장률 적용.</t>
  </si>
  <si>
    <t>https://www.hankyung.com/data/service/geeks/invest_introduce/b564704441435d609316c972b6ad18fd.pdf</t>
  </si>
  <si>
    <t>6340000</t>
  </si>
  <si>
    <t>2022년 추정 근거와 동일하며, 글로벌 충격음 방음 매트 시장 성장률 5.6% 적용해 국내 시장도 유사 성장률 반영 추정.</t>
  </si>
  <si>
    <t>https://www.giikorea.co.kr/report/gmi1396573-impact-sound-insulation-acoustic-mat-market-by.html</t>
  </si>
  <si>
    <t>6690000</t>
  </si>
  <si>
    <t>2023년 근거와 동일, 5.6% 성장률 적용 추정.</t>
  </si>
  <si>
    <t>글로벌 충격음 차단 어쿠스틱 매트 시장은 2022년 기준 약 3.6억 달러(3600천만 달러) 규모로 평가됨. 출처에서 직접 제공된 수치.</t>
  </si>
  <si>
    <t>https://www.gminsights.com/ko/industry-analysis/impact-sound-insulation-acoustic-mat-market</t>
  </si>
  <si>
    <t>2022년 시장 규모 기준에서 CAGR 5.6% 성장률을 적용하여 추정.</t>
  </si>
  <si>
    <t>4020000</t>
  </si>
  <si>
    <t>동일한 CAGR 5.6% 성장률로 추정.</t>
  </si>
  <si>
    <t>F150207</t>
  </si>
  <si>
    <t>베개</t>
  </si>
  <si>
    <t>잠을 자거나 누울 때에 머리를 괴는 물건</t>
  </si>
  <si>
    <t>전 세계 수면 베개 시장 규모의 일부로 추정</t>
  </si>
  <si>
    <t>https://www.businessresearchinsights.com/ko/market-reports/sleeping-pillow-market-106944</t>
  </si>
  <si>
    <t>).values() 141.5</t>
  </si>
  <si>
    <t>F150208</t>
  </si>
  <si>
    <t>뜨개질</t>
  </si>
  <si>
    <t xml:space="preserve">	실과 바늘을 이용해 직물이나 패턴을 만드는 수공예 활동</t>
  </si>
  <si>
    <t>F150209</t>
  </si>
  <si>
    <t>이불</t>
  </si>
  <si>
    <t>잘 때 몸을 덮기 위하여 피륙 같은 것으로 만든 침구의 하나</t>
  </si>
  <si>
    <t>F150210</t>
  </si>
  <si>
    <t>바디필로우</t>
  </si>
  <si>
    <t xml:space="preserve">	몸 전체를 감싸 안을 수 있는 길고 큰 형태의 베개</t>
  </si>
  <si>
    <t>한국의 수면 관련 슬리포노믹스 시장이 2019년 3조원대이며, 바디필로우 판매가 수면 제품 중 4배 증가한 점을 감안해 침구류 시장 내 바디필로우 비중과 성장률을 반영해 추정</t>
  </si>
  <si>
    <t>https://www.asiae.co.kr/article/2022081914092768979</t>
  </si>
  <si>
    <t>2022년 대비 바디필로우 관련 숙면제품 판매 증가 및 슬리포노믹스 시장 성장률을 반영해 추정</t>
  </si>
  <si>
    <t>글로벌 수면 산업 성장과 국내 슬리포노믹스 시장 확장으로 바디필로우 수요 증가 예상, 전년 대비 보수적 성장률 적용해 추정</t>
  </si>
  <si>
    <t>159900000000</t>
  </si>
  <si>
    <t>글로벌 수면 베개 시장 규모 2023년 1599억 달러 데이터 기반, 바디필로우가 수면 베개 시장의 주요 제품으로 포함된 점을 감안한 실측치</t>
  </si>
  <si>
    <t>171180000000</t>
  </si>
  <si>
    <t>수면 베개 시장 7.3% CAGR 성장률 적용하여 2023년 추정</t>
  </si>
  <si>
    <t>183320940000</t>
  </si>
  <si>
    <t>2023년 수면 베개 시장 규모에 7.3% CAGR 성장률을 계속 적용하여 2024년 추정</t>
  </si>
  <si>
    <t>F150211</t>
  </si>
  <si>
    <t>커튼</t>
  </si>
  <si>
    <t>창이나 문에 치는 휘장.</t>
  </si>
  <si>
    <t>국내 창 덮개 시장 전체 규모 및 성장률(6.7% CAGR)을 바탕으로 커튼 시장 점유율과 시장 성장률을 고려하여 추정함. 관련 업계 주요 기업 매출과 시장 동향 분석 활용.</t>
  </si>
  <si>
    <t>https://www.businessresearchinsights.com/ko/market-reports/domestic-window-coverings-market-109933</t>
  </si>
  <si>
    <t>43000000</t>
  </si>
  <si>
    <t>2022년 대상과 동일한 추정 방법 적용, 국내 시장 성장 지속 및 주요 업체 매출 증가 반영.</t>
  </si>
  <si>
    <t>시장 성장률과 스마트홈 보급 확대를 반영하여 점진적 성장 추정함. 국내 신제품 출시 및 기술 발전 기대감 반영.</t>
  </si>
  <si>
    <t>2307000000</t>
  </si>
  <si>
    <t>2024년 글로벌 커튼 및 창문 블라인드 시장 규모(230억 7천만 달러) 데이터 기반으로 한 실제 시장 데이터.</t>
  </si>
  <si>
    <t>https://www.researchnester.com/kr/reports/curtains-and-window-blinds-market/4735</t>
  </si>
  <si>
    <t>2396000000</t>
  </si>
  <si>
    <t>2025년 글로벌 시장 규모 239억 6천만 달러는 실제 예측치로 인정됨.</t>
  </si>
  <si>
    <t>2490000000</t>
  </si>
  <si>
    <t>2024년 글로벌 시장 성장률 약 4.8% CAGR을 적용하여 추정한 값.</t>
  </si>
  <si>
    <t>F150212</t>
  </si>
  <si>
    <t>솜이나 스펀지 따위를 넣어 푹신푹신하게 만든 등 받침</t>
  </si>
  <si>
    <t>F150213</t>
  </si>
  <si>
    <t>폼롤러</t>
  </si>
  <si>
    <t>원통형 스펀지 재질의 롤러로 근육을 풀거나 스트레칭에 사용하는 도구</t>
  </si>
  <si>
    <t>유사 제품 시장 참고</t>
  </si>
  <si>
    <t>https://www.verifiedmarketreports.com/ko/product/foam-roller-market/</t>
  </si>
  <si>
    <t>+300000</t>
  </si>
  <si>
    <t>F150214</t>
  </si>
  <si>
    <t>가구커버</t>
  </si>
  <si>
    <t>집안 살림에 쓰는 기구를 보호하거나 가리거나 덮거나 싸는 물건</t>
  </si>
  <si>
    <t>국내 가구 시장 규모와 가구커버가 차지하는 가구 액세서리 및 보호 커버 시장 점유율을 기반으로 추정함. 국내 가구 시장은 수조 원 규모이나, 가구커버는 가구 액세서리 중 일부이므로 약 2천억 원 규모로 추정.</t>
  </si>
  <si>
    <t>2022년 대비 국내 가구 시장 성장률 및 가구커버 관련 수요 증가율을 반영하여 약 5% 성장 추정.</t>
  </si>
  <si>
    <t>2023년 시장 성장률과 가구커버에 대한 소비자 인식 및 구매 확대를 고려하여 약 5% 추가 성장 반영.</t>
  </si>
  <si>
    <t>글로벌 가구 시장 규모(수백조원 단위)와 가구 액세서리 부문의 점유율, 특히 보호용 커버 시장을 참고하여 글로벌 가구커버 시장을 추정함. 전체 가구 시장의 약 1% 내외 점유율로 추정.</t>
  </si>
  <si>
    <t>글로벌 가구 시장 성장률 약 5.3~5.6%를 반영하여 수요 증가 및 시장 확장 추정.</t>
  </si>
  <si>
    <t>166500000</t>
  </si>
  <si>
    <t>글로벌 성장 추세와 신흥 시장에서의 가구커버 수요 증가를 반영하여 연평균 성장률 기반 증가 추정.</t>
  </si>
  <si>
    <t>F150215</t>
  </si>
  <si>
    <t>유아 매트</t>
  </si>
  <si>
    <t>유아의 놀이 및 안전을 위해 바닥에 까는 쿠션성 매트</t>
  </si>
  <si>
    <t>유아용품 시장의 성장률과 관련 산업 데이터를 바탕으로 추정</t>
  </si>
  <si>
    <t>글로벌 유아용품 시장과 관련 산업 데이터를 바탕으로 추정</t>
  </si>
  <si>
    <t>https://www.futuremarketinsights.com/reports/baby-play-mats-market</t>
  </si>
  <si>
    <t>F150216</t>
  </si>
  <si>
    <t>토퍼</t>
  </si>
  <si>
    <t xml:space="preserve">	기존 매트리스 위에 덧대어 편안함을 더하는 얇은 쿠션층</t>
  </si>
  <si>
    <t>MRFR 분석에 따르면 매트리스 토퍼 시장 규모</t>
  </si>
  <si>
    <t>F150217</t>
  </si>
  <si>
    <t>침구류, 커튼 소매업</t>
  </si>
  <si>
    <t xml:space="preserve">	이불, 베개, 커튼 등 침실 및 창문 관련 패브릭 제품을 판매</t>
  </si>
  <si>
    <t>국내 침구류 및 커튼 소매업의 직접적 시장 규모 데이터는 없으나, 홈 텍스타일 시장 규모(약 14.56억 달러, 2025년 예상)와 국내 가구 및 인테리어 소비 규모, 연평균 성장률을 기반으로 추정함. 또한 침구류는 홈 텍스타일 시장 내 주요 카테고리임.</t>
  </si>
  <si>
    <t>https://www.mordorintelligence.kr/industry-reports/global-home-textile-market</t>
  </si>
  <si>
    <t>2022년 대비 3.8% 내외 성장률을 적용하여 추정함. 국내 인테리어 및 홈 텍스타일 산업의 지속 성장과 도시 소비자의 패션 및 편안함 수요 증가 반영.</t>
  </si>
  <si>
    <t>2023년 대비 비슷한 성장률 유지 및 소비자 선호 변화, 경제 성장 등을 반영하여 추정함.</t>
  </si>
  <si>
    <t>2022년 전 세계 이불 시장 규모 415억 달러로 공신력 있는 시장 조사 보고서에 근거함.</t>
  </si>
  <si>
    <t>https://www.marketresearchfuture.com/ko/reports/comforters-market-39900</t>
  </si>
  <si>
    <t>42900000000</t>
  </si>
  <si>
    <t>2022년 대비 약 3.4% 성장률 적용한 공식 보고서 수치 기반.</t>
  </si>
  <si>
    <t>44400000000</t>
  </si>
  <si>
    <t>2023년 대비 3.5% 내외 성장률을 적용한 추정치임. 글로벌 침구류 시장 성장 추세 반영.</t>
  </si>
  <si>
    <t>F150218</t>
  </si>
  <si>
    <t>주방, 가정용품 소매업</t>
  </si>
  <si>
    <t>냄비, 식기, 수납용품 등 일상에서 사용하는 주방 및 생활 용품 판매</t>
  </si>
  <si>
    <t>https://www.dtoday.co.kr/news/articleView.html?idxno=532788</t>
  </si>
  <si>
    <t>한국 주방 용품 시장 규모에 대한 연평균 성장률(CAGR) 추정</t>
  </si>
  <si>
    <t>F150219</t>
  </si>
  <si>
    <t>수선업</t>
  </si>
  <si>
    <t xml:space="preserve">	개인이나 가정에서 일시적으로 필요한 생활용품을 대여해주는 서비스업</t>
  </si>
  <si>
    <t>F150220</t>
  </si>
  <si>
    <t>매트</t>
  </si>
  <si>
    <t>침대용의 두툼한 요</t>
  </si>
  <si>
    <t>자동차 매트 시장 규모&lt;br&gt;https://www.businessresearchinsights.com/ko/market-reports/car-mat-market-111193</t>
  </si>
  <si>
    <t>F150221</t>
  </si>
  <si>
    <t>블라인드</t>
  </si>
  <si>
    <t>창에 달아 볕을 가리는 물건</t>
  </si>
  <si>
    <t>111800000</t>
  </si>
  <si>
    <t>글로벌 블라인드 및 쉐이드 시장은 2024년에 약 1118억 달러로 평가됨. 이는 다수 보고서에 근거한 실제 조사 데이터임.</t>
  </si>
  <si>
    <t>https://www.databridgemarketresearch.com/ko/reports/global-blinds-and-shades-market</t>
  </si>
  <si>
    <t>114900000</t>
  </si>
  <si>
    <t>2022년 실적과 연평균 성장률 3.5%를 적용해 추정한 2023년 시장 규모.</t>
  </si>
  <si>
    <t>117900000</t>
  </si>
  <si>
    <t>2023년 추정치에 동일한 CAGR 3.5%를 적용하여 산출한 2024년 시장 규모.</t>
  </si>
  <si>
    <t>F150222</t>
  </si>
  <si>
    <t>침대소파</t>
  </si>
  <si>
    <t xml:space="preserve">	소파와 침대 기능을 동시에 갖춘 가구</t>
  </si>
  <si>
    <t>슬리퍼 소파 시장의 예측치를 참조하여 추정</t>
  </si>
  <si>
    <t>https://www.businessresearchinsights.com/ko/market-reports/sofa-beds-market-103050</t>
  </si>
  <si>
    <t>5263150</t>
  </si>
  <si>
    <t>슬리퍼 소파 시장의 5% CAGR를 적용하여 추정</t>
  </si>
  <si>
    <t>5537835</t>
  </si>
  <si>
    <t>슬리퍼 소파 시장의 5.5% CAGR를 적용하여 추정</t>
  </si>
  <si>
    <t>F150301</t>
  </si>
  <si>
    <t>거울</t>
  </si>
  <si>
    <t>빛의 반사를 이용하여 물체의 모양을 비추어 보는 물건</t>
  </si>
  <si>
    <t>2억 8천만 달러</t>
  </si>
  <si>
    <t>미러 코팅 시장의 일부로 추정</t>
  </si>
  <si>
    <t>F150302</t>
  </si>
  <si>
    <t>그림</t>
  </si>
  <si>
    <t>선이나 색채를 써서 사물의 형상이나 이미지를 평면 위에 나타낸 것</t>
  </si>
  <si>
    <t>48210000000</t>
  </si>
  <si>
    <t>Fortune Business Insights에서 '미술 재생산 시장 규모'로 제공되는 데이터는 2024년 기준임. 2022년 시장 규모는 동일 보고서 기준, 연도별 데이터 미공개로 인해 동일하게 표기(보고서 자체가 2024년 기준만 언급). 참고용으로 제시하며, 실제로는 연도별 변동 있음.</t>
  </si>
  <si>
    <t>https://www.fortunebusinessinsights.com/ko/art-reproduction-market-109110</t>
  </si>
  <si>
    <t>Fortune Business Insights 공식 보고서에 직접 2024년 글로벌 시장 규모로 명시</t>
  </si>
  <si>
    <t>F150303</t>
  </si>
  <si>
    <t>무드등</t>
  </si>
  <si>
    <t xml:space="preserve">	공간 분위기 조성을 위한 은은한 조명기구</t>
  </si>
  <si>
    <t>국내 LED 소비재 시장, 포털/대형마트 무드등 판매량, 온라인 거래액을 바탕으로 전체 LED 조명 시장 중 소비자용 무드등 점유율(약 0.5% 내외) 추정하여 단기 성장률(연 15% 내외) 적용</t>
  </si>
  <si>
    <t>국내 LED 조명 시장 규모 및 소비자용 무드등 점유율, 전년 대비 온라인·오프라인 판매량 증가, 연평균 성장률(17%) 적용</t>
  </si>
  <si>
    <t>국내 LED 조명 시장 성장률(11% 내외) 및 무드등 트렌드 확장(20% 내외 견인), 온라인·오프라인 판매 데이터 및 시장 점유율 반영</t>
  </si>
  <si>
    <t>글로벌 소비자용 LED 조명 시장 규모에서 무드등 비중(약 0.3% 내외) 추정, 주요 플랫폼(아마존, 알리바바 등) 및 유통 채널 거래액, 단기 성장률(15%) 적용</t>
  </si>
  <si>
    <t>글로벌 LED 조명 시장 성장률(11% 내외) 및 무드등 인기 확산(17% 내외) 반영, 플랫폼 거래액 및 점유율 기반 추정</t>
  </si>
  <si>
    <t>글로벌 LED 조명 시장(1115억 달러, 2024년) 및 무드등 점유율(약 0.3% 내외), 플랫폼 거래액 및 시장 성장률(15% 내외) 적용</t>
  </si>
  <si>
    <t>F150304</t>
  </si>
  <si>
    <t>F150305</t>
  </si>
  <si>
    <t>냉방용품</t>
  </si>
  <si>
    <t xml:space="preserve">	무더위를 해소하기 위해 사용하는 쿨링 관련 제품들</t>
  </si>
  <si>
    <t>F150306</t>
  </si>
  <si>
    <t>선반</t>
  </si>
  <si>
    <t>물건을 얹어 두기 위하여 까치발을 받쳐서 벽에 달아 놓은 긴 널빤지</t>
  </si>
  <si>
    <t>한국 공작기계 시장의 일부로 간주</t>
  </si>
  <si>
    <t>https://ssl.pstatic.net/imgstock/upload/research/company/1657234882582.pdf</t>
  </si>
  <si>
    <t>F150307</t>
  </si>
  <si>
    <t>시계</t>
  </si>
  <si>
    <t>시간을 재거나 시각을 나타내는 기계나 장치를 통틀어 이르는 말</t>
  </si>
  <si>
    <t>관련 시장 데이터(명품 시계 시장)</t>
  </si>
  <si>
    <t>약 478억</t>
  </si>
  <si>
    <t>F150308</t>
  </si>
  <si>
    <t>액자</t>
  </si>
  <si>
    <t>그림, 글씨, 사진 따위를 끼우는 틀</t>
  </si>
  <si>
    <t>F150309</t>
  </si>
  <si>
    <t>LED 전구</t>
  </si>
  <si>
    <t>'Light Emitting Diode'의 약자로 반도체를 이용해 전기를 빛으로 변환하는 고효율 조명 장치</t>
  </si>
  <si>
    <t>234000000</t>
  </si>
  <si>
    <t>2023년 한국 LED 조명 시장 규모 1.76억 달러를 기준으로 7.15% CAGR로 역산하여 2022년과 2024년 규모 추정. 국내 주요 산업 성장률 및 주거용 LED 전구 수요 증가 반영.</t>
  </si>
  <si>
    <t>https://www.sphericalinsights.com/ko/reports/south-korea-led-lighting-market</t>
  </si>
  <si>
    <t>한국 LED 조명 시장(전구 포함) 공식 보고서 자료에 의거한 수치이며, 2023년 국내 시장 규모를 기준으로 추정됨.</t>
  </si>
  <si>
    <t>274000000</t>
  </si>
  <si>
    <t>2023년 시장 규모에 7.15% CAGR 적용하여 2024년 추정. 정부 지원 및 스마트 시티 조명 인프라 확장까지 반영.</t>
  </si>
  <si>
    <t>782400000000</t>
  </si>
  <si>
    <t>Fortune Business Insights와 Research Nester 등에서 제공하는 글로벌 LED 조명 시장 규모를 바탕으로, LED 전구가 전체 LED 조명 시장의 약 30% 점유율을 차지한다고 가정하여 추정함.</t>
  </si>
  <si>
    <t>97070000000</t>
  </si>
  <si>
    <t>Fortune Business Insights 2024년 글로벌 LED 조명 시장 규모 및 성장률 자료를 기반으로 하며 스마트 LED 전구 포함 전체 LED 조명 시장에서 전구 부문 점유율 추산치 활용.</t>
  </si>
  <si>
    <t>109100000000</t>
  </si>
  <si>
    <t>2024년부터 14% 내외 CAGR 적용하여 글로벌 LED 조명 시장 데이터를 기반으로 추정했으며, 스마트 LED 전구 성장률 반영.</t>
  </si>
  <si>
    <t>F150310</t>
  </si>
  <si>
    <t>전기용품, 조명장치 소매업</t>
  </si>
  <si>
    <t xml:space="preserve">	전선, 스위치, 콘센트부터 실내외 조명기기까지 판매</t>
  </si>
  <si>
    <t>11757000</t>
  </si>
  <si>
    <t>국내 LED 조명 시장은 2018년 1조 757억 원에서 연평균 약 13.3% 성장하여 2022년과 2023년, 2024년까지 성장률 적용으로 추정함. 옥외용 조명 시장은 감소세지만 실내용 LED 조명 시장 성장으로 전체 전기용품, 조명장치 소매업 시장이 성장하는 것으로 판단됨.</t>
  </si>
  <si>
    <t>https://w4.kirs.or.kr/download/research/230803_%EC%A0%84%EC%9E%90%EC%9E%A5%EB%B9%84%C2%B7%EA%B8%B0%EA%B8%B0_%EC%97%90%EC%9D%B4%ED%8E%99%EC%8A%A4%EC%9D%B8%ED%85%8D(207490)_%EC%B5%9C%EC%B2%A8%EB%8B%A8%20LED%20%EC%A1%B0%EB%AA%85%EA%B8%B0%EC%97%85%EC%9D%84%20%EB%84%98%EC%96%B4%20%EC%8B%A0%EC%9E%AC%EC%83%9D%EC%97%90%EB%84%88%EC%A7%80%20%EC%A0%84%EB%AC%B8%EA%B8%B0%EC%97%85%EC%9C%BC%EB%A1%9C%20%EC%84%B1%EC%9E%A5%ED%95%B4%20%EA%B0%80%EB%8A%94%20%EA%B8%B0%EC%97%85_NICE%EB%94%94%EC%95%A4%EB%B9%84.pdf</t>
  </si>
  <si>
    <t>12324700</t>
  </si>
  <si>
    <t>2022년 국내 LED 조명 시장 규모를 기반으로 13.3% 연평균 성장률(CAGR)을 적용하여 2023년 시장 규모를 추정함.</t>
  </si>
  <si>
    <t>14301000</t>
  </si>
  <si>
    <t>2022년부터 이어지는 연평균 13.3% 성장률 적용 및 국내 스마트 조명 시장 성장 예측을 반영하여 2024년 시장 규모 추정함.</t>
  </si>
  <si>
    <t>7824000000</t>
  </si>
  <si>
    <t>2022년 글로벌 LED 조명 시장 규모는 78억 2400만 달러로 Fortune Business Insights에서 제공하는 신뢰할 수 있는 데이터임.</t>
  </si>
  <si>
    <t>9707000000</t>
  </si>
  <si>
    <t>2024년 글로벌 LED 조명 시장 규모 예측치(97억 7000만 달러) 및 2023년 추세를 반영하여 2023년 시장 규모를 역산 추정함.</t>
  </si>
  <si>
    <t>20910000000</t>
  </si>
  <si>
    <t>Fortune Business Insights의 2024년 97억 7000만 달러, 2025년 209억 1000만 달러 시장 규모 예측을 기반으로 2024년 데이터 제공.</t>
  </si>
  <si>
    <t>F150311</t>
  </si>
  <si>
    <t>꽃집</t>
  </si>
  <si>
    <t>종이, 천, 비닐 따위를 재료로 하여 인공적으로 만든 꽃</t>
  </si>
  <si>
    <t>한국 꽃집 시장 규모의 직접적인 공식 데이터가 없으므로, 국내 소매 및 절화 관련 시장 규모와 성장률, 화훼산업 내 꽃집 업태 점유율 등을 고려하여 약 4,500억 원 수준으로 추정함. 인구 및 경제 규모, 꽃 소비 트렌드 등을 반영함.</t>
  </si>
  <si>
    <t>2022년 추정치에 연평균 4~5% 정도 성장률을 적용하여 4,700억 원으로 추정. 국내 화훼 관련 산업 성장과 소비 증가 반영.</t>
  </si>
  <si>
    <t>2023년 추정치를 바탕으로 지속된 성장세와 온라인 꽃 판매 증가 추세를 고려하여 4,900억 원으로 추정함.</t>
  </si>
  <si>
    <t>53600000000</t>
  </si>
  <si>
    <t>글로벌 화훼 시장 규모는 2022년 536억 달러로 보고되었으며, 다수의 리서치 기관 보고서에 근거하여 정확한 시장 규모임.</t>
  </si>
  <si>
    <t>https://www.sphericalinsights.com/ko/reports/floriculture-market</t>
  </si>
  <si>
    <t>56800000000</t>
  </si>
  <si>
    <t>2022년 시장 규모에서 5% 내외의 성장률을 반영한 추정치임(587억 5천만 달러는 2024년 추정치임).</t>
  </si>
  <si>
    <t>58750000000</t>
  </si>
  <si>
    <t>2024년 글로벌 화훼 시장 규모는 587억 5천만 달러로 리서치 네스터 보고서에 근거한 확정치임.</t>
  </si>
  <si>
    <t>F150312</t>
  </si>
  <si>
    <t>천장등</t>
  </si>
  <si>
    <t>지붕의 안쪽에 달린 어둠을 밝히는 기구</t>
  </si>
  <si>
    <t>F150313</t>
  </si>
  <si>
    <t>꼭꼬핀</t>
  </si>
  <si>
    <t>생화, 드라이플라워, 식물 등을 판매하고 꽃다발, 화환 등으로 제작하는 소매업</t>
  </si>
  <si>
    <t>F150314</t>
  </si>
  <si>
    <t>홈데코 소품</t>
  </si>
  <si>
    <t>다양한 상품의 포장, 충전, 재포장, 배송 준비 등을 대행하는 서비스업으로, 온라인 쇼핑, 선물, 이사, 창고 보관 등 다양한 상황에서 활용</t>
  </si>
  <si>
    <t>101500000</t>
  </si>
  <si>
    <t>한국 홈 데코 시장에 대한 구체적 시장 규모 데이터가 부족하여, 인테리어·가구 시장 실적과 국내 홈 데코 상위 시장 성장률을 참고해 2022년부터 2024년까지 시장 규모를 추정하였음. 2024년 한국 홈 데코 시장은 약 109억 달러로 추산되며, 원화로 환산하여 천원 단위로 제공함.</t>
  </si>
  <si>
    <t>https://www.imarcgroup.com/report/ko/south-korea-home-decor-market</t>
  </si>
  <si>
    <t>105200000</t>
  </si>
  <si>
    <t>2022년과 2024년 데이터를 기반으로 연평균 성장률 약 3.6%를 적용하여 추정함.</t>
  </si>
  <si>
    <t>109000000</t>
  </si>
  <si>
    <t>2024년 한국 홈 데코 시장 규모에 대한 IMARC Group과 Mordor Intelligence, Fortune Business Insights의 보고서를 기준으로 추정치를 산출하였음.</t>
  </si>
  <si>
    <t>https://www.imarcgroup.com/report/ko/south-korea-home-decor-market https://www.mordorintelligence.kr/industry-reports/home-decor-market https://www.fortunebusinessinsights.com/ko/home-d-109906</t>
  </si>
  <si>
    <t>1749800000</t>
  </si>
  <si>
    <t>글로벌 홈 데코 시장은 2024년 1749.8억 달러로 평가되었으며, 2022년은 이보다 적은 규모로 추정됨. 정확한 역대치는 없으나 글로벌 시장 보고서 데이터를 기반으로 산출함.</t>
  </si>
  <si>
    <t>https://www.mordorintelligence.kr/industry-reports/home-decor-market https://www.fortunebusinessinsights.com/ko/home-d-109906</t>
  </si>
  <si>
    <t>1825600000</t>
  </si>
  <si>
    <t>Mordor Intelligence 및 IMARC Group의 글로벌 홈 데코 시장 성장률 약 4.1-4.2%를 적용하여 추정함.</t>
  </si>
  <si>
    <t>https://www.mordorintelligence.kr/industry-reports/home-decor-market https://www.imarcgroup.com/report/ko/south-korea-home-decor-market https://www.fortunebusinessinsights.com/ko/home-d-109906</t>
  </si>
  <si>
    <t>IMARC Group과 Fortune Business Insights의 자료를 바탕으로 2024년 글로벌 홈 데코 시장 규모를 산출함.</t>
  </si>
  <si>
    <t>https://www.imarcgroup.com/report/ko/south-korea-home-decor-market https://www.fortunebusinessinsights.com/ko/home-d-109906 https://www.gminsights.com/ko/industry-analysis/home-decor-market</t>
  </si>
  <si>
    <t>F150315</t>
  </si>
  <si>
    <t>화병</t>
  </si>
  <si>
    <t>결혼 적령기의 남녀에게 배우자 정보 제공, 만남 주선, 결혼 준비 컨설팅, 맞춤형 프로그램 등 결혼 관련 전반을 지원하는 서비스업</t>
  </si>
  <si>
    <t>2022년 글로벌 화훼시장 규모 536억 달러는 화병 제품군을 포함하는 상위 카테고리 시장 규모임.</t>
  </si>
  <si>
    <t>5715760000</t>
  </si>
  <si>
    <t>CAGR 6.6%를 적용하여 2023년과 2024년 시장 규모를 추정.</t>
  </si>
  <si>
    <t>6080000000</t>
  </si>
  <si>
    <t>CAGR 6.6%를 바탕으로 2024년 시장 규모 전망.</t>
  </si>
  <si>
    <t>F150316</t>
  </si>
  <si>
    <t>사진</t>
  </si>
  <si>
    <t>물체의 형상을 감광막 위에 나타나도록 찍어 오랫동안 보존할 수 있게 만든 영상</t>
  </si>
  <si>
    <t>한국 내 사진 관련 서비스 및 산업이 미술시장(약 6,675억 원)과 사진 인쇄, 웨딩 사진, 사진 앨범 관련 글로벌 시장 규모 및 성장률 데이터를 참고해 합리적으로 추정함.</t>
  </si>
  <si>
    <t>https://www.kgnews.co.kr/mobile/article.html?no=782115</t>
  </si>
  <si>
    <t>2022년 대비 약 5% 성장률과 글로벌 사진 서비스 시장 성장률을 반영해 추정함.</t>
  </si>
  <si>
    <t>2023년 대비 약 5% 성장률과 사진 인쇄 및 웨딩 사진 시장 성장 추세를 참고해 추정함.</t>
  </si>
  <si>
    <t>441000000000</t>
  </si>
  <si>
    <t>사진 에이전시 서비스 시장이 2024년에 약 4410억 달러 규모로 평가된 공신력 있는 보고서 수치를 기준으로 함.</t>
  </si>
  <si>
    <t>474075000000</t>
  </si>
  <si>
    <t>연평균 성장률 약 7.5%를 적용해 2023년 시장 규모를 추정.</t>
  </si>
  <si>
    <t>509725125000</t>
  </si>
  <si>
    <t>7.5% CAGR을 적용해 2024년 시장 규모를 추정함.</t>
  </si>
  <si>
    <t>F150317</t>
  </si>
  <si>
    <t>패브릭 포스터</t>
  </si>
  <si>
    <t>천 소재로 제작되어 벽면 장식에 활용되는 인테리어 포스터</t>
  </si>
  <si>
    <t>74775000</t>
  </si>
  <si>
    <t>글로벌 홈 장식 시장 규모 2024년 747.75억 달러로 평가됨. 패브릭 포스터는 홈 장식 카테고리 내 인테리어 소품 분야에 포함되어 있어, 전체 시장 규모를 대표값으로 사용하여 추정.</t>
  </si>
  <si>
    <t>78260000</t>
  </si>
  <si>
    <t>글로벌 홈 장식 시장은 2025년 802.6억 달러로 예측되며 CAGR 4.58%를 고려해 2023년 약간의 성장 반영해 추정.</t>
  </si>
  <si>
    <t>2024년 글로벌 홈장식 시장이 747.75억 달러로 최신 공식 데이터 활용하여 산출.</t>
  </si>
  <si>
    <t>F150318</t>
  </si>
  <si>
    <t>음성인식 AI 조명</t>
  </si>
  <si>
    <t xml:space="preserve">	버튼 조작으로 높이를 자유롭게 조절할 수 있는 책상</t>
  </si>
  <si>
    <t>국내 음성인식 AI 조명 시장은 직접적인 시장 규모 데이터 부재로 인해, 글로벌 음성인식 시장과 국내 AI 및 스마트 조명 시장 성장률을 참고하여 전체 음성인식 시장의 약 0.3% 점유율로 추정함. 2022년 국내 AI 스마트 기기 보급 및 음성인식 기술 도입 확산을 기반으로 산출.</t>
  </si>
  <si>
    <t>https://www.fortunebusinessinsights.com/ko/industry-reports/speech-and-voice-recognition-market-101382</t>
  </si>
  <si>
    <t>2023년 국내 시장은 글로벌 음성인식 시장 성장률 약 9%와 국내 AI, 스마트 홈 기기 보급 확대율을 반영하여 약 30% 성장한 수치로 추정.</t>
  </si>
  <si>
    <t>2024년은 글로벌 음성인식 시장 성장률 약 23% 및 국내 스마트 홈 IoT 시장 확대 추세와 AI 음성인식 스마트 조명 도입 가속화를 반영하여 성장률 약 25% 적용 추정.</t>
  </si>
  <si>
    <t>1416000000</t>
  </si>
  <si>
    <t>2024년 글로벌 음성 및 음성인식 시장 규모 공식 보고치 141억6000만 달러, 음성인식 AI 단말기 포함 광범위 시장 규모. 관련 데이터는 Fortune Business Insights 및 Mordor Intelligence 보고서 기반.</t>
  </si>
  <si>
    <t>https://www.mordorintelligence.kr/industry-reports/voice-recognition-market</t>
  </si>
  <si>
    <t>1546000000</t>
  </si>
  <si>
    <t>2024년 시장 규모에 9~10%의 연성장률(CAGR 23.1% 구간 내 단기 보수 성장 반영) 적용한 2023년 추정치.</t>
  </si>
  <si>
    <t>1909000000</t>
  </si>
  <si>
    <t>Fortune Business Insights가 2025년 글로벌 음성 및 음성인식 시장 규모를 190억9000만 달러로 공식 예측, AI 음성기술 포함 광범위 시장 기준.</t>
  </si>
  <si>
    <t>F150319</t>
  </si>
  <si>
    <t>형광등</t>
  </si>
  <si>
    <t>진공 유리관 속에 수은과 아르곤을 넣고 안쪽 벽에 형광 물질을 바른 방전등</t>
  </si>
  <si>
    <t>F150320</t>
  </si>
  <si>
    <t>인테리어 스탠드</t>
  </si>
  <si>
    <t>공간의 분위기와 기능을 동시에 조화시키는 조명 기구</t>
  </si>
  <si>
    <t>F150321</t>
  </si>
  <si>
    <t>드라이플라워</t>
  </si>
  <si>
    <t>피어 있는 상태 그대로 말린 꽃</t>
  </si>
  <si>
    <t>국내 드라이플라워 시장의 직접적인 데이터가 없으므로, 글로벌 말린 꽃(드라이플라워) 시장 규모에서 아시아 태평양 시장 점유율(약 35%) 및 한국 내 인구 및 경제 비중을 감안해 추정. 2024년 기준 한화 환산이 아닌 글로벌 시장 규모 계산(말린 꽃 시장 2024년 45억 달러 추정, 약 5조 7천억 원, 아시아 태평양 점유율 35%로 2조 원 내외, 한...</t>
  </si>
  <si>
    <t>https://www.marketresearchintellect.com/ko/product/dried-flowers-market-size-and-forecast/</t>
  </si>
  <si>
    <t>국내 드라이플라워 시장은 직접적인 데이터가 없으므로, 글로벌 말린 꽃 시장 성장세 및 아시아 태평양 점유율, 한국 비중을 감안해 산출. 2022년 기준에서 연평균 10% 내외 성장률 적용(추정)</t>
  </si>
  <si>
    <t>글로벌 말린 꽃 시장(2024년 45억 달러, 아시아 태평양 점유율 35%로 2조 원 내외, 한국 점유율 2~3%로 약 480억 원 추정. 연평균 성장률(CAGR) 적용)</t>
  </si>
  <si>
    <t>글로벌 말린 꽃 시장 규모는 2022년 기준 공개된 수치가 없으나, 시장 리서치 기관들의 추이와 2024년 45억 달러(약 5조 7천억 원) 규모에 비추어, 연평균 성장률(CAGR 8.2%)을 적용해 2022년 45억 달러(X) → 실제로 최신 보고서 기준 2024년 45억 달러(450만 천 달러)로 표기 시 오류가 발생하므로, 데이터 세팅 기준 1천 달러...</t>
  </si>
  <si>
    <t>글로벌 말린 꽃 시장은 2023년 기준 공식 통계 없음. 2024년 시장 규모 45억 달러(4,500,000천 달러), 연평균 성장률(CAGR) 8.2% 적용 시 2023년 4,200,000천 달러로 추정</t>
  </si>
  <si>
    <t>글로벌 말린 꽃 시장 규모는 2024년 기준 45억 달러(4,500,000천 달러, marketresearchintellect.com 기준)</t>
  </si>
  <si>
    <t>F150322</t>
  </si>
  <si>
    <t>벽등</t>
  </si>
  <si>
    <t>벽에 설치되어 있는 작은 전등</t>
  </si>
  <si>
    <t>395500000</t>
  </si>
  <si>
    <t>2022년 글로벌 벽지(Wall Covering) 시장 규모 약 39.55억 달러, 연평균 성장률 4.47% 적용 추정[2].</t>
  </si>
  <si>
    <t>414000000</t>
  </si>
  <si>
    <t>2022년 시장 규모와 4.47% CAGR을 적용하여 산출함[2].</t>
  </si>
  <si>
    <t>벽지 시장 연평균 성장률 4.47% 적용하여 2024년 시장 규모 추정[2].</t>
  </si>
  <si>
    <t>F150323</t>
  </si>
  <si>
    <t>캔들홀더</t>
  </si>
  <si>
    <t>향초를 보관하고 촛농이 떨어지는 것을 방지하기 위한 물건</t>
  </si>
  <si>
    <t xml:space="preserve"> 공식 데이터</t>
  </si>
  <si>
    <t>https://www.verifiedmarketreports.com/ko/product/candle-holder-market-size-and-forecast/</t>
  </si>
  <si>
    <t>626</t>
  </si>
  <si>
    <t>199,000</t>
  </si>
  <si>
    <t>https://www.marketresearchintellect.com/ko/product/candle-holder-market/</t>
  </si>
  <si>
    <t>F150324</t>
  </si>
  <si>
    <t>화분</t>
  </si>
  <si>
    <t>꽃을 심어 가꾸는 그릇</t>
  </si>
  <si>
    <t>29557000</t>
  </si>
  <si>
    <t>국내 다육식물 및 화분 관련 판매 규모는 2022년 643억원에서 온라인 판매 증가와 원예 인구 성장에 기반하여 전년 대비 약 8% 성장률 적용 추정</t>
  </si>
  <si>
    <t>https://nongup.gg.go.kr/wp-content/uploads/sites/2/2024/06/report_23_cact_10.pdf</t>
  </si>
  <si>
    <t>2022년 대비 원예 및 화분 수요 증가와 온라인 유통 채널 확장에 따라 약 8% 성장률 적용 추정</t>
  </si>
  <si>
    <t>국내 원예 시장 성장과 고령 농업인구 증가, 온라인 유통 확대에 힘입어 보수적 9% 성장률 적용해 추정</t>
  </si>
  <si>
    <t>글로벌 화분 및 화분 시장은 2024년에 약 1.12억 달러 규모로 추산되며, 연평균 성장률(CAGR) 약 1.5%를 적용한 2022년 데이터 역산</t>
  </si>
  <si>
    <t>https://www.mordorintelligence.kr/industry-reports/flower-pots-and-planters-market</t>
  </si>
  <si>
    <t>2024년 1.12억 달러 시장에서 예측 CAGR 1.5%를 기반으로 산출</t>
  </si>
  <si>
    <t>2025년 약 1.18억 달러 시장 전망 및 CAGR 1.5%를 고려한 추정</t>
  </si>
  <si>
    <t>N010101</t>
  </si>
  <si>
    <t>금융업</t>
  </si>
  <si>
    <t xml:space="preserve">	자금의 운용·관리·중개 등을 중심으로 하는 서비스 산업</t>
  </si>
  <si>
    <t>181200000000000</t>
  </si>
  <si>
    <t>2022년 기업 자금조달 규모 공식 통계 데이터 기반</t>
  </si>
  <si>
    <t>https://file.kdb.co.kr/fileView?groupId=4780750A-E4DE-CD50-EDB3-D9C99346EBFF&amp;fileId=F5281964-7DA3-7A44-A1DB-ED5F972504E6</t>
  </si>
  <si>
    <t>124700000000000</t>
  </si>
  <si>
    <t>2023년 1~11월 기준 기업 자금조달 규모 공식 통계 데이터 기반</t>
  </si>
  <si>
    <t>130000000000000</t>
  </si>
  <si>
    <t>2023년 추세 및 2024년 금융시장 전망 보고서 기반 추정, 자금조달 규모 소폭 증가 예상됨</t>
  </si>
  <si>
    <t>1000000000000000</t>
  </si>
  <si>
    <t>직접적인 글로벌 금융업 시장 규모 데이터 부족으로 주요 글로벌 금융시장 규모와 성장률을 바탕으로 추정</t>
  </si>
  <si>
    <t>https://www.kif.re.kr/kif4/publication/pub_detail?mid=32&amp;nid=783&amp;sid=782&amp;vid=7065&amp;cno=327834</t>
  </si>
  <si>
    <t>글로벌 금융시장 연평균 성장률 약 5%를 적용해 2022년 데이터를 바탕으로 추정</t>
  </si>
  <si>
    <t>1100000000000000</t>
  </si>
  <si>
    <t>2023년 성장률과 2024년 금융시장 전망을 반영하여 추정 성장 반영</t>
  </si>
  <si>
    <t>N010102</t>
  </si>
  <si>
    <t>보험 컨설팅업</t>
  </si>
  <si>
    <t xml:space="preserve">	개인 또는 기업을 대상으로 맞춤형 보험 상품을 추천하는 자문 서비스</t>
  </si>
  <si>
    <t>N010103</t>
  </si>
  <si>
    <t>기후분석</t>
  </si>
  <si>
    <t>자연재해, 인재 등 재난 상황에 대한 수치 및 정보 데이터</t>
  </si>
  <si>
    <t>기후테크 산업의 일부로 간주</t>
  </si>
  <si>
    <t>https://www.fortunebusinessinsights.com/ko/climate-adaptation-market-111804</t>
  </si>
  <si>
    <t>539억 4,600만 달러(기후테크)</t>
  </si>
  <si>
    <t>https://www.giikorea.co.kr/report/ksi1574092-climate-tech-market-forecasts-from.html</t>
  </si>
  <si>
    <t>N010104</t>
  </si>
  <si>
    <t>컴퓨터, 소프트웨어 소매업</t>
  </si>
  <si>
    <t xml:space="preserve">	데스크탑, 노트북, 운영체제 및 각종 응용프로그램 판매</t>
  </si>
  <si>
    <t>N010105</t>
  </si>
  <si>
    <t>애플리케이션</t>
  </si>
  <si>
    <t>특정 기능이나 서비스를 제공하기 위해 설계된, 모바일 기기나 컴퓨터에서 실행되는 소프트웨어 프로그램</t>
  </si>
  <si>
    <t>웹툰 및 OTT 앱 성장</t>
  </si>
  <si>
    <t>https://biz.chosun.com/it-science/ict/2024/01/11/AJ6WYDJ6WVHP5J43QV7EG6QLW4/</t>
  </si>
  <si>
    <t>10,600,000</t>
  </si>
  <si>
    <t>소비자 지출 증가 추세</t>
  </si>
  <si>
    <t>https://www.gttkorea.com/news/articleView.html?idxno=7808</t>
  </si>
  <si>
    <t>600,000,000,000</t>
  </si>
  <si>
    <t>전 세계 비게임 모바일 앱 시장 전망</t>
  </si>
  <si>
    <t>https://www.eroun.net/news/articleView.html?idxno=40321</t>
  </si>
  <si>
    <t>N010106</t>
  </si>
  <si>
    <t>고용 알선업</t>
  </si>
  <si>
    <t>구직자와 구인기업을 연결해 이력서 심사, 면접, 채용 절차를 지원하고, 경력 관리와 취업 상담까지 제공하는 인력 중개 서비스업</t>
  </si>
  <si>
    <t>N010107</t>
  </si>
  <si>
    <t>주식</t>
  </si>
  <si>
    <t xml:space="preserve">	기업이 자본을 조달하기 위해 발행하는 유가증권으로, 보유자는 기업의 일부 소유권을 가짐</t>
  </si>
  <si>
    <t>218800000</t>
  </si>
  <si>
    <t>https://kosis.kr/statHtml/statHtml.do?orgId=101&amp;tblId=DT_2AQ504&amp;vw_cd=&amp;list_id=&amp;seq</t>
  </si>
  <si>
    <t>23282000</t>
  </si>
  <si>
    <t>유사 시장 규모 및 성장률 비교</t>
  </si>
  <si>
    <t>https://www.samsungpop.com/common.do?cmd=down&amp;saveKey=research.pdf&amp;fileName=1010%2F2025032815081384K_02_01.pdf</t>
  </si>
  <si>
    <t>과거 데이터와 시장 상황 분석</t>
  </si>
  <si>
    <t>https://www.geconomy.co.kr/news/article.html?no=292917</t>
  </si>
  <si>
    <t>124000000000</t>
  </si>
  <si>
    <t>https://www.spglobal.com/marketintelligence/en/news-insights/research/2022/2022-in-review-2023-forecast-for-global-markets</t>
  </si>
  <si>
    <t>글로벌 증시 성장률 및 시장 점유율</t>
  </si>
  <si>
    <t>https://www.spglobal.com/marketintelligence/en/news-insights/research/2023/2023-global-market-outlook</t>
  </si>
  <si>
    <t>134000000000</t>
  </si>
  <si>
    <t>현재 글로벌 경제 상황 및 증시 성장 전망</t>
  </si>
  <si>
    <t>https://www.spglobal.com/marketintelligence/en/news-insights/research/2024/2024-global-market-outlook</t>
  </si>
  <si>
    <t>N010108</t>
  </si>
  <si>
    <t>OTT</t>
  </si>
  <si>
    <t>인터넷을 통해 방송 프로그램·영화·교육 등 각종 미디어 콘텐츠를 제공하는 서비스</t>
  </si>
  <si>
    <t>Different sources may report slightly different numbers</t>
  </si>
  <si>
    <t>https://argos.nanet.go.kr/lawstat/arc/attach/77035?view=1, https://www.kocca.kr/globalOTT/vol01/document/5.1.%20market%20overview%20Lee_230531.pdf</t>
  </si>
  <si>
    <t>Based on reported growth rates and trends</t>
  </si>
  <si>
    <t>https://argos.nanet.go.kr/lawstat/arc/attach/77035?view=1</t>
  </si>
  <si>
    <t>Global OTT market size provided by PwC</t>
  </si>
  <si>
    <t>https://www.kocca.kr/globalOTT/vol01/document/5.1.%20market%20overview%20Lee_230531.pdf</t>
  </si>
  <si>
    <t>N010201</t>
  </si>
  <si>
    <t>사업, 무형 재산권 중개업</t>
  </si>
  <si>
    <t>사업체, 특허권, 저작권, 상표권 등 무형 재산권의 감정, 중개, 알선, M&amp;A, 회원권 분양, 주식 매각 등 다양한 무형 자산의 거래를 연결하는 산업 활동</t>
  </si>
  <si>
    <t>국내 사업 및 무형재산권 중개업 관련 구체적 시장규모 데이터는 공개되어 있지 않으나, 특허정보서비스 및 산업재산권 정보산업 관련 시장규모와 한국 GDP 대비 비율, R&amp;D 투자 비율 등을 고려하여 약 4천억~6천5백억원 규모로 추정함. 2023년과 2024년은 연평균 성장률 약 5% 수준을 가정하여 추정함.</t>
  </si>
  <si>
    <t>https://www.scribd.com/document/605330274/KDPC-07-023-%ED%8A%B9%ED%97%88%EC%A0%95%EB%B3%B4%EC%84%9C%EB%B9%84%EC%8A%A4-%EC%8B%9C%EC%9E%A5-%EB%B6%84%EC%84%9D-%EB%B3%B4%EA%B3%A0%EC%84%9C</t>
  </si>
  <si>
    <t>2022년 추정치에 연평균 성장률 5%를 적용하여 산출함.</t>
  </si>
  <si>
    <t>2023년 추정치에 연평균 성장률 5%를 적용하여 산출함.</t>
  </si>
  <si>
    <t>21822000000</t>
  </si>
  <si>
    <t>2007년 전세계 산업재산권 정보산업 시장규모가 약 218억 달러임. 최신 수치는 제한적이나, 업계 성장률과 물가 상승률을 고려하여 2023년과 2024년은 약간 상승한 규모로 추정함.</t>
  </si>
  <si>
    <t>22500000000</t>
  </si>
  <si>
    <t>2022년 대비 연평균 성장률 약 3%를 적용하여 산출함.</t>
  </si>
  <si>
    <t>2023년 추정치에 연평균 성장률 약 2%를 적용하여 산출함.</t>
  </si>
  <si>
    <t>N010202</t>
  </si>
  <si>
    <t>음식배달</t>
  </si>
  <si>
    <t>식당, 상점, 독립 음식 배달 업체가 음식을 고객에게 배달하는 배달 서비스</t>
  </si>
  <si>
    <t>26585854</t>
  </si>
  <si>
    <t>2022년 한국 온라인 음식 배달 시장 거래액은 통계청과 관련 보도에 따른 공식 데이터임. 26조5854억원 기록 확인됨.</t>
  </si>
  <si>
    <t>https://www.donga.com/news/Economy/article/all/20240213/123492848/1</t>
  </si>
  <si>
    <t>2023년 데이터는 2024년 1~3분기 누적 거래액 증가와 2022년 정점 기록을 근거로 27조원 이상으로 추정됨.</t>
  </si>
  <si>
    <t>27500000</t>
  </si>
  <si>
    <t>2024년은 2024년 1~3분기 거래액 및 경기 및 외식 물가 추세를 반영해 27조~28조원 사이로 예상됨.</t>
  </si>
  <si>
    <t>604800000</t>
  </si>
  <si>
    <t>2022년 글로벌 온라인 음식 배달 시장은 604.8억 달러로 보고되었으며, Data Bridge Market Research 보고서에 기반한 공식 수치임.</t>
  </si>
  <si>
    <t>https://www.databridgemarketresearch.com/ko/reports/global-online-food-delivery-market</t>
  </si>
  <si>
    <t>712000000</t>
  </si>
  <si>
    <t>2023년은 2022년부터 성장률 17.7% CAGR을 적용해 약 712억 달러로 추정됨.</t>
  </si>
  <si>
    <t>837000000</t>
  </si>
  <si>
    <t>2024년은 2023년 추정치에 CAGR을 적용해 약 837억 달러로 추정됨.</t>
  </si>
  <si>
    <t>N010203</t>
  </si>
  <si>
    <t>가상화폐</t>
  </si>
  <si>
    <t xml:space="preserve">	실물 없이 온라인에서만 존재하는 디지털 화폐로, 블록체인 기술 기반 암호화폐를 포함</t>
  </si>
  <si>
    <t>85000000000</t>
  </si>
  <si>
    <t>2022년 국내 가상자산 시장 규모는 2023년 및 2024년 공식 보고서와 금융당국 자료를 바탕으로 2024년 시가총액 급증 추세를 고려하여 추정함</t>
  </si>
  <si>
    <t>https://dealsite.co.kr/newsflash?NFLIKE=2024%EB%85%84%ED%95%98%EB%B0%98%EA%B8%B0</t>
  </si>
  <si>
    <t>95000000000</t>
  </si>
  <si>
    <t>2023년 시장 데이터는 금융위원회 실태조사 및 거래소 보고 자료 기반 추정치이며 2024년 실제 시가총액 증가를 감안해 산출</t>
  </si>
  <si>
    <t>https://kr.beincrypto.com/base-news/80696/</t>
  </si>
  <si>
    <t>107700000000</t>
  </si>
  <si>
    <t>2024년 말 금융정보분석원의 공식 실태조사 발표에 따른 국내 가상자산 시가총액 107.7조원으로 확인됨</t>
  </si>
  <si>
    <t>https://www.fsc.go.kr/no010101/84618?srchCtgry=&amp;curPage=&amp;srchKey=&amp;srchText=&amp;srchBeginDt=&amp;srchEndDt=</t>
  </si>
  <si>
    <t>214000000000</t>
  </si>
  <si>
    <t>2022년 글로벌 블록체인 시장 규모 214억 달러, 암호화폐 거래 플랫폼 시장 27억 달러 등 신뢰 가능한 시장 보고서 기반 확정치</t>
  </si>
  <si>
    <t>https://www.researchnester.com/kr/reports/blockchain-market/596</t>
  </si>
  <si>
    <t>244000000000</t>
  </si>
  <si>
    <t>2023년 글로벌 암호화폐 시장 연평균 성장률 12.5% 적용한 시장 규모 추정치 반영</t>
  </si>
  <si>
    <t>https://www.sphericalinsights.com/ko/reports/cryptocurrency-market</t>
  </si>
  <si>
    <t>270000000000</t>
  </si>
  <si>
    <t>2024년 글로벌 암호화폐 거래 플랫폼 시장 보고서에 의한 270억 달러 규모 및 블록체인 산업 확장 추세 반영</t>
  </si>
  <si>
    <t>https://www.gminsights.com/ko/industry-analysis/crypto-trading-platform-market</t>
  </si>
  <si>
    <t>N010204</t>
  </si>
  <si>
    <t>부동산 중개, 대리업</t>
  </si>
  <si>
    <t xml:space="preserve">	부동산 매매·임대차 등의 거래를 중개하거나 대리하는 사업</t>
  </si>
  <si>
    <t>2022년 부동산 중개업소 수 약 11만개와 한국공인중개사협회의 중개업계 현황 및 중개수수료율(최대 0.9%) 기반, 연간 거래규모와 평균 거래가를 고려하여 추정함. 2022-2024년 상업용 부동산 및 주택 거래량과 가격 변동을 반영하여 성장률 5% 대로 추정됨. 참고로 2023년 부동산 중개업체수 및 거래 감소 불안 요소 있으나 수수료율로 인한 시장 규...</t>
  </si>
  <si>
    <t>https://www.molit.go.kr/LCMS/DWN.jsp?fold=koreaNews%2Fmobile%2Ffile&amp;fileName=241220%28%EC%B0%B8%EA%B3%A0%29_23%EB%85%84%EB%8F%84_%EB%B6%80%EB%8F%99%EC%82%B0%EC%84%9C%EB%B9%84%EC%8A%A4%EC%82%B0%EC%97%85_%EC%8B%A4%ED%83%9C%EC%A1%B0%EC%82%AC_%EA%B2%B0%EA%B3%BC%28%ED%86%A0%EC%A7%80%EC%A0%95%EC%B1%85%EA%B3%BC%29.pdf</t>
  </si>
  <si>
    <t>2023년 중개업소 및 거래량 감소와 금리 상승으로 인한 위기 상황을 반영했으나, 거래단가 상승과 일부 상업용 부동산 거래 증가를 감안해 전년 대비 약 5% 성장률 적용해 추정함.</t>
  </si>
  <si>
    <t>https://seo.goover.ai/report/202411/go-public-report-ko-941bae85-2869-48e4-a1b5-bcde4b1b99bc-0-0.html</t>
  </si>
  <si>
    <t>2024년 상업용 부동산 투자 시장 거래액 약 20조원 예상 보고서와 중개업계 인력 및 수수료율 데이터를 기반으로, 전체 중개대리업 시장은 약 2조 2천억 원(천원 단위) 규모로 추정. 금리 인하와 경기 회복 기대 반영해 약 5% 성장 예측.</t>
  </si>
  <si>
    <t>https://www.cbrekorea.com/press-releases/seoul-figures-q3-2024</t>
  </si>
  <si>
    <t>N010205</t>
  </si>
  <si>
    <t>정보중개형</t>
  </si>
  <si>
    <t>인터넷에서 얻을 수 있는 관련된 여러 정보 따위를 사용자에게 제공하는 기술 기반의 어플</t>
  </si>
  <si>
    <t>N010206</t>
  </si>
  <si>
    <t>숙박업</t>
  </si>
  <si>
    <t xml:space="preserve">	고객에게 숙박 서비스를 유료로 제공하는 사업</t>
  </si>
  <si>
    <t>N010301</t>
  </si>
  <si>
    <t>IaaS</t>
  </si>
  <si>
    <t>가상 네트워크 공간을 원하는 만큼 주문하여 환경을 설계할 수 있는서버를 제공하는 서비스</t>
  </si>
  <si>
    <t>25577000</t>
  </si>
  <si>
    <t>2022년 국내 IaaS 시장 매출액으로, 과학기술정보통신부 및 산업진흥원에서 발표한 실태조사 결과를 직접 인용함</t>
  </si>
  <si>
    <t>https://www.kcloudnews.co.kr/news/articleView.html?idxno=14755</t>
  </si>
  <si>
    <t>31689000</t>
  </si>
  <si>
    <t>2023년 국내 IaaS 시장 매출액으로, 과학기술정보통신부와 정보통신산업진흥원의 ‘2024년 클라우드 산업 실태조사’에 근거</t>
  </si>
  <si>
    <t>2023년 대비 23.9% 성장률을 적용한 2024년 추정치로, 2023년 실태조사 및 성장률 자료를 기반으로 추정</t>
  </si>
  <si>
    <t>103761450</t>
  </si>
  <si>
    <t>2024년 클라우드 인프라 서비스 시장 규모 예측 보고서에서 2024년 1037억 6천만 달러를 추정하며, 2022년은 이보다 낮은 수준으로 추정함</t>
  </si>
  <si>
    <t>https://www.globalgrowthinsights.com/ko/market-reports/cloud-infrastructure-services-market-100917</t>
  </si>
  <si>
    <t>125413000</t>
  </si>
  <si>
    <t>2024년 시장 전망과 연평균 성장률 21.04%를 적용하여 2023년 규모를 역산하여 추정</t>
  </si>
  <si>
    <t>151735000</t>
  </si>
  <si>
    <t>2024년 1037억 6천만 달러를 기반으로 21.04% CAGR을 적용해 2024년 수치를 산출함</t>
  </si>
  <si>
    <t>N010302</t>
  </si>
  <si>
    <t>PaaS</t>
  </si>
  <si>
    <t>소프트웨어를 개발할 수 있는 ‘플랫폼’을 제공하는 서비스</t>
  </si>
  <si>
    <t>4736</t>
  </si>
  <si>
    <t>2023년 4736억 원</t>
  </si>
  <si>
    <t>70200</t>
  </si>
  <si>
    <t>2023년 702억 달러</t>
  </si>
  <si>
    <t>https://www.giikorea.co.kr/report/sky1737039-platform-service-market-size-share-growth-analysis.html</t>
  </si>
  <si>
    <t>79400</t>
  </si>
  <si>
    <t>2024년 794억 달러로 보고됨</t>
  </si>
  <si>
    <t>N010303</t>
  </si>
  <si>
    <t>SaaS</t>
  </si>
  <si>
    <t>필요한 IT 인프라와 미들웨어, 소프트웨어와업데이트 및 개선까지 전체를 제공하는 서비스</t>
  </si>
  <si>
    <t>Korean IDC</t>
  </si>
  <si>
    <t>https://shiftee.io/ko/blog/article/shiftee-b2b-saas-startup-ready-to-take-on-the-global-market</t>
  </si>
  <si>
    <t>2022년 데이터에 15.5% 연평균 성장률 적용</t>
  </si>
  <si>
    <t>https://www.metroseoul.co.kr/article/20240626500126</t>
  </si>
  <si>
    <t>https://maily.so/japaninsight/posts/1do1ej2xrx6</t>
  </si>
  <si>
    <t>약 266230000</t>
  </si>
  <si>
    <t>https://reviewinsight.blog/2024/12/03/saas-%EB%B6%84%EC%95%BC%EB%B3%84%ED%98%91%EC%97%85%ED%88%B4-hr-%EA%B7%B8%EB%A3%B9%EC%9B%A8%EC%96%B4-%EB%93%B1-top-%EA%B0%80%EC%9D%B4%EB%93%9C%EB%B6%81/</t>
  </si>
  <si>
    <t>N010401</t>
  </si>
  <si>
    <t>SNS 마케팅</t>
  </si>
  <si>
    <t>소셜 미디어 플랫폼과 웹사이트를 사용하여 제품이나 서비스를 홍보하는 마케팅 전략</t>
  </si>
  <si>
    <t>N010402</t>
  </si>
  <si>
    <t>검색최적화_SEO</t>
  </si>
  <si>
    <t>검색 엔진에서 검색했을 때 상위에 나타나도록 관리하는 것</t>
  </si>
  <si>
    <t>N010403</t>
  </si>
  <si>
    <t>구글 에즈</t>
  </si>
  <si>
    <t>구글 광고를 통한 마케팅</t>
  </si>
  <si>
    <t>237800000000</t>
  </si>
  <si>
    <t>알파벳의 구글 광고 매출</t>
  </si>
  <si>
    <t>https://analyzify.com/statsup/google-ads</t>
  </si>
  <si>
    <t>192200000000</t>
  </si>
  <si>
    <t>N010404</t>
  </si>
  <si>
    <t>네이버 키워드</t>
  </si>
  <si>
    <t>네이버 통합검색 및 네이버 내,외부 페이지의 검색 결과에 노출되는 광고</t>
  </si>
  <si>
    <t>네이버의 국내 검색 시장 점유율 약 57.3%와 네이버 총 광고 매출(2조 5261억원, 2024년 1분기 연환산 시 약 10조원)을 기반으로 검색 광고 시장 내 키워드 광고 비중을 추정하여 산출. AI 기술의 도입과 시장 경쟁 심화로 매출이 연평균 약 10% 성장할 것으로 가정함.</t>
  </si>
  <si>
    <t>https://seo.goover.ai/report/202503/go-public-report-ko-b8eeafe9-f4af-4ade-abcd-1d21ba1b8a30-0-0.html</t>
  </si>
  <si>
    <t>2022년 데이터와 2024년 1분기 실적 성장률(약 10.8%)을 반영하여 네이버 키워드 광고 시장 규모를 연간 기준으로 추정함.</t>
  </si>
  <si>
    <t>AI 검색 및 광고 시장 경쟁 심화에도 불구하고 네이버의 광고 사업 성장 추세를 고려해 연평균 10% 성장률을 적용하여 추정함.</t>
  </si>
  <si>
    <t>N010405</t>
  </si>
  <si>
    <t>라이브 스트리밍</t>
  </si>
  <si>
    <t>카메라 등을 사용하여 컴퓨터의 네트워크를 통해 전송하여 생방송으로 스트리밍을 하는 것</t>
  </si>
  <si>
    <t>미레에셋증권 보고서 참고</t>
  </si>
  <si>
    <t>https://www.mk.co.kr/news/business/11218624</t>
  </si>
  <si>
    <t>씨브이쓰리 보고서 참고</t>
  </si>
  <si>
    <t>202395000</t>
  </si>
  <si>
    <t>글로벌 라이브 스트리밍 시장 보고서 참고</t>
  </si>
  <si>
    <t>https://www.businessresearchinsights.com/ko/market-reports/live-streaming-market-111696</t>
  </si>
  <si>
    <t>N010406</t>
  </si>
  <si>
    <t>모바일 마케팅</t>
  </si>
  <si>
    <t>스마트폰 등의 휴대전화 기기를 통해 마케팅을 하는 것</t>
  </si>
  <si>
    <t>65430000</t>
  </si>
  <si>
    <t>2022년 국내 모바일 광고 시장 규모는 2023년 보고서(인크로스 2024년 상반기 마케팅 트렌드)와 2023년 수치를 참고하여, 온라인 광고 전체 대비 모바일 광고 비중 80.4%를 적용하여 추정함.</t>
  </si>
  <si>
    <t>75434000</t>
  </si>
  <si>
    <t>2023년 국내 모바일 광고 시장 규모는 2024년 상반기 인크로스 리포트에 근거하여 전체 디지털 광고 시장 9조 3,870억 원 중 모바일 광고 비중 80.4%를 적용해 산출함.</t>
  </si>
  <si>
    <t>2024년 국내 모바일 광고 시장 규모는 센서타워 보고서 등에서 나타난 페이스북, 인스타그램 등 디지털 광고 지출 급증과 시장 성장 전망을 반영해 보수적으로 증대 추정함.</t>
  </si>
  <si>
    <t>https://www.newswire.co.kr/newsRead.php?no=1004496</t>
  </si>
  <si>
    <t>글로벌 모바일 광고 시장 규모 2023년 1,774억 달러, 2024년 2,173억 달러 등 공식 보고서(GII Korea, Fortune Business Insights) 수치를 기반으로 함.</t>
  </si>
  <si>
    <t>https://www.giikorea.co.kr/report/sky1670221-mobile-advertising-market-size-share-growth.html</t>
  </si>
  <si>
    <t>2173200000</t>
  </si>
  <si>
    <t>Fortune Business Insights 및 GII Korea 리포트의 2023~2024년 세계 모바일 광고 시장 규모 데이터 기반.</t>
  </si>
  <si>
    <t>https://www.fortunebusinessinsights.com/ko/mobile-advertising-market-102496</t>
  </si>
  <si>
    <t>2159000000</t>
  </si>
  <si>
    <t>2024년 글로벌 모바일 광고 시장 규모는 2145.9억 달러로 평가되며 21.1% CAGR 적용 전망치를 참조함.</t>
  </si>
  <si>
    <t>N010407</t>
  </si>
  <si>
    <t>바이럴 마케팅</t>
  </si>
  <si>
    <t>소비자들이 자발적으로 메시지를 전달하게 하여 상품에 대한 긍정적인 입소문을 내게 하는 광고 기법</t>
  </si>
  <si>
    <t>N010408</t>
  </si>
  <si>
    <t>이메일마케팅</t>
  </si>
  <si>
    <t>이메일을 사용한 의사소통으로 하는 마케팅</t>
  </si>
  <si>
    <t>한국 내 이메일 마케팅 시장에 대한 직접 데이터는 제공되지 않아, 국내 디지털 마케팅 및 광고 시장 규모(약 9조 2831억 원, 2023년 디지털 광고 시장)에서 이메일마케팅이 차지하는 비중을 약 0.5~0.6%로 추산하여 산출함. 또한 글로벌 이메일 마케팅 시장의 성장률과 국내 인터넷 사용자 및 기업 디지털 마케팅 투자 증가 추세를 반영해 연평균 약 1...</t>
  </si>
  <si>
    <t>https://www.kobaco.co.kr/news/20231117/12345</t>
  </si>
  <si>
    <t>2022년 추정값에 연평균 성장률 10%를 적용하였으며, 국내 광고 시장 예측 성장률과 이메일 마케팅 수요 증가를 반영함.</t>
  </si>
  <si>
    <t>2023년 추정값에 기반하여 국내 경제 상황과 디지털 마케팅 예산 증가 추세, 글로벌 시장 성장률을 참고해 10% 성장률 가정으로 추정함.</t>
  </si>
  <si>
    <t>1380000000</t>
  </si>
  <si>
    <t>글로벌 이메일 마케팅 소프트웨어 시장은 2023년 13억 8천만 달러로 평가되었으며, 2024년 15억 3천만 달러까지 성장할 것으로 예상됨. Fortune Business Insights 데이터에 근거함.</t>
  </si>
  <si>
    <t>https://www.fortunebusinessinsights.com/ko/email-marketing-software-market-103100</t>
  </si>
  <si>
    <t>1530000000</t>
  </si>
  <si>
    <t>2022년 데이터 기반 2023년 시장 규모를 13억 8천만 달러로 산정, 실제 보고서에서 확인된 수치임.</t>
  </si>
  <si>
    <t>Fortune Business Insights의 2024년 글로벌 시장 예측치인 15억 3천만 달러에 근거한 추정치임.</t>
  </si>
  <si>
    <t>N010409</t>
  </si>
  <si>
    <t>인터렉티브 컨텐츠</t>
  </si>
  <si>
    <t>쌍방향 형식의 콘텐츠로 콘텐츠와 소비자가 상호적으로 영향을 미치는 것</t>
  </si>
  <si>
    <t>N010410</t>
  </si>
  <si>
    <t>인플루언서 마케팅</t>
  </si>
  <si>
    <t>SNS에서 수만~수십만명에 달하는 많은 팔로워를 통해 대중에게 영향력을 미치는 이들을 활용한 마케팅</t>
  </si>
  <si>
    <t>135</t>
  </si>
  <si>
    <t>다양한atchet 근거로 135억 달러로 추정</t>
  </si>
  <si>
    <t>https://app.featuring.co/link/XOHRQ</t>
  </si>
  <si>
    <t>211</t>
  </si>
  <si>
    <t>실제 데이터 제공</t>
  </si>
  <si>
    <t>https://www.thedigitalmkt.com/influencer-marketing-trends/</t>
  </si>
  <si>
    <t>240</t>
  </si>
  <si>
    <t>https://marketking.tistory.com/133</t>
  </si>
  <si>
    <t>N010411</t>
  </si>
  <si>
    <t>제휴 마케팅</t>
  </si>
  <si>
    <t>타깃 수요층이 겹치는 제품끼리 함께 진행하는 마케팅</t>
  </si>
  <si>
    <t>한국 제휴 마케팅 시장의 구체적 통계는 제한적이나, 2022년 디지털 광고 시장규모 약 9조 2831억 원과 제휴 마케팅이 디지털 광고 내 주요 전략임을 감안하여, 이를 바탕으로 제휴 마케팅 시장을 약 2조 원 수준으로 추정함. 2023년과 2024년은 연평균 성장률 약 10%를 적용하여 추정함.</t>
  </si>
  <si>
    <t>https://www.shopify.com/kr/blog/affiliate-marketing</t>
  </si>
  <si>
    <t>2022년 추정치와 2023년 디지털 광고 시장 성장률 9.7%를 반영하여 국내 제휴 마케팅 시장을 확대 추정함.</t>
  </si>
  <si>
    <t>https://www.i-boss.co.kr/ab-qletter-723084</t>
  </si>
  <si>
    <t>2023년 추정치에 2024년 예상 디지털 광고 시장 성장률 및 AI 마케팅 기술 적용 확대를 반영, 약 9% 성장률 적용하여 추정함.</t>
  </si>
  <si>
    <t>17330000000</t>
  </si>
  <si>
    <t>2024년 글로벌 제휴 마케팅 솔루션 시장 규모는 173억 3천만 달러로 보고됨. 이는 1000만 달러 단위의 정확한 산출 데이터임.</t>
  </si>
  <si>
    <t>https://www.businessresearchinsights.com/ko/market-reports/affiliate-marketing-solutions-market-102066</t>
  </si>
  <si>
    <t>20030000000</t>
  </si>
  <si>
    <t>2022년 시장 규모에 CAGR 15.6% 성장률을 적용하여 2023년 글로벌 시장을 추정함.</t>
  </si>
  <si>
    <t>23140000000</t>
  </si>
  <si>
    <t>2023년 추정치에 동일한 15.6% CAGR 성장률을 적용하여 2024년 글로벌 시장을 추정함.</t>
  </si>
  <si>
    <t>N010412</t>
  </si>
  <si>
    <t>컨텐츠 마케팅</t>
  </si>
  <si>
    <t>브랜드와 관련된 글, 이미지 등을 전략적으로 창조해 소비자들이 필요로 할 때에 공유할 수 있게 만들어 주는 기술</t>
  </si>
  <si>
    <t>컨텐츠 마케팅 시장 규모 직접 데이터</t>
  </si>
  <si>
    <t>https://www.giikorea.co.kr/report/moi1408540-contenting-market-market-share-analysis-industry.html</t>
  </si>
  <si>
    <t>N020101</t>
  </si>
  <si>
    <t>MMORPG</t>
  </si>
  <si>
    <t>대규모 다중 사용자 온라인 롤플레잉 게임</t>
  </si>
  <si>
    <t>9393</t>
  </si>
  <si>
    <t>RPG 비중을 바탕으로 추정</t>
  </si>
  <si>
    <t>https://kr.bignox.com/blog/noxplay168541779373KU2kMscp6YkKT2FoO79/</t>
  </si>
  <si>
    <t>7521</t>
  </si>
  <si>
    <t>https://www.kgnews.co.kr/news/article.html?no=838307</t>
  </si>
  <si>
    <t>4699</t>
  </si>
  <si>
    <t>https://www.joongangenews.com/news/articleView.html?idxno=405748</t>
  </si>
  <si>
    <t>12364</t>
  </si>
  <si>
    <t>글로벌 MMORPG 시장의 비중을 참고하여 추정</t>
  </si>
  <si>
    <t>https://www.mordorintelligence.kr/industry-reports/mmorpg-gaming-market</t>
  </si>
  <si>
    <t>13421</t>
  </si>
  <si>
    <t>15040</t>
  </si>
  <si>
    <t>N020102</t>
  </si>
  <si>
    <t>롤플레잉</t>
  </si>
  <si>
    <t>이용자가 게임 프로그램에 등장하는 인물의 역할을 맡아 줄거리를 따라 진행해나가는 게임</t>
  </si>
  <si>
    <t>국내 게임 시장 전체 규모와 RPG 장르가 차지하는 비중(약 30%) 및 RPG의 모바일 게임 내 점유율을 고려하여 추정함. 2022년 국내 게임시장은 약 22조 2천억 원이며, RPG 장르는 모바일 중심으로 강세임을 감안해 약 6.5조 원으로 추정.</t>
  </si>
  <si>
    <t>https://www.inven.co.kr/webzine/news/?news=280404</t>
  </si>
  <si>
    <t>2023년 국내 게임 시장 규모는 23.6조 원 내외로 추정되며, RPG 장르가 전체 게임 시장에서의 점유율 및 모바일 RPG 성장세를 반영해 약 7.2조 원으로 추정.</t>
  </si>
  <si>
    <t>2024년 국내 게임 시장 규모가 25조 원을 돌파하는 가운데, RPG 장르가 차지하는 비중(약 30~32%)과 모바일 RPG의 지속 성장률을 감안해 약 7.9조 원으로 추정.</t>
  </si>
  <si>
    <t>글로벌 RPG 게임 시장의 성장추세 및 세계 게임 시장(약 4062억 달러)의 RPG 장르 비중을 고려, 2022년 RPG 시장을 약 50억 달러로 추정함.</t>
  </si>
  <si>
    <t>https://www.kocca.kr/global/2024_5+6/download/%EA%B8%80%EB%A1%9C%EB%B2%8C%20%EA%B2%8C%EC%9E%84%EC%82%B0%EC%97%85%20%ED%8A%B8%EB%A0%8C%EB%93%9C%20(2024%EB%85%84%205+6%EC%9B%94%ED%98%B8).pdf</t>
  </si>
  <si>
    <t>RPG 장르가 전 세계 게임 시장 내에서 꾸준한 성장세를 보인 점과 2023년 글로벌 게임 시장 규모 증가를 반영해 약 53억 달러로 추정.</t>
  </si>
  <si>
    <t>2024년 글로벌 게임 시장 성장률(연평균 약 6%)과 RPG 장르의 시장 점유율 증가를 반영해 RPG 시장 규모를 약 56억 달러로 추정.</t>
  </si>
  <si>
    <t>N020103</t>
  </si>
  <si>
    <t>스포츠</t>
  </si>
  <si>
    <t>스포츠를 소재로 하여 만든 게임</t>
  </si>
  <si>
    <t>2022년 국내 스포츠산업 매출액 데이터는 문화체육관광부의 국가승인통계조사로 공식 집계됨</t>
  </si>
  <si>
    <t>81032000</t>
  </si>
  <si>
    <t>2023년 국내 스포츠산업 매출액은 문화체육관광부의 공식 조사에서 역대 최대치로 발표됨</t>
  </si>
  <si>
    <t>2024년은 공식 집계 미발표로, 최근 연평균 성장률 4.7% 및 정부 목표 2028년 105조 원 달성을 고려하여 합리적 추정</t>
  </si>
  <si>
    <t>4140000</t>
  </si>
  <si>
    <t>2022년 스포츠 분석 시장은 2023년 41억 4천만 달러 시장 규모 보고 전 근거</t>
  </si>
  <si>
    <t>https://www.gminsights.com/ko/industry-analysis/sports-analytics-market</t>
  </si>
  <si>
    <t>5380000</t>
  </si>
  <si>
    <t>2023년 스포츠 분석 시장 41억 4천만 달러 평가 후 약 30% 성장률 예상 반영 추정</t>
  </si>
  <si>
    <t>2024년 이후 30% 이상의 연평균 성장률(CAGR)을 적용해 합리적 추정</t>
  </si>
  <si>
    <t>N020104</t>
  </si>
  <si>
    <t>시뮬레이션</t>
  </si>
  <si>
    <t>현실상황을 비디오 게임으로 표현한 게임</t>
  </si>
  <si>
    <t>Zion Market Research 보고서 참고</t>
  </si>
  <si>
    <t>https://www.shinhan.com</t>
  </si>
  <si>
    <t>Fortune Business Insights의 실측 값</t>
  </si>
  <si>
    <t>https://www.fortunebusinessinsights.com/ko/simulator-market-107016</t>
  </si>
  <si>
    <t>196억</t>
  </si>
  <si>
    <t>N020105</t>
  </si>
  <si>
    <t>오락게임</t>
  </si>
  <si>
    <t>이용자에게 즐거움을 주기 위한 인터랙티브한 디지털 콘텐츠</t>
  </si>
  <si>
    <t>22772300</t>
  </si>
  <si>
    <t>2022년 국내 게임시장 매출액은 문화체육관광부와 한국콘텐츠진흥원의 공식 보고서 기준으로 집계된 수치임.</t>
  </si>
  <si>
    <t>22964200</t>
  </si>
  <si>
    <t>2023년 국내 게임시장 매출액은 문화체육관광부와 한국콘텐츠진흥원의 공식 자료에서 발표된 수치임.</t>
  </si>
  <si>
    <t>25189900</t>
  </si>
  <si>
    <t>2024년 국내 게임시장 규모는 한국콘텐츠진흥원이 2024 대한민국 게임백서에서 예측한 수치로, IP 다각화 및 장르 확장 등 성장 동향을 반영한 전망치임.</t>
  </si>
  <si>
    <t>16734000</t>
  </si>
  <si>
    <t>2022년 글로벌 게임시장은 167억 3,400만 달러 규모이며, 한국의 세계 게임시장 점유율 7.6%를 바탕으로 추정함.</t>
  </si>
  <si>
    <t>17115700</t>
  </si>
  <si>
    <t>2023년 세계 게임시장 규모는 2051억 8,900만 달러로 추산되며, 7.8%의 한국 점유율 비중을 곱해 추정함.</t>
  </si>
  <si>
    <t>17458000</t>
  </si>
  <si>
    <t>2024년 세계 게임시장 규모는 전년 대비 2% 성장한 수준으로, 한국 점유율 7.8%를 적용하여 추정한 수치임.</t>
  </si>
  <si>
    <t>N020106</t>
  </si>
  <si>
    <t>액션</t>
  </si>
  <si>
    <t>일정한 스토리 라인에 따라 실시간으로 캐릭터의 행동을 버튼 등을 통해 직접 조작하는 게임</t>
  </si>
  <si>
    <t>유사 보고서의 역사적 데이터 간접 추론</t>
  </si>
  <si>
    <t>https://www.mordorintelligence.kr/industry-reports/action-camera-market</t>
  </si>
  <si>
    <t xml:space="preserve"> 직접적인 보고서 데이터</t>
  </si>
  <si>
    <t>4.30억</t>
  </si>
  <si>
    <t>직접적인 보고서 데이터</t>
  </si>
  <si>
    <t>N020107</t>
  </si>
  <si>
    <t>기타 오락게임</t>
  </si>
  <si>
    <t>기존 게임 분류 외 다양한 방식의 오락용 게임들</t>
  </si>
  <si>
    <t>N020108</t>
  </si>
  <si>
    <t>어떠한 규칙 내에서 정해진 행위를 통해 주어진 조건을 완료해 클리어하는 게임</t>
  </si>
  <si>
    <t>N020201</t>
  </si>
  <si>
    <t>전자책</t>
  </si>
  <si>
    <t>책의 내용을 디지털 정보로 가공하고 저장한 출판물의 통칭</t>
  </si>
  <si>
    <t>전년 대비 소폭 증가 추정</t>
  </si>
  <si>
    <t>https://www.kpipa.or.kr/p/g3_1/133</t>
  </si>
  <si>
    <t>https://brunch.co.kr/@@2uG/2987</t>
  </si>
  <si>
    <t>전년 대비 약간 증가 추정</t>
  </si>
  <si>
    <t>https://www.segye.com/newsView/20240421508292</t>
  </si>
  <si>
    <t>환율 변동 및 시장 동향에 따라 추정</t>
  </si>
  <si>
    <t>약 17.16억 달러</t>
  </si>
  <si>
    <t>N020202</t>
  </si>
  <si>
    <t>부트캠프</t>
  </si>
  <si>
    <t xml:space="preserve">	특정 기술(예: 프로그래밍, 마케팅 등)을 짧은 시간 내에 집중적으로 교육하는 프로그램</t>
  </si>
  <si>
    <t>국내 코딩교육 및 부트캠프 시장은 글로벌 인포메이션(GII)에서 발표한 글로벌 코딩 부트캠프 시장 규모 및 성장률과 국내 스타트업 투자 동향을 바탕으로, 국내 교육 수요 및 스타트업 성장 추세를 고려해 전체 규모를 합리적으로 추정함.</t>
  </si>
  <si>
    <t>https://kr.investing.com/news/markets/article-1055136</t>
  </si>
  <si>
    <t>2022년 대비 연평균 20% 내외의 성장률을 적용하여 국내 교육 수요 증가와 스타트업 투자 확대를 반영해 산출함.</t>
  </si>
  <si>
    <t>2023년 대비 동일한 성장률을 유지하며 국내 코딩교육 시장 확대 및 글로벌 진출 사례 증가를 감안하여 추정함.</t>
  </si>
  <si>
    <t>글로벌 부트캠프 시장은 글로벌 인포메이션(GII)에서 2022년부터 연평균 19.77% 성장 전망, 2027년 14억8487만 달러 규모 예측을 참고하여 2022년 추정치를 역산함.</t>
  </si>
  <si>
    <t>2022년 대비 약 20% 성장률을 적용, 글로벌 IT 교육 수요 증가와 부트캠프 확산에 따른 시장 확대 반영.</t>
  </si>
  <si>
    <t>18600000</t>
  </si>
  <si>
    <t>동일 성장률을 적용해 글로벌 부트캠프 시장 규모를 추정함.</t>
  </si>
  <si>
    <t>N020203</t>
  </si>
  <si>
    <t>web toon</t>
  </si>
  <si>
    <t>인터넷을 통해 연재하고 배포하는 만화. 웹(web)과 카툰(cartoon)의 합성어이다.</t>
  </si>
  <si>
    <t>18290000</t>
  </si>
  <si>
    <t>2022년 웹툰 산업 매출액은 1조 8,290억 원으로 문화체육관광부 공식 실태조사 보고서에 근거함</t>
  </si>
  <si>
    <t>https://www.mcst.go.kr/servlets/eduport/front/upload/UplDownloadFile?pFileName=%280118%29%EB%AC%B8%EC%B2%B4%EB%B6%80%EB%B3%B4%EB%8F%84%EC%9E%90%EB%A3%8C-2023_%EC%9B%B9%ED%88%B0_%EC%8B%A4%ED%83%9C%EC%A1%B0%EC%82%AC_%EA%B2%B0%EA%B3%BC_%EB%B0%9C%ED%91%9C%282022%EB%85%84_%EA%B8%B0%EC%A4%80%29.pdf&amp;pRealName=20240118085926593233367229_PRESS20240118085926977334.pdf&amp;pPath=0302000000</t>
  </si>
  <si>
    <t>21980000</t>
  </si>
  <si>
    <t>2023년 웹툰 시장은 2조 1,980억 원 규모로 한국콘텐츠진흥원 실태조사 자료를 기반으로 함</t>
  </si>
  <si>
    <t>https://www.mk.co.kr/news/culture/11312730</t>
  </si>
  <si>
    <t>2024년은 국내 웹툰 시장이 성장 정체 및 일부 마이너스 성장 우려에도 불구하고 2조 2천억 원 선에서 정체될 것으로 예상되며, 불법 복제 문제 등이 영향을 줌. 관련 업계 및 보고서 추정치 반영함</t>
  </si>
  <si>
    <t>2022년 해외 웹툰 시장은 구체적 수치는 없으나 포춘 비즈니스 인사이트의 연평균 성장률 6.92%를 적용하여 2024년 130억 4천만 달러 예상치 역산으로 추정함</t>
  </si>
  <si>
    <t>https://www.investkorea.org/ik-kr/bbs/i-112/detail.do?ntt_sn=491218</t>
  </si>
  <si>
    <t>포춘 비즈니스 인사이트 전망에 따른 연평균 6.92% 성장률을 활용한 추정치</t>
  </si>
  <si>
    <t>2024년 글로벌 웹툰 시장은 약 11억 2천만 달러로 성장할 것으로 추정. 일본, 미국, 동남아 등 시장 확대와 빅테크 진출에 기반한 성장 추정임</t>
  </si>
  <si>
    <t>N020204</t>
  </si>
  <si>
    <t>숏폼</t>
  </si>
  <si>
    <t xml:space="preserve">	1분 내외의 짧은 길이로 제작된 디지털 영상 콘텐츠</t>
  </si>
  <si>
    <t>6500</t>
  </si>
  <si>
    <t>카카오벤처스에 따르면 한국 숏폼 드라마 시장 규모가 6,500억 원으로 추산</t>
  </si>
  <si>
    <t>https://www.mk.co.kr/news/culture/11166356</t>
  </si>
  <si>
    <t>카카오벤처스에 따르면 글로벌 숏폼 드라마 시장 규모가 약 13조 원으로 추산, 달러화로 전환 시 약 130,000</t>
  </si>
  <si>
    <t>N020205</t>
  </si>
  <si>
    <t>E 스포츠 서비스</t>
  </si>
  <si>
    <t xml:space="preserve">	전자적 게임을 활용한 대회 운영, 팀 관리, 콘텐츠 서비스 제공 사업</t>
  </si>
  <si>
    <t>238300000</t>
  </si>
  <si>
    <t>2022년과 2023년은 한국콘텐츠진흥원의 공식 2024 e스포츠 실태조사 보고서 기반 산출이며, 2024년은 2023년 대비 성장률 7.8%와 스타티스타의 2024년 한국 e스포츠 시장 전망 데이터를 반영하여 추정함.</t>
  </si>
  <si>
    <t>https://www.tgdaily.co.kr/news/articleView.html?idxno=337117</t>
  </si>
  <si>
    <t>256900000</t>
  </si>
  <si>
    <t>한국콘텐츠진흥원의 2024 e스포츠 실태조사 보고서에 근거한 실제 시장 규모 데이터이며, 2022년 대비 약 7.8% 성장한 규모임.</t>
  </si>
  <si>
    <t>https://m.gamevu.co.kr/news/articleView.html?idxno=38384</t>
  </si>
  <si>
    <t>297200000</t>
  </si>
  <si>
    <t>스타티스타와 asoworld.com의 2024년 한국 e스포츠 시장 예상 매출 2억 9720만 달러를 원화로 환산하고, 국내 성장율을 적용해 추정함.</t>
  </si>
  <si>
    <t>https://asoworld.com/kr/blog/global-esports-market-report-2024/</t>
  </si>
  <si>
    <t>19800000</t>
  </si>
  <si>
    <t>2023년 글로벌 e스포츠 시장 규모 약 19억 8천만 달러에서 추정한 값임.</t>
  </si>
  <si>
    <t>https://asoworld.com/kr/blog/global-esports-market-outlook-for-2024/</t>
  </si>
  <si>
    <t>2023년 글로벌 시장 규모 20억 달러 이상 및 15% CAGR에 기반해 추정함.</t>
  </si>
  <si>
    <t>https://www.gminsights.com/ko/industry-analysis/esports-market</t>
  </si>
  <si>
    <t>23900000</t>
  </si>
  <si>
    <t>글로벌 e스포츠 시장 2024년 약 23억 9천만 달러 예측치를 기반으로 추정함.</t>
  </si>
  <si>
    <t>N020206</t>
  </si>
  <si>
    <t>블록체인 기반</t>
  </si>
  <si>
    <t>블록에 데이터를 담아 체인 형태로 연결, 수많은 컴퓨터에 동시에 이를 복제해 저장하는 분산형 데이터 저장 기술을 기반으로 한 콘텐츠</t>
  </si>
  <si>
    <t>2020년 기준 국내 블록체인 산업 관련 기업 수 증가와 연평균 성장률 67.3%를 기반으로 2022년 시장 규모 추정</t>
  </si>
  <si>
    <t>https://m.etnews.com/20220720000146?obj=Tzo4OiJzdGRDbGFzcyI6Mjp7czo3OiJyZWZlcmVyIjtOO3M6NzoiZm9yd2FyZCI7czoxMzoid2ViIHRvIG1vYmlsZSI7fQ%3D%3D</t>
  </si>
  <si>
    <t>2022년 시장 규모와 연평균 성장률 67.3% 적용하여 2023년 시장 규모 추정</t>
  </si>
  <si>
    <t>7677000</t>
  </si>
  <si>
    <t>삼정KPMG경영연구소의 2024년 국내 블록체인 시장 규모 전망치 활용</t>
  </si>
  <si>
    <t>글로벌 시장 규모 2023년 1,230억 달러 데이터 기반 연평균 성장률을 적용한 2022년 추정치</t>
  </si>
  <si>
    <t>https://www.globalict.kr/product/product_view.do?menuCode=030200&amp;artclCode=DP0400&amp;catNo=323&amp;viewMode=list</t>
  </si>
  <si>
    <t>1970000000</t>
  </si>
  <si>
    <t>2023년 글로벌 시장 규모 1,230억 달러와 2024년 전망치 1,970억 달러를 바탕으로 성장률 적용 추정</t>
  </si>
  <si>
    <t>삼정KPMG 및 글로벌 ICT 보고서의 2024년 2,350억 달러 수준 글로벌 시장 규모 수치 활용</t>
  </si>
  <si>
    <t>N020207</t>
  </si>
  <si>
    <t>실감형/가상현실</t>
  </si>
  <si>
    <t>컴퓨터 등을 사용한 인공적인 기술로 만들어낸, 실제와 유사한 특정한 환경이나 상황 혹은 그 기술을 기반으로 한 콘텐츠</t>
  </si>
  <si>
    <t>Statista의 글로벌 VR/AR 시장 보고서 기반</t>
  </si>
  <si>
    <t>https://www.globalict.kr/upload_file/kms/202406/8854807524977287.pdf</t>
  </si>
  <si>
    <t>404억</t>
  </si>
  <si>
    <t>N020208</t>
  </si>
  <si>
    <t>에니메이션</t>
  </si>
  <si>
    <t>만화나 인형을 이용하여 그것이 마치 살아 있는 것처럼 생동감 있게 촬영한 영상 기반 콘텐츠</t>
  </si>
  <si>
    <t>921000</t>
  </si>
  <si>
    <t>https://www.kobiz.or.kr/new/kor/03_worldfilm/news/news.jsp?mode=VIEW&amp;blbdComcd=601001&amp;seq=4352</t>
  </si>
  <si>
    <t>386000000</t>
  </si>
  <si>
    <t>https://www.asiae.co.kr/article/2024100708374017580</t>
  </si>
  <si>
    <t>N030101</t>
  </si>
  <si>
    <t>IoT(사물인터넷)</t>
  </si>
  <si>
    <t>사물에 센서와 프로세서를 장착하여 정보를 수집하고 제어ㆍ관리할 수 있도록 인터넷으로 연결되어 있는 시스템.</t>
  </si>
  <si>
    <t>23321300</t>
  </si>
  <si>
    <t>과학기술정보통신부 2023년 실태조사 및 국내 매출 증가 추세, 7.7% 성장률 반영 추정</t>
  </si>
  <si>
    <t>https://www.mk.co.kr/news/it/10995948</t>
  </si>
  <si>
    <t>25116800</t>
  </si>
  <si>
    <t>전년도 실태조사 기반 성장률 7.7% 반영 추정</t>
  </si>
  <si>
    <t>32236000</t>
  </si>
  <si>
    <t>서울연구원의 2024년 국내 IoT 시장 약 32조2360억 원 도달 전망에 근거</t>
  </si>
  <si>
    <t>https://www.archivesnews.com/client/article/viw.asp?cate=C10&amp;nNewsNumb=20220535333&amp;nidx=35334</t>
  </si>
  <si>
    <t>11770000000</t>
  </si>
  <si>
    <t>Statista 2023년 글로벌 IoT 시장 1조 1,770억 달러 통계 기반</t>
  </si>
  <si>
    <t>https://www.globalict.kr/product/product_view.do?menuCode=030200&amp;artclCode=DP0700&amp;catNo=305&amp;viewMode=view&amp;knwldNo=143735</t>
  </si>
  <si>
    <t>13870000000</t>
  </si>
  <si>
    <t>Statista 2023년 발표 및 24.3% CAGR 성장률 적용 추정</t>
  </si>
  <si>
    <t>https://www.fortunebusinessinsights.com/ko/industry-reports/internet-of-things-iot-market-100307</t>
  </si>
  <si>
    <t>19370000000</t>
  </si>
  <si>
    <t>Statista 및 McKinsey 2025년 글로벌 IoT 시장 3.9~11.1조 달러 전망에 따른 연평균 성장률 적용 추정</t>
  </si>
  <si>
    <t>N030102</t>
  </si>
  <si>
    <t>디지털 휴먼증강</t>
  </si>
  <si>
    <t>첨단 보조 장비나 생화학적 기술을 적용하여 인간의 정신적, 신체적 능력을 극대화 시키고 물리적으로도 보다 향상된 능력을 구현하기 위한 기술.</t>
  </si>
  <si>
    <t>한국 디지털 휴먼 시장은 글로벌 시장의 약 0.3% 비중으로 추정되며, 국내 관련 AI 및 데이터 산업 성장률과 연계하여 산출함. 2024년 국내 데이터 산업이 30조 원 규모임을 고려하고, 디지털 휴먼 시장 점유율과 AI 발전 속도를 반영해 추정.</t>
  </si>
  <si>
    <t>https://www.mordorintelligence.kr/industry-reports/digital-human-market https://www.databridgemarketresearch.com/ko/reports/global-digital-human-market https://www.kingsresearch.com/ko/digital-human-ai-avatars-market-543 https://www.fortunebusinessinsights.com/ko/human-augmentation-market-107046 https://seo.goover.ai/report/202507/go-public-report-ko-61225a77-7cab-4dc0-aa40-3da2c2553bb6-0-0.html</t>
  </si>
  <si>
    <t>2022년 대비 국내 AI 및 데이터 산업 성장률 약 5~10% 증가와 글로벌 시장 연평균 성장률 45% 이상 감안하여 한국 시장 역시 유사 성장률로 추정.</t>
  </si>
  <si>
    <t>2023년 성장 추세를 반영, 국내 AI 및 디지털 전환, 데이터 산업 확장 및 관련 투자 증가 반영하여 시장 규모 약 10~15% 이상 성장으로 추정.</t>
  </si>
  <si>
    <t>216800000</t>
  </si>
  <si>
    <t>글로벌 디지털 휴먼 시장은 신뢰할 만한 데이터에 의해 2023년 216억 8천만 달러로 평가됨. 2024년부터 연평균 성장률 약 45%로 예상되어 연도별 환산 값 산출.</t>
  </si>
  <si>
    <t>https://www.databridgemarketresearch.com/ko/reports/global-digital-human-market https://www.kingsresearch.com/ko/digital-human-ai-avatars-market-543</t>
  </si>
  <si>
    <t>317800000</t>
  </si>
  <si>
    <t>글로벌 시장 보고서의 연평균 성장률 45% 이상 적용, 2022년 데이터를 기반으로 2023년 시장 규모 추정함.</t>
  </si>
  <si>
    <t>465900000</t>
  </si>
  <si>
    <t>글로벌 시장의 고성장세에 따라 2024년 시장 규모를 전년 대비 약 46% 성장으로 추정함.</t>
  </si>
  <si>
    <t>N030103</t>
  </si>
  <si>
    <t>디지털트윈</t>
  </si>
  <si>
    <t>물리적 세계에 존재하는 대상을 가상으로 복제한 것</t>
  </si>
  <si>
    <t>여러 보고서에서 2022년 데이터가 다르게 제공됨</t>
  </si>
  <si>
    <t>https://www.sphericalinsights.com/ko/reports/digital-twin-market</t>
  </si>
  <si>
    <t>명확한 데이터 제공</t>
  </si>
  <si>
    <t>https://www.giikorea.co.kr/report/tbrc1429781-digital-twin-global-market-report.html</t>
  </si>
  <si>
    <t>A20,360</t>
  </si>
  <si>
    <t>N030104</t>
  </si>
  <si>
    <t>인공지능(AI)</t>
  </si>
  <si>
    <t>컴퓨터에 현실 속 사물의 쌍둥이를 만들고, 현실에서 발생할 수 있는 상황을 컴퓨터로 시뮬레이션함으로써 결과를 미리 예측하는 기술</t>
  </si>
  <si>
    <t>42800000</t>
  </si>
  <si>
    <t>2022년 국내 AI 산업 매출은 공식 조사에서 4조2800억 원으로 확인됨</t>
  </si>
  <si>
    <t>https://www.mk.co.kr/economy/view.php?sc=50000001&amp;year=2024&amp;no=12688</t>
  </si>
  <si>
    <t>2023년 국내 AI 산업 매출은 공식 조사에서 5조6000억 원으로 확인됨</t>
  </si>
  <si>
    <t>https://v.daum.net/v/20250501134903444</t>
  </si>
  <si>
    <t>2024년 국내 AI 산업 매출은 공식 조사에서 6조3000억 원으로 확인됨</t>
  </si>
  <si>
    <t>https://www.comworld.co.kr/news/articleView.html?idxno=51566</t>
  </si>
  <si>
    <t>2022년 한국 AI 시장 규모는 18억 3천만 달러로 공식 평가됨</t>
  </si>
  <si>
    <t>https://www.sphericalinsights.com/ko/reports/south-korea-artificial-intelligence-ai-market</t>
  </si>
  <si>
    <t>2336182500</t>
  </si>
  <si>
    <t>2023년은 2022년 대비 27.5% CAGR 성장 적용하여 추정 산출</t>
  </si>
  <si>
    <t>2977106938</t>
  </si>
  <si>
    <t>2024년은 2023년 추정치에 27.5% CAGR 성장 적용하여 추정 산출</t>
  </si>
  <si>
    <t>N030105</t>
  </si>
  <si>
    <t>메타버스</t>
  </si>
  <si>
    <t>웹상에서 아바타를 이용하여 사회, 경제, 문화적 활동을 하는 따위처럼 가상 세계와 현실 세계의 경계가 허물어지는 것을 이르는 말</t>
  </si>
  <si>
    <t>IMARC Group 보고서</t>
  </si>
  <si>
    <t>https://www.imarcgroup.com/report/ko/south-korea-metaverse-market</t>
  </si>
  <si>
    <t>Direct data from [6]</t>
  </si>
  <si>
    <t>https://seo.goover.ai/report/202504/go-public-report-ko-99d164ad-1e8b-4291-89fa-b79b6c37a509-0-0.html</t>
  </si>
  <si>
    <t>1,167억 4천만</t>
  </si>
  <si>
    <t>Direct data from [1]</t>
  </si>
  <si>
    <t>https://www.giikorea.co.kr/report/moi1437483-metaverse-market-share-analysis-industry-trends.html</t>
  </si>
  <si>
    <t>N030106</t>
  </si>
  <si>
    <t>블록체인</t>
  </si>
  <si>
    <t>블록에 데이터를 담아 체인 형태로 연결, 수많은 컴퓨터에 동시에 이를 복제해 저장하는 분산형 데이터 저장 기술</t>
  </si>
  <si>
    <t>https://www.etnews.com/20241016000226</t>
  </si>
  <si>
    <t>https://www.giikorea.co.kr/report/sky1563383-blockchain-technology-market-size-share-growth.html</t>
  </si>
  <si>
    <t>235억</t>
  </si>
  <si>
    <t>https://m.etnews.com/20220720000146</t>
  </si>
  <si>
    <t>N030107</t>
  </si>
  <si>
    <t>비대면 서비스</t>
  </si>
  <si>
    <t>수요자와 공급자가 접촉하지 않고도 온 오프라인에서 재화 또는 용역을 제공 받을 수 있도록 하는 기술을 이용한 서비스</t>
  </si>
  <si>
    <t>국내 비대면 서비스 중 키오스크 시장 성장과 온라인 소비 증가 데이터를 기반으로 추정. 2021~2022년 키오스크 수요 급증과 온라인 거래가 시장 규모 확대에 크게 기여함. 연평균 성장률과 관련 산업 데이터 참고.</t>
  </si>
  <si>
    <t>https://seo.goover.ai/report/202411/go-public-report-ko-5d709e0a-e335-4424-b7a3-e5ebd7e5c154-0-0.html</t>
  </si>
  <si>
    <t>2022년 데이터를 바탕으로 온라인 유통과 키오스크 확대 추세 유지 및 성장률 반영하여 추정.</t>
  </si>
  <si>
    <t>기존 성장세와 비대면 서비스 확산 지속 가능성(온라인 식품 거래 32조원 예상 등) 고려해 성장률 적용 추정.</t>
  </si>
  <si>
    <t>1029000000000</t>
  </si>
  <si>
    <t>2022년 전 세계 비대면 진료 시장이 1029억 달러로 정확한 수치 제공(Precedence Research).</t>
  </si>
  <si>
    <t>https://www.medipana.com/article/view.php?page=1&amp;sch_menu=1&amp;sch_gubun=242058&amp;news_idx=323166</t>
  </si>
  <si>
    <t>1277000000000</t>
  </si>
  <si>
    <t>2022년 수치에 연평균 24.13% 성장률 적용하여 추정.</t>
  </si>
  <si>
    <t>동일 성장률 유지 가정하에 2023년 추정치를 바탕으로 산출.</t>
  </si>
  <si>
    <t>N030108</t>
  </si>
  <si>
    <t>원격의료 서비스</t>
  </si>
  <si>
    <t>의사와 환자가 멀리 떨어져 있는 장소에서 행하는 의료 행위로, 통신 수단에 의해 환자의 상태를 파악하여 적절한 진료를 행하는 것</t>
  </si>
  <si>
    <t>한국 원격의료 시장은 2025년부터 연평균 성장률 12.48%가 예상됨을 바탕으로, 2025년 시장규모 추정을 역산하여 2022~2024년 수치를 추정함. 국내 시장 직접 데이터는 부족하여 연평균 성장률과 관련 산업 규모로 합리적 추정함.</t>
  </si>
  <si>
    <t>https://www.imarcgroup.com/report/ko/south-korea-telemedicine-market</t>
  </si>
  <si>
    <t>2022년부터 2025년까지 연평균 성장률 12.48%를 적용하여 시장 규모를 1년 단위로 추정함.</t>
  </si>
  <si>
    <t>305000</t>
  </si>
  <si>
    <t>2025년 예측치와 CAGR 12.48%를 바탕으로 2024년 시장 규모를 산출함.</t>
  </si>
  <si>
    <t>2024년 글로벌 원격의료 시장 규모가 약 1,640억 달러로 평가됨. 2023년과 2024년은 큰 변동 없이 유사한 시장 규모로 간주됨[1].</t>
  </si>
  <si>
    <t>https://www.fortunebusinessinsights.com/ko/industry-reports/telemedicine-market-101067</t>
  </si>
  <si>
    <t>글로벌 보고서에 따르면 2024년까지 시장 규모가 1,640억 달러 수준으로, 2023년 역시 유사한 규모로 추정됨[1].</t>
  </si>
  <si>
    <t>2024년 글로벌 원격의료 시장 규모 1,640억 달러로 확정된 최신 보고서 수치를 반영함[1].</t>
  </si>
  <si>
    <t>N030109</t>
  </si>
  <si>
    <t>의료정보 시스템</t>
  </si>
  <si>
    <t>의료 기관, 행정 기관, 개인에 대한 정보를 신속하게 제공하고 처리하여 의료 보건 업무의 효율화를 꾀하기 위한 시스템</t>
  </si>
  <si>
    <t>국내 의료정보시스템 시장의 직접적인 수치는 없으나, 한국 의료기기 시장이 2022년에 약 11조 8,782억원이며, 관련 IT 및 원격 환자 모니터링 분야가 빠르게 성장 중임을 감안해 전체 의료정보시스템 시장을 35,000억원 규모로 추정함. 2023년과 2024년은 국내 의료기기 시장의 연평균 성장률 13.9%를 적용하여 추정함.</t>
  </si>
  <si>
    <t>39745000000</t>
  </si>
  <si>
    <t>2022년 추정치에 연평균 성장률 13.9%를 적용하여 산출함.</t>
  </si>
  <si>
    <t>45000000000</t>
  </si>
  <si>
    <t>2023년 추정치에 연평균 성장률 13.9%를 적용하여 산출함.</t>
  </si>
  <si>
    <t>496500000000</t>
  </si>
  <si>
    <t>글로벌 병원 정보 시스템 시장이 2024년에 약 4965억 달러로 평가되며, 2023년과 2024년 수치는 해당 보고서의 직접 수치를 반영함.</t>
  </si>
  <si>
    <t>https://www.researchnester.com/kr/reports/hospital-information-system-market/6605</t>
  </si>
  <si>
    <t>525100000000</t>
  </si>
  <si>
    <t>2022년에서 2024년까지 약 7.2% 이상의 CAGR 적용된 시장 보고서 수치를 반영함.</t>
  </si>
  <si>
    <t>550000000000</t>
  </si>
  <si>
    <t>2023년 수치에서 보수적으로 시장 성장률 예상하여 추정함.</t>
  </si>
  <si>
    <t>N030110</t>
  </si>
  <si>
    <t>치료, 진단기기</t>
  </si>
  <si>
    <t>병이나 상처 따위를 낫게 하는 데 사용하는 전기 기구와 기계를 통틀어 이르는 말</t>
  </si>
  <si>
    <t>107270000</t>
  </si>
  <si>
    <t>http://www.docdocdoc.co.kr/news/articleView.html?idxno=3017696</t>
  </si>
  <si>
    <t>105444000</t>
  </si>
  <si>
    <t>https://www.doctorsnews.co.kr/news/articleView.html?idxno=159651</t>
  </si>
  <si>
    <t>N030111</t>
  </si>
  <si>
    <t>디지털사이니지</t>
  </si>
  <si>
    <t>공공장소 및 상업 공간에 네트워크로 제어가 가능한 디지털 디스플레이를 통하여, 다양한 정보 및 광고 등을 전달하는 디지털 미디어</t>
  </si>
  <si>
    <t>143000</t>
  </si>
  <si>
    <t>2020년 기준 192억 7천만 달러에서 추정</t>
  </si>
  <si>
    <t>https://www.theinsightpartners.com/ko/reports/digital-signage-market</t>
  </si>
  <si>
    <t>신뢰할 수 있는 출처로 인해 추정하지 않음</t>
  </si>
  <si>
    <t>https://www.goover.ai/report/202503/go-public-report-ko-522dcdb2-079f-4c59-af72-f1d99e087de2-0-0.html</t>
  </si>
  <si>
    <t>https://www.gminsights.com/ko/industry-analysis/digital-signage-market-report</t>
  </si>
  <si>
    <t>N040101</t>
  </si>
  <si>
    <t>기관 대표 유형</t>
  </si>
  <si>
    <t>공공 기관을 대표하는 웹사이트의 유형</t>
  </si>
  <si>
    <t>N040102</t>
  </si>
  <si>
    <t>정보제공 유형</t>
  </si>
  <si>
    <t>대국민 정보이용의 편의제공 목적의 공공기관 웹사이트 유형</t>
  </si>
  <si>
    <t>2456800000</t>
  </si>
  <si>
    <t>2022년 데이터는 데이터 판매 및 제공 서비스업 전체와 일치하지 않으나, 당해연도 직접 관련 공식 통계가 없으므로 해당 연도 국내 데이터산업 전체 연도별 성장률(약 21.2% 연평균) 기준 역산, 실제 데이터 판매 및 제공 서비스업 통계는 해당 연도 공식 자료 미제공, 실제 시장에는 정보제공 유형이 포괄적으로 포함되어 있을 가능성 높음. 2022년 데이터...</t>
  </si>
  <si>
    <t>https://iitp.kr/kr/1/knowledge/statisticsView.it?masterCode=publication&amp;searClassCode=K_STAT_01&amp;identifier=02-008-240531-000001</t>
  </si>
  <si>
    <t>1333520000</t>
  </si>
  <si>
    <t>2023 데이터산업 현황조사 기준 데이터 판매 및 제공 서비스업 시장규모(천원 단위, 바로 정보제공 유형에 직결되는 데이터임) 공식 통계로 제공</t>
  </si>
  <si>
    <t>데이터 판매 및 제공 서비스업은 2023년 대비 약 8.7% 성장(최근 3년 국내 데이터산업 성장률 및 관련 산업 성장률, 정보보호·AI 시장 성장률 등 참고, 다만 2024년 공식 시장규모는 미공개이므로 2023년 공식 수치에 2022~2023년 대비 성장률을 동일하게 적용하여 추산)</t>
  </si>
  <si>
    <t>N040103</t>
  </si>
  <si>
    <t>전자상거래 유형</t>
  </si>
  <si>
    <t>공공기관에서 전자상거래 목적으로 운영하는 온라인서비스 유형</t>
  </si>
  <si>
    <t>206000</t>
  </si>
  <si>
    <t>https://www.mordorintelligence.kr/industry-reports/south-korea-ecommerce-market</t>
  </si>
  <si>
    <t>227000</t>
  </si>
  <si>
    <t>https://www.fki.or.kr/kor/news/statement_detail.do?bbs_id=00035615&amp;category=ST</t>
  </si>
  <si>
    <t>5740000</t>
  </si>
  <si>
    <t>https://www.shopify.com/kr/blog/global-ecommerce-statistics</t>
  </si>
  <si>
    <t>6640000</t>
  </si>
  <si>
    <t>글로벌 전자상거래 시장의 성장률과 전체 소매 판매 비중을 고려한 추정</t>
  </si>
  <si>
    <t>7540000</t>
  </si>
  <si>
    <t>N040104</t>
  </si>
  <si>
    <t>서비스 유형</t>
  </si>
  <si>
    <t>예약, 신청, 민원 등의 서비스 목적의 공공기관 웹사이트 유형</t>
  </si>
  <si>
    <t>직접적인 시장 규모 데이터 제공</t>
  </si>
  <si>
    <t>3,129,000</t>
  </si>
  <si>
    <t>N040105</t>
  </si>
  <si>
    <t>커뮤니티 유형</t>
  </si>
  <si>
    <t>사용자가 많은 SNS 매체 등을 이용한 공공기관의 온라인서비스 유형</t>
  </si>
  <si>
    <t>https://industrymarket.co.kr/casedae-keomyuniti-peulraespom-sijang-dugo-neibeo-kakao-bongyeog-gyeongjaeng/</t>
  </si>
  <si>
    <t>300만</t>
  </si>
  <si>
    <t>미래 성장 예측의 일환</t>
  </si>
  <si>
    <t>https://www.businessresearchinsights.com/ko/market-reports/online-community-engagement-platforms-and-software-market-112150</t>
  </si>
  <si>
    <t>N050101</t>
  </si>
  <si>
    <t>기업 홈페이지</t>
  </si>
  <si>
    <t>기업이 월드 와이드 웹에서 볼 수 있게 만든 하이퍼텍스트.  기업의 관심사나 업무, 홍보 따위의 내용을 다양하게 제공</t>
  </si>
  <si>
    <t>직접적인 기업 홈페이지 시장 규모 데이터가 없어, 국내 소프트웨어 및 IT 서비스 시장 규모와 클라우드/SaaS 시장 성장률을 바탕으로 추정함. 국내 SW 시장은 2023년 약 44조 4000억원이며, SaaS 시장은 2023년 약 2조 5902억원으로, 기업 홈페이지 솔루션은 SaaS와 IT서비스의 하위 시장으로 추정. 국내 IT서비스 및 SaaS 시장의...</t>
  </si>
  <si>
    <t>https://www.etnews.com/20240828000007 https://www.etnews.com/20250205000208 https://spri.kr/posts/view/4494?code=market_statistic</t>
  </si>
  <si>
    <t>2022년 대비 국내 SW 및 SaaS 시장 성장률 및 클라우드 서비스 확장 등을 참고하여 기업 홈페이지 수요 증가를 반영해 추정함.</t>
  </si>
  <si>
    <t>2023년 국내 SW 및 클라우드 시장의 지속적 성장과 디지털 전환 가속화, 생성형 AI 확대 등 IT투자 증가를 고려해 기업 홈페이지 시장이 확대될 것으로 예상하여 추정함.</t>
  </si>
  <si>
    <t>글로벌 SaaS 시장이 2022년 316조원 규모임. 기업 홈페이지는 SaaS 및 웹 호스팅 서비스 범주에 포함되어 글로벌 시장에서 상당한 비중을 차지할 것으로 추정됨. 해외 주요 SaaS기업과 클라우드 서비스 시장 규모 대비 적절한 점유율을 산출하여 추정함.</t>
  </si>
  <si>
    <t>https://steppay.kr/blog/2024saas-irracing</t>
  </si>
  <si>
    <t>글로벌 SaaS 및 클라우드 서비스 시장의 성장 추세와 웹사이트 구축 서비스 수요 증가를 기반으로 시장 규모를 추정함.</t>
  </si>
  <si>
    <t>AI 및 디지털 전환 확산으로 인한 글로벌 기업 홈페이지 및 웹사이트 서비스 수요 증가 전망을 고려하여 추정함.</t>
  </si>
  <si>
    <t>N050102</t>
  </si>
  <si>
    <t>브랜드 홈페이지</t>
  </si>
  <si>
    <t>브랜드에서 월드 와이드 웹에서 볼 수 있게 만든 하이퍼텍스트.  브랜드의 관심사나 업무, 홍보 따위의 내용을 다양하게 제공</t>
  </si>
  <si>
    <t>N050103</t>
  </si>
  <si>
    <t>정보제공형</t>
  </si>
  <si>
    <t>사용자들에게 필요한 정보와 서비스를 제공하기 위해 제작된 웹사이트</t>
  </si>
  <si>
    <t>271513000</t>
  </si>
  <si>
    <t>정보통신기획평가원 발표 2023 데이터산업 현황조사에서 2022년 기준 데이터산업 시장규모 직접매출 27조 1,513억원으로 보고됨</t>
  </si>
  <si>
    <t>290687000</t>
  </si>
  <si>
    <t>2023년 데이터산업 시장규모 29조 687억원으로 전년 대비 11.9% 성장했다는 공식 조사 결과 근거</t>
  </si>
  <si>
    <t>https://iitp.kr/kr/1/knowledge/statisticsView.it?masterCode=publication&amp;searClassCode=K_STAT_01&amp;identifier=02-008-250609-000001</t>
  </si>
  <si>
    <t>307462000</t>
  </si>
  <si>
    <t>2024년 데이터산업 시장규모 30조 7,462억원으로 추정되며, 연평균 성장률과 과기정통부·IITP·IDC 데이터를 바탕으로 추정됨</t>
  </si>
  <si>
    <t>N050104</t>
  </si>
  <si>
    <t>커뮤니티형</t>
  </si>
  <si>
    <t>네티즌들이 직접 정보를 생산하거나 공유하며 모여서 활동할 수 있도록 공간을 마련해주는 웹사이트</t>
  </si>
  <si>
    <t>N060101</t>
  </si>
  <si>
    <t>과학용</t>
  </si>
  <si>
    <t>전문가 수준의 깊이있는 도메인 지식을 요구하며 전통적인응용소프트웨어와는 과학적 프로세스가 요구됨</t>
  </si>
  <si>
    <t>2022년 국내 의료기기 시장규모는 11조 8,782억원으로 공식 통계임.</t>
  </si>
  <si>
    <t>2022년 시장 규모에 연평균 성장률 13.9%를 적용하여 2023년 시장 규모 추정.</t>
  </si>
  <si>
    <t>153825000</t>
  </si>
  <si>
    <t>2023년 추정치에 같은 성장률 13.9%를 적용하여 2024년 시장 규모 추정.</t>
  </si>
  <si>
    <t>5422200000</t>
  </si>
  <si>
    <t>2024년 글로벌 의료기기 시장 규모가 5,422억 달러로 공식 보고된 수치임.</t>
  </si>
  <si>
    <t>https://www.fortunebusinessinsights.com/ko/industry-reports/medical-devices-market-100085</t>
  </si>
  <si>
    <t>5721000000</t>
  </si>
  <si>
    <t>2024년 수치를 기준으로 6.5% CAGR 성장률을 적용하여 2023년 시장 규모 추정.</t>
  </si>
  <si>
    <t>6097265000</t>
  </si>
  <si>
    <t>2023년 추정치에 6.5% CAGR 성장률을 적용하여 2024년 시장 규모 추정.</t>
  </si>
  <si>
    <t>N060102</t>
  </si>
  <si>
    <t>교육용</t>
  </si>
  <si>
    <t>지식과 기술 따위를 가르치는 목적의 컴퓨터 프로그램 및 그와 관련된 문서들을 통틀어 이르는 말</t>
  </si>
  <si>
    <t>한국 내 2023년 국내 이러닝산업 실태조사에 의한 2022년 매출액 데이터</t>
  </si>
  <si>
    <t>https://www.coursemos.kr/ko/contents/research/view/7fa23e07-6dcd-4c2b-9733-a3d1c60cc094</t>
  </si>
  <si>
    <t>57078000</t>
  </si>
  <si>
    <t>2023년 국내 이러닝산업 실태조사에 의한 매출액, 2022년 대비 4.6% 성장 반영</t>
  </si>
  <si>
    <t>2023년 수치를 바탕으로 2024년 약 4% 성장률 적용해 추정</t>
  </si>
  <si>
    <t>295000000000</t>
  </si>
  <si>
    <t>글로벌 에듀테크 시장 2022년 규모 2,950억 달러 공식 발표치 반영</t>
  </si>
  <si>
    <t>https://biz.chosun.com/stock/c-biz_bot/2024/09/24/OLUP4SS5TVZHZKPHTRVBVJ4DBU/</t>
  </si>
  <si>
    <t>260010000000</t>
  </si>
  <si>
    <t>글로벌 이러닝 시장 2023년 2,600억 1천만 달러 수치 데이터</t>
  </si>
  <si>
    <t>https://m.globalict.kr/product/product_view.do?menuCode=040200&amp;artclCode=DP1700&amp;catNo=317&amp;viewMode=list</t>
  </si>
  <si>
    <t>313650000000</t>
  </si>
  <si>
    <t>2023년 시장 규모를 바탕으로 2024년 20.6% 성장률(CAGR) 적용 추정</t>
  </si>
  <si>
    <t>N060103</t>
  </si>
  <si>
    <t>데이터 관리</t>
  </si>
  <si>
    <t>자료와 정보 자산의 가치를 제어, 보호, 향상, 전달하는 기획ㆍ정책ㆍ프로그램을 개발하고 활용하며 이를 감독하는 일</t>
  </si>
  <si>
    <t>데이터 관리 시장의 직접적인 데이터가 부족하여, 관련 산업의 성장률과 시장 점유율 등을 고려하여 추정</t>
  </si>
  <si>
    <t>https://www.iitp.kr/kr/1/knowledge/statisticsView.it?masterCode=publication&amp;searClassCode=K_STAT_01&amp;identifier=02-008-240531-000001</t>
  </si>
  <si>
    <t>16,500,000</t>
  </si>
  <si>
    <t>기존 데이터 산업의 성장률을 참고하여 추정</t>
  </si>
  <si>
    <t>데이터 산업의 연평균 성장률을 가정하여 추정</t>
  </si>
  <si>
    <t>https://www.iitp.kr/kr/1/knowledge/statisticsView.it?masterCode=publication&amp;searClassCode=K_STAT_01&amp;identifier=02-008-250609-000001</t>
  </si>
  <si>
    <t>글로벌 데이터 관리 시장의 성장 동향을 참고하여 추정</t>
  </si>
  <si>
    <t>https://www.gminsights.com/ko/industry-analysis/meter-data-management-system-market</t>
  </si>
  <si>
    <t>관련 산업 보고서의 성장률을 참고하여 추정</t>
  </si>
  <si>
    <t>연평균 성장률(CAGR)을 활용하여 추정</t>
  </si>
  <si>
    <t>N060104</t>
  </si>
  <si>
    <t>소프트웨어 공학</t>
  </si>
  <si>
    <t>소프트웨어의 설계, 제작, 신뢰성 따위를 공학적으로 연구하는 학문</t>
  </si>
  <si>
    <t>N060105</t>
  </si>
  <si>
    <t>인터넷 기반</t>
  </si>
  <si>
    <t>과학, 교육 목적의 인터넷 기반의 소프트웨어</t>
  </si>
  <si>
    <t>N060201</t>
  </si>
  <si>
    <t>그래픽</t>
  </si>
  <si>
    <t>그림이나 도형, 사진 등 다양한 시각적 형상이나 작품을 통틀어 이르는 말.</t>
  </si>
  <si>
    <t>21626900000</t>
  </si>
  <si>
    <t>한국 디자인 산업 중 그래픽 관련 분야가 포함된 디자인 산업 규모의 2022년 총액 21조 6,269억원을 기준으로 11.3% 성장률을 적용한 추정치입니다.</t>
  </si>
  <si>
    <t>23965939000</t>
  </si>
  <si>
    <t>2022년 기준 디자인 산업 시장 규모에 한국 경제 성장률 약 10.8%를 반영하여 그래픽 분야 비중을 감안한 추정치입니다.</t>
  </si>
  <si>
    <t>26501583000</t>
  </si>
  <si>
    <t>2023년 대비 연간 평균 성장률 10.5%를 적용하여 추정한 한국 그래픽 시장 규모입니다.</t>
  </si>
  <si>
    <t>글로벌 컴퓨터 그래픽스 시장 규모 2022년 1,932억 달러로, 신뢰할 수 있는 시장 조사 기관에서 제공한 정확한 수치입니다.</t>
  </si>
  <si>
    <t>https://www.giikorea.co.kr/report/bzc1311115-global-computer-graphics-market-size-study.html</t>
  </si>
  <si>
    <t>204192000000</t>
  </si>
  <si>
    <t>2022년 수치에 약 6% 성장률(CAGR)을 적용하여 2023년 글로벌 시장 규모 추정치입니다.</t>
  </si>
  <si>
    <t>216444960000</t>
  </si>
  <si>
    <t>2023년 대비 6% 성장률을 적용해 2024년 글로벌 컴퓨터 그래픽스 시장 규모를 추정했습니다.</t>
  </si>
  <si>
    <t>N060202</t>
  </si>
  <si>
    <t>사무용</t>
  </si>
  <si>
    <t>워드 프로세서나 스프레드시트 소프트웨어 등 비즈니스에서 이용하는 소프트웨어</t>
  </si>
  <si>
    <t>51308</t>
  </si>
  <si>
    <t>관련 산업 데이터 및 유사 제품 시장 규모 기반 추정</t>
  </si>
  <si>
    <t>52251</t>
  </si>
  <si>
    <t>https://www.iptargets.com/wp-content/uploads/2021/07/%EA%B8%B0%EC%88%A0-%EC%8B%9C%EC%9E%A5-%EB%A6%AC%ED%8F%AC%ED%8A%B8-%EC%82%AC%EB%AC%B4-%EA%B0%80%EA%B5%AC-%EA%B8%B0%EA%B8%B0%EC%83%98%ED%94%8C.pdf</t>
  </si>
  <si>
    <t>53194</t>
  </si>
  <si>
    <t>5751000</t>
  </si>
  <si>
    <t>https://insights.made-in-china.com/kr/Office-Furniture-Market-Report-Intelligent-Office-Furniture-Has-Become-an-Opportunity-for-Industry-Transformation_dGtApBblvQDR.html</t>
  </si>
  <si>
    <t>6450000</t>
  </si>
  <si>
    <t>N060203</t>
  </si>
  <si>
    <t>운영체제</t>
  </si>
  <si>
    <t>컴퓨터의 하드웨어 시스템을 효율적으로 운영하기 위한 소프트웨어</t>
  </si>
  <si>
    <t>190700000</t>
  </si>
  <si>
    <t>글로벌 서버 운영체제 시장 규모는 2024년에 26,389백만 달러 수준으로 보고되었으며, 2025년 29,539백만 달러, CAGR 9.53%를 적용하여 추정.</t>
  </si>
  <si>
    <t>https://www.giikorea.co.kr/report/moi1408235-server-operating-system-market-share-analysis.html</t>
  </si>
  <si>
    <t>208600000</t>
  </si>
  <si>
    <t>2022년 시장 규모에 CAGR 9.53%를 적용해 선형적으로 산출한 추정치임.</t>
  </si>
  <si>
    <t>225700000</t>
  </si>
  <si>
    <t>CAGR 9.53%를 기반으로 서버 OS 시장이 지속 성장할 것으로 전망되어 추정치를 산출함.</t>
  </si>
  <si>
    <t>N060204</t>
  </si>
  <si>
    <t>회계 지원</t>
  </si>
  <si>
    <t>개인이나 기업 따위의 경제 활동 상황을 일정한 계산 방법으로 기록하고 정보화하는 일을 돕는 것</t>
  </si>
  <si>
    <t>https://www.verifiedmarketreports.com/ko/product/accounting-firm-services-market/</t>
  </si>
  <si>
    <t>599억</t>
  </si>
  <si>
    <t>N060205</t>
  </si>
  <si>
    <t>멀티미디어</t>
  </si>
  <si>
    <t>컴퓨터를 매개로 하여 영상, 음성, 문자 따위와 같은 다양한 정보 매체를 복합적으로 만든 장치나 소프트웨어의 형태</t>
  </si>
  <si>
    <t>N060206</t>
  </si>
  <si>
    <t>업무용</t>
  </si>
  <si>
    <t>사무실에 필요한 용도를 충족하기 위하여 개발된 프로그램</t>
  </si>
  <si>
    <t>167000000000</t>
  </si>
  <si>
    <t>2022년 국내 전자상거래 시장 약 190조원 규모를 참고하여 업무용 전자기기 및 소프트웨어 시장, 사무용품 및 서비스 포함하여 추정. 코로나 이후 원격 및 하이브리드 업무 증가로 10% 이상 증가한 수치 반영함.</t>
  </si>
  <si>
    <t>https://www.nlic.go.kr/nlic/trendBookDt.action?command=DWLOAD&amp;attachedFile=NDc4MA%3D%3D</t>
  </si>
  <si>
    <t>175000000000</t>
  </si>
  <si>
    <t>2023년 국내 전자상거래 시장 209조원 규모와 기업형 슈퍼마켓 등 오프라인 업무용 제품 수요 증가를 반영해 5% 성장 추정.</t>
  </si>
  <si>
    <t>184000000000</t>
  </si>
  <si>
    <t>2023년 대비 2024년 국내 업무용 제품 및 서비스 수요가 AI, 디지털 전환 가속화로 5% 성장할 것으로 예상하여 추정함.</t>
  </si>
  <si>
    <t>2023년 한국 제지제품 시장규모 132억 달러 기반, 업무용 종이제품 포함. Spherical Insights 보고서에 따르면 2023년 132억 달러 규모이며, 업무용 시장 포함.</t>
  </si>
  <si>
    <t>138600000</t>
  </si>
  <si>
    <t>2023년 대비 5% 성장률을 적용하여 138.6억 달러 추정. 글로벌 제지제품 시장 성장과 연계.</t>
  </si>
  <si>
    <t>145500000</t>
  </si>
  <si>
    <t>2023년 성장률 기반으로 5% 추가 성장 적용. 글로벌 업무용 제품 및 서비스 시장 디지털화 증가 반영.</t>
  </si>
  <si>
    <t>N060207</t>
  </si>
  <si>
    <t>보안, 백신</t>
  </si>
  <si>
    <t>사이버범죄 억제, 정보기술 및 정보자산의 보호 등을 목적으로 하는 각종 기술 및 시스템</t>
  </si>
  <si>
    <t>특정 데이터 제공</t>
  </si>
  <si>
    <t>https://www.vitalkorea.kr/uploads/trend/221129_%ED%95%9C%EA%B5%AD%EB%B3%B4%EA%B1%B4%EC%82%B0%EC%97%85%EC%A7%84%ED%9D%A5%EC%9B%90_COVID-19%20%EC%9D%B4%ED%9B%84%20%EB%B0%B1%EC%8B%A0%EC%8B%9C%EC%9E%A5%20%EB%8F%99%ED%96%A5%20%EB%B6%84%EC%84%9D.pdf</t>
  </si>
  <si>
    <t>829억 6천만 달러</t>
  </si>
  <si>
    <t>https://www.researchnester.com/kr/reports/vaccines-market/1399</t>
  </si>
  <si>
    <t>N060208</t>
  </si>
  <si>
    <t>시스템</t>
  </si>
  <si>
    <t>필요한 기능을 실현하기 위하여 관련 요소를 어떤 법칙에 따라 조합한 집합체</t>
  </si>
  <si>
    <t>자동화 및 산업 제어 시장의 정확한 데이터를 기반으로 함</t>
  </si>
  <si>
    <t>https://www.sphericalinsights.com/ko/reports/south-korea-automation-and-industrial-control-market</t>
  </si>
  <si>
    <t>산업 자동화 및 제어 시스템 시장의 정확한 데이터를 기반으로 함</t>
  </si>
  <si>
    <t>https://www.gminsights.com/ko/industry-analysis/industrial-automation-and-control-systems-market</t>
  </si>
  <si>
    <t>N060209</t>
  </si>
  <si>
    <t>기업 지원</t>
  </si>
  <si>
    <t>기업의 전반적인 관리를 돕는 것</t>
  </si>
  <si>
    <t>36668</t>
  </si>
  <si>
    <t>정부 발표 자료</t>
  </si>
  <si>
    <t>https://technology.or.kr/wp-content/uploads/2024/01/12.-%EA%B9%80%EC%88%98%EA%B8%B8.pdf</t>
  </si>
  <si>
    <t>N070101</t>
  </si>
  <si>
    <t>소셜커머스</t>
  </si>
  <si>
    <t>소셜 미디어와 온라인 미디어를 활용하는 전자상거래의 일종으로 전자상거래를 통한 매매 과정에서 SNS를 활용하는 것</t>
  </si>
  <si>
    <t>724000000000</t>
  </si>
  <si>
    <t>https://www.beautynury.com/news/view/104302/cat/20</t>
  </si>
  <si>
    <t>1238000000000</t>
  </si>
  <si>
    <t>https://www.extrapolate.com/ko/information-technology-communication-iot/social-commerce-market-25815</t>
  </si>
  <si>
    <t>N070102</t>
  </si>
  <si>
    <t>오픈마켓</t>
  </si>
  <si>
    <t>인터넷에서 판매자와 구매자를 직접 연결해 자유롭게 물건을 사고 팔 수 있는 곳</t>
  </si>
  <si>
    <t>194</t>
  </si>
  <si>
    <t>년간 총 온라인 쇼핑 거래액에서 오픈마켓의 점유율을 반영</t>
  </si>
  <si>
    <t>https://www.m-i.kr/news/articleView.html?idxno=1218199</t>
  </si>
  <si>
    <t>227</t>
  </si>
  <si>
    <t>주어진 데이터 활용</t>
  </si>
  <si>
    <t>242</t>
  </si>
  <si>
    <t>전세계 이커머스 시장의 성장률과 관련 산업 데이터를 활용한 추정</t>
  </si>
  <si>
    <t>https://www.statista.com/statistics/379046/worldwide-retail-e-commerce-sales/</t>
  </si>
  <si>
    <t>N070103</t>
  </si>
  <si>
    <t>자사몰</t>
  </si>
  <si>
    <t>브랜드에서 자체적으로 운영하는 쇼핑몰</t>
  </si>
  <si>
    <t>199626000000</t>
  </si>
  <si>
    <t>2022년부터 2024년까지 국내 온라인쇼핑 거래액 중 자사몰 비중은 별도 공개되어 있지 않으나, 전체 온라인쇼핑 시장 규모와 온라인 채널 성장률을 토대로 2024년 온라인쇼핑 거래액 약 225조 원 규모 내 자사몰이 차지하는 시장 비중을 추정함.</t>
  </si>
  <si>
    <t>https://kostat.go.kr/board.es?mid=a10301010000&amp;bid=241&amp;act=view&amp;list_no=432484</t>
  </si>
  <si>
    <t>210000000000</t>
  </si>
  <si>
    <t>2023년 통계청 온라인쇼핑동향과 온라인 채널의 성장세 둔화 추이를 반영하여 2023년 자사몰 시장 규모를 온라인쇼핑 전체 시장 내 자사몰 예상 점유율 기반으로 추정함.</t>
  </si>
  <si>
    <t>225000000000</t>
  </si>
  <si>
    <t>2024년 온라인쇼핑 거래액 증가율과 이커머스 업계 내 자사몰 중요도 증가 트렌드 반영하여 자사몰 시장 규모를 추산함.</t>
  </si>
  <si>
    <t>694000000000</t>
  </si>
  <si>
    <t>미국 모바일 이커머스 시장의 2024년 예측치 약 694조 원(달러 환율 무시, 천원 단위 표시)과 이커머스 성장률, 자사몰(D2C) 성장 추세를 반영하여 추정함.</t>
  </si>
  <si>
    <t>https://store.cafe24.com/story/2171</t>
  </si>
  <si>
    <t>글로벌 이커머스 시장 성장과 미국 모바일 이커머스 규모 확대, D2C(자사몰) 중요성 증가를 감안한 시장 규모 추산.</t>
  </si>
  <si>
    <t>810000000000</t>
  </si>
  <si>
    <t>2024년부터 2025년까지 글로벌 이커머스와 모바일 이커머스 성장률과 D2C 채널 확장세를 반영하여 시장 규모 예측함.</t>
  </si>
  <si>
    <t>N070104</t>
  </si>
  <si>
    <t>전문몰</t>
  </si>
  <si>
    <t>하나 혹은 주된 특정 상품군만을 구성하여 운영하는 온라인쇼핑몰</t>
  </si>
  <si>
    <t>2024년 12월 전문몰 거래액</t>
  </si>
  <si>
    <t>https://kostat.go.kr/board.es?mid=a10301010000&amp;bid=241&amp;act=view&amp;list_no=434934&amp;tag=&amp;nPage=1</t>
  </si>
  <si>
    <t>N070105</t>
  </si>
  <si>
    <t>전자경매</t>
  </si>
  <si>
    <t>쇼핑몰을 통해 제공되는 사이버 거래장소에서 회원 상호 간에 물품 매매거래가 이루어질 수 있도록 한 것</t>
  </si>
  <si>
    <t>국내 부동산 경매 시장 및 온라인 경매 플랫폼의 성장과 농산물 전자경매 활성화 현황을 바탕으로 추정됨. 지지옥션의 경매 동향과 공영도매시장 거래 규모를 참고하여 관련 시장을 종합적으로 고려함.</t>
  </si>
  <si>
    <t>https://www.khan.co.kr/article/202404081136001 https://www.nongmin.com/article/20240415500794 https://at.agromarket.kr</t>
  </si>
  <si>
    <t>2022년 대비 경매시장 거래 건수 및 응찰자 수 증가와 전자경매 도입 확대를 감안하여 성장 추정.</t>
  </si>
  <si>
    <t>https://www.khan.co.kr/article/202404081136001 https://at.agromarket.kr</t>
  </si>
  <si>
    <t>2023년 대비 경매시장 경쟁률 최고치 기록과 경매 활성화 기대감, 농산물 온라인 도매시장 규모 확대 계획을 반영하여 성장 추정.</t>
  </si>
  <si>
    <t>https://www.khan.co.kr/article/202404081136001 https://biz.chosun.com/policy/policy_sub/2024/05/01/QSOVMIXP3JGMLCWHU5VIH2JY64/ https://at.agromarket.kr</t>
  </si>
  <si>
    <t>N070106</t>
  </si>
  <si>
    <t>종합몰</t>
  </si>
  <si>
    <t>각종 상품군을 다양하게 구성하여 여러 종류의 상품을 구매할 수 있는 온라인쇼핑몰</t>
  </si>
  <si>
    <t>13310100000</t>
  </si>
  <si>
    <t>2022년은 통계청 연간 온라인쇼핑 종합몰 거래액 공개치가 없는 관계로, 종합몰이 전체 온라인쇼핑 거래액의 약 65% 내외를 차지하는 추세(과거 평균치)로 가정, 2022년 온라인쇼핑 거래액 206조4916억원 기준 65%가 종합몰로 편입된다고 보았으나, 실제로는 종합몰은 별도의 제한된 범위로 산출됨. 이에 따라 실무적으로 종합몰 분류별 실제 거래액(월~연...</t>
  </si>
  <si>
    <t>https://kosis.kr/search/search.do?query=1%EC%9D%B8%EA%B0%80%EA%B5%AC</t>
  </si>
  <si>
    <t>13610000000</t>
  </si>
  <si>
    <t>2023년 온라인쇼핑 중 종합몰 거래액은 월별 및 누적 기준으로 약 13.61조원으로 산출(통계청 월간 온라인쇼핑동향을 바탕으로 종합몰 분류 거래액을 연간 합산하여 추정, 공식 연간 집계치는 미공개로 주의). 실제 2024년 11월 누적치 등 최신 데이터로 보정</t>
  </si>
  <si>
    <t>https://kostat.go.kr/board.es?mid=a10301010000&amp;bid=241&amp;act=view&amp;list_no=434647</t>
  </si>
  <si>
    <t>12750600000</t>
  </si>
  <si>
    <t>2024년 11월 누적 기준 종합몰 거래액은 12조7506억원이며, 12월 성장률을 반영하지 않고 2024년 1~11월 누적치만 적용(최신 공식 데이터 기준. 실제 연간치와 소폭 차이 있을 수 있음)</t>
  </si>
  <si>
    <t>589220000</t>
  </si>
  <si>
    <t>2022년 기준 글로벌 이커머스 시장에서 '종합몰' 개념의 주요 글로벌 플랫폼(아마존, 알리바바 등)의 국내외 접근성, 소비자 유입 등을 고려하여, 한국에서 해외 종합몰 이용 거래액은 전체 해외직구액(2022년 약 6.5조원, 통계청) 중 약 90% 이상이 중국, 미국 등 대형 종합몰에서 발생하는 것으로 보고, 이 중 해외 종합몰(직접 소싱 기준) 거래액을...</t>
  </si>
  <si>
    <t>https://byline.network/2024/01/4-186/</t>
  </si>
  <si>
    <t>2023년 해외 직구 전체 거래액은 약 6.6조원(통계청), 그 중 대형 종합몰 거래액 비중을 90% 이상(중국, 미국 등)으로 가정, 환율 1,300원 기준 645억 달러(천달러 단위로 환산) 추정</t>
  </si>
  <si>
    <t>738000000</t>
  </si>
  <si>
    <t>2024년 해외 직구 전체 거래액은 약 7.96조원(통계청), 그 중 대형 종합몰 거래액 비중을 90% 이상으로 가정, 환율 1,300원 기준 738억 달러(천달러 단위로 환산) 추정</t>
  </si>
  <si>
    <t>N070107</t>
  </si>
  <si>
    <t>온라인 커뮤니티</t>
  </si>
  <si>
    <t>네티즌들이 직접 정보를 생산하거나 공유하며 모여서 활동할 수 있도록 한 공간에서 상업적인 활동이 가능하게 한 쇼핑몰</t>
  </si>
  <si>
    <t>N070108</t>
  </si>
  <si>
    <t>폐쇄몰</t>
  </si>
  <si>
    <t xml:space="preserve">특정 권한을 지닌 멤버들만 접근이 가능한 비노출 쇼핑몰 </t>
  </si>
  <si>
    <t>N080101</t>
  </si>
  <si>
    <t>개방형</t>
  </si>
  <si>
    <t>누구나 쉽게 접근이 가능하고 누구나 자유롭게 콘텐츠를 생산 하고 공유하는 성격이 강한 소셜미디어</t>
  </si>
  <si>
    <t>N080102</t>
  </si>
  <si>
    <t>블로그</t>
  </si>
  <si>
    <t>자신의 관심사에 따라 자유롭게 칼럼, 일기, 취재 기사 따위를 올리는 웹사이트</t>
  </si>
  <si>
    <t>N080103</t>
  </si>
  <si>
    <t>비개방형</t>
  </si>
  <si>
    <t>가족이나 친구, 연인 등 특정한 사람들과만 소통할 수 있는 SNS</t>
  </si>
  <si>
    <t>N080104</t>
  </si>
  <si>
    <t>인스턴트 메신저</t>
  </si>
  <si>
    <t>인터넷상에서 실시간으로 메시지와 파일을 주고받을 수 있는 커뮤니케이션 도구</t>
  </si>
  <si>
    <t>한국 내 인스턴트 메신저 시장 직접 데이터는 없으나, 국내 인구와 인터넷 보급률, 스마트폰 사용률, 유사 IT 서비스 시장 규모 및 성장률을 바탕으로 인스턴트 메신저 시장이 약 5천억원 규모로 추정되며, 연평균 15% 성장률을 적용해 2024년까지 추정</t>
  </si>
  <si>
    <t>https://www.giikorea.co.kr/report/go1479401-instant-messaging.html</t>
  </si>
  <si>
    <t>2022년 추정치와 국내 시장 성장률 및 IT 시장 동향에 기초하여 2023년 시장 규모 추정</t>
  </si>
  <si>
    <t>661250000</t>
  </si>
  <si>
    <t>2023년 추정치와 유사 산업 성장률 및 디지털 커뮤니케이션 확대 추세를 고려해 2024년 시장 규모 추정</t>
  </si>
  <si>
    <t>38400000000</t>
  </si>
  <si>
    <t>2023년 글로벌 인스턴트 메시징 시장 규모 공식 보고서에 384억 달러로 명시됨</t>
  </si>
  <si>
    <t>2023년 공식 데이터 동일 적용 (2023년 기준 추정치로 제공됨)</t>
  </si>
  <si>
    <t>42518400000</t>
  </si>
  <si>
    <t>GII Korea 보고서의 10.6% CAGR 성장률을 적용하여 2024년 해외 시장 규모 추정</t>
  </si>
  <si>
    <t>N080105</t>
  </si>
  <si>
    <t>카페형</t>
  </si>
  <si>
    <t>정보를 공유하거나 친목을 도모하기 위해 만든 온라인 모임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</si>
</sst>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name val="맑은 고딕"/>
      <family val="2"/>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284"/>
  <sheetViews>
    <sheetView tabSelected="1" topLeftCell="K113" workbookViewId="0">
      <selection activeCell="AC2" sqref="AC2"/>
    </sheetView>
  </sheetViews>
  <sheetFormatPr baseColWidth="10" defaultColWidth="8.83203125" defaultRowHeight="17"/>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C1" s="1" cm="1">
        <f t="array" ref="AC1:AC178">_xlfn._xlws.FILTER(ROW(AB2:AB1284), AB2:AB1284=0)</f>
        <v>2</v>
      </c>
    </row>
    <row r="2" spans="1:29">
      <c r="A2" t="s">
        <v>27</v>
      </c>
      <c r="B2" t="s">
        <v>28</v>
      </c>
      <c r="C2" t="s">
        <v>29</v>
      </c>
      <c r="AB2">
        <f>COUNTA(D3:AA3)</f>
        <v>0</v>
      </c>
      <c r="AC2">
        <v>10</v>
      </c>
    </row>
    <row r="3" spans="1:29">
      <c r="A3" t="s">
        <v>30</v>
      </c>
      <c r="B3" t="s">
        <v>31</v>
      </c>
      <c r="C3" t="s">
        <v>32</v>
      </c>
      <c r="AB3">
        <f t="shared" ref="AB3:AB66" si="0">COUNTA(D4:AA4)</f>
        <v>24</v>
      </c>
      <c r="AC3">
        <v>23</v>
      </c>
    </row>
    <row r="4" spans="1:29">
      <c r="A4" t="s">
        <v>33</v>
      </c>
      <c r="B4" t="s">
        <v>34</v>
      </c>
      <c r="C4" t="s">
        <v>35</v>
      </c>
      <c r="D4" t="s">
        <v>36</v>
      </c>
      <c r="E4">
        <v>1</v>
      </c>
      <c r="F4" t="s">
        <v>37</v>
      </c>
      <c r="G4" t="s">
        <v>38</v>
      </c>
      <c r="H4">
        <v>450000000</v>
      </c>
      <c r="I4">
        <v>1</v>
      </c>
      <c r="J4" t="s">
        <v>39</v>
      </c>
      <c r="K4" t="s">
        <v>38</v>
      </c>
      <c r="L4">
        <v>469200000</v>
      </c>
      <c r="M4">
        <v>0</v>
      </c>
      <c r="N4" t="s">
        <v>40</v>
      </c>
      <c r="O4" t="s">
        <v>38</v>
      </c>
      <c r="P4">
        <v>3390000000</v>
      </c>
      <c r="Q4">
        <v>1</v>
      </c>
      <c r="R4" t="s">
        <v>41</v>
      </c>
      <c r="S4" t="s">
        <v>42</v>
      </c>
      <c r="T4">
        <v>3700000000</v>
      </c>
      <c r="U4">
        <v>1</v>
      </c>
      <c r="V4" t="s">
        <v>43</v>
      </c>
      <c r="W4" t="s">
        <v>42</v>
      </c>
      <c r="X4">
        <v>4100000000</v>
      </c>
      <c r="Y4">
        <v>1</v>
      </c>
      <c r="Z4" t="s">
        <v>44</v>
      </c>
      <c r="AA4" t="s">
        <v>42</v>
      </c>
      <c r="AB4">
        <f t="shared" si="0"/>
        <v>24</v>
      </c>
      <c r="AC4">
        <v>66</v>
      </c>
    </row>
    <row r="5" spans="1:29">
      <c r="A5" t="s">
        <v>45</v>
      </c>
      <c r="B5" t="s">
        <v>46</v>
      </c>
      <c r="C5" t="s">
        <v>47</v>
      </c>
      <c r="D5">
        <v>1350000</v>
      </c>
      <c r="E5">
        <v>0</v>
      </c>
      <c r="F5" t="s">
        <v>48</v>
      </c>
      <c r="G5" t="s">
        <v>49</v>
      </c>
      <c r="H5">
        <v>945000</v>
      </c>
      <c r="I5">
        <v>0</v>
      </c>
      <c r="J5" t="s">
        <v>48</v>
      </c>
      <c r="K5" t="s">
        <v>50</v>
      </c>
      <c r="L5">
        <v>936000</v>
      </c>
      <c r="M5">
        <v>1</v>
      </c>
      <c r="N5" t="s">
        <v>51</v>
      </c>
      <c r="O5" t="s">
        <v>52</v>
      </c>
      <c r="P5">
        <v>18300000</v>
      </c>
      <c r="Q5">
        <v>1</v>
      </c>
      <c r="R5" t="s">
        <v>53</v>
      </c>
      <c r="S5" t="s">
        <v>50</v>
      </c>
      <c r="T5">
        <v>14310000</v>
      </c>
      <c r="U5">
        <v>1</v>
      </c>
      <c r="V5" t="s">
        <v>54</v>
      </c>
      <c r="W5" t="s">
        <v>50</v>
      </c>
      <c r="X5">
        <v>14090000</v>
      </c>
      <c r="Y5">
        <v>1</v>
      </c>
      <c r="Z5" t="s">
        <v>55</v>
      </c>
      <c r="AA5" t="s">
        <v>56</v>
      </c>
      <c r="AB5">
        <f t="shared" si="0"/>
        <v>24</v>
      </c>
      <c r="AC5">
        <v>137</v>
      </c>
    </row>
    <row r="6" spans="1:29">
      <c r="A6" t="s">
        <v>57</v>
      </c>
      <c r="B6" t="s">
        <v>58</v>
      </c>
      <c r="C6" t="s">
        <v>59</v>
      </c>
      <c r="D6" t="s">
        <v>60</v>
      </c>
      <c r="E6">
        <v>1</v>
      </c>
      <c r="F6" t="s">
        <v>61</v>
      </c>
      <c r="G6" t="s">
        <v>62</v>
      </c>
      <c r="H6" t="s">
        <v>63</v>
      </c>
      <c r="I6">
        <v>1</v>
      </c>
      <c r="J6" t="s">
        <v>64</v>
      </c>
      <c r="K6" t="s">
        <v>62</v>
      </c>
      <c r="L6" t="s">
        <v>65</v>
      </c>
      <c r="M6">
        <v>1</v>
      </c>
      <c r="N6" t="s">
        <v>66</v>
      </c>
      <c r="O6" t="s">
        <v>62</v>
      </c>
      <c r="P6" t="s">
        <v>67</v>
      </c>
      <c r="Q6">
        <v>1</v>
      </c>
      <c r="R6" t="s">
        <v>68</v>
      </c>
      <c r="S6" t="s">
        <v>69</v>
      </c>
      <c r="T6" t="s">
        <v>70</v>
      </c>
      <c r="U6">
        <v>1</v>
      </c>
      <c r="V6" t="s">
        <v>71</v>
      </c>
      <c r="W6" t="s">
        <v>69</v>
      </c>
      <c r="X6" t="s">
        <v>72</v>
      </c>
      <c r="Y6">
        <v>1</v>
      </c>
      <c r="Z6" t="s">
        <v>73</v>
      </c>
      <c r="AA6" t="s">
        <v>69</v>
      </c>
      <c r="AB6">
        <f t="shared" si="0"/>
        <v>24</v>
      </c>
      <c r="AC6">
        <v>138</v>
      </c>
    </row>
    <row r="7" spans="1:29">
      <c r="A7" t="s">
        <v>74</v>
      </c>
      <c r="B7" t="s">
        <v>75</v>
      </c>
      <c r="C7" t="s">
        <v>76</v>
      </c>
      <c r="D7" t="s">
        <v>77</v>
      </c>
      <c r="E7">
        <v>1</v>
      </c>
      <c r="F7" t="s">
        <v>78</v>
      </c>
      <c r="G7" t="s">
        <v>79</v>
      </c>
      <c r="H7" t="s">
        <v>80</v>
      </c>
      <c r="I7">
        <v>1</v>
      </c>
      <c r="J7" t="s">
        <v>81</v>
      </c>
      <c r="K7" t="s">
        <v>79</v>
      </c>
      <c r="L7" t="s">
        <v>82</v>
      </c>
      <c r="M7">
        <v>1</v>
      </c>
      <c r="N7" t="s">
        <v>83</v>
      </c>
      <c r="O7" t="s">
        <v>79</v>
      </c>
      <c r="P7" t="s">
        <v>84</v>
      </c>
      <c r="Q7">
        <v>0</v>
      </c>
      <c r="R7" t="s">
        <v>85</v>
      </c>
      <c r="S7" t="s">
        <v>86</v>
      </c>
      <c r="T7" t="s">
        <v>87</v>
      </c>
      <c r="U7">
        <v>1</v>
      </c>
      <c r="V7" t="s">
        <v>88</v>
      </c>
      <c r="W7" t="s">
        <v>89</v>
      </c>
      <c r="X7" t="s">
        <v>90</v>
      </c>
      <c r="Y7">
        <v>1</v>
      </c>
      <c r="Z7" t="s">
        <v>91</v>
      </c>
      <c r="AA7" t="s">
        <v>89</v>
      </c>
      <c r="AB7">
        <f t="shared" si="0"/>
        <v>24</v>
      </c>
      <c r="AC7">
        <v>150</v>
      </c>
    </row>
    <row r="8" spans="1:29">
      <c r="A8" t="s">
        <v>92</v>
      </c>
      <c r="B8" t="s">
        <v>93</v>
      </c>
      <c r="C8" t="s">
        <v>94</v>
      </c>
      <c r="D8">
        <v>392000000000</v>
      </c>
      <c r="E8">
        <v>0</v>
      </c>
      <c r="F8" t="s">
        <v>95</v>
      </c>
      <c r="G8" t="s">
        <v>96</v>
      </c>
      <c r="H8">
        <v>414000000000</v>
      </c>
      <c r="I8">
        <v>0</v>
      </c>
      <c r="J8" t="s">
        <v>95</v>
      </c>
      <c r="K8" t="s">
        <v>97</v>
      </c>
      <c r="L8">
        <v>444000000000</v>
      </c>
      <c r="M8">
        <v>0</v>
      </c>
      <c r="N8" t="s">
        <v>95</v>
      </c>
      <c r="O8" t="s">
        <v>96</v>
      </c>
      <c r="P8">
        <v>20920000</v>
      </c>
      <c r="Q8">
        <v>0</v>
      </c>
      <c r="R8" t="s">
        <v>98</v>
      </c>
      <c r="S8" t="s">
        <v>96</v>
      </c>
      <c r="T8">
        <v>18330000</v>
      </c>
      <c r="U8">
        <v>0</v>
      </c>
      <c r="V8" t="s">
        <v>99</v>
      </c>
      <c r="W8" t="s">
        <v>97</v>
      </c>
      <c r="X8">
        <v>19830000</v>
      </c>
      <c r="Y8">
        <v>1</v>
      </c>
      <c r="Z8" t="s">
        <v>100</v>
      </c>
      <c r="AA8" t="s">
        <v>101</v>
      </c>
      <c r="AB8">
        <f t="shared" si="0"/>
        <v>24</v>
      </c>
      <c r="AC8">
        <v>167</v>
      </c>
    </row>
    <row r="9" spans="1:29">
      <c r="A9" t="s">
        <v>102</v>
      </c>
      <c r="B9" t="s">
        <v>103</v>
      </c>
      <c r="C9" t="s">
        <v>104</v>
      </c>
      <c r="D9" t="s">
        <v>105</v>
      </c>
      <c r="E9">
        <v>1</v>
      </c>
      <c r="F9" t="s">
        <v>106</v>
      </c>
      <c r="G9" t="s">
        <v>107</v>
      </c>
      <c r="H9" t="s">
        <v>108</v>
      </c>
      <c r="I9">
        <v>1</v>
      </c>
      <c r="J9" t="s">
        <v>109</v>
      </c>
      <c r="K9" t="s">
        <v>107</v>
      </c>
      <c r="L9" t="s">
        <v>110</v>
      </c>
      <c r="M9">
        <v>1</v>
      </c>
      <c r="N9" t="s">
        <v>111</v>
      </c>
      <c r="O9" t="s">
        <v>107</v>
      </c>
      <c r="P9" t="s">
        <v>112</v>
      </c>
      <c r="Q9">
        <v>0</v>
      </c>
      <c r="R9" t="s">
        <v>113</v>
      </c>
      <c r="S9" t="s">
        <v>114</v>
      </c>
      <c r="T9" t="s">
        <v>115</v>
      </c>
      <c r="U9">
        <v>1</v>
      </c>
      <c r="V9" t="s">
        <v>116</v>
      </c>
      <c r="W9" t="s">
        <v>114</v>
      </c>
      <c r="X9" t="s">
        <v>117</v>
      </c>
      <c r="Y9">
        <v>1</v>
      </c>
      <c r="Z9" t="s">
        <v>118</v>
      </c>
      <c r="AA9" t="s">
        <v>114</v>
      </c>
      <c r="AB9">
        <f t="shared" si="0"/>
        <v>12</v>
      </c>
      <c r="AC9">
        <v>172</v>
      </c>
    </row>
    <row r="10" spans="1:29">
      <c r="A10" t="s">
        <v>119</v>
      </c>
      <c r="B10" t="s">
        <v>120</v>
      </c>
      <c r="C10" t="s">
        <v>121</v>
      </c>
      <c r="P10" t="s">
        <v>122</v>
      </c>
      <c r="Q10">
        <v>0</v>
      </c>
      <c r="R10" t="s">
        <v>123</v>
      </c>
      <c r="S10" t="s">
        <v>124</v>
      </c>
      <c r="T10" t="s">
        <v>125</v>
      </c>
      <c r="U10">
        <v>0</v>
      </c>
      <c r="V10" t="s">
        <v>123</v>
      </c>
      <c r="W10" t="s">
        <v>124</v>
      </c>
      <c r="X10" t="s">
        <v>126</v>
      </c>
      <c r="Y10">
        <v>0</v>
      </c>
      <c r="Z10" t="s">
        <v>127</v>
      </c>
      <c r="AA10" t="s">
        <v>124</v>
      </c>
      <c r="AB10">
        <f t="shared" si="0"/>
        <v>0</v>
      </c>
      <c r="AC10">
        <v>175</v>
      </c>
    </row>
    <row r="11" spans="1:29">
      <c r="A11" t="s">
        <v>128</v>
      </c>
      <c r="B11" t="s">
        <v>129</v>
      </c>
      <c r="C11" t="s">
        <v>130</v>
      </c>
      <c r="AB11">
        <f t="shared" si="0"/>
        <v>24</v>
      </c>
      <c r="AC11">
        <v>196</v>
      </c>
    </row>
    <row r="12" spans="1:29">
      <c r="A12" t="s">
        <v>131</v>
      </c>
      <c r="B12" t="s">
        <v>132</v>
      </c>
      <c r="C12" t="s">
        <v>133</v>
      </c>
      <c r="D12" t="s">
        <v>134</v>
      </c>
      <c r="E12">
        <v>1</v>
      </c>
      <c r="F12" t="s">
        <v>135</v>
      </c>
      <c r="G12" t="s">
        <v>136</v>
      </c>
      <c r="H12" t="s">
        <v>137</v>
      </c>
      <c r="I12">
        <v>1</v>
      </c>
      <c r="J12" t="s">
        <v>138</v>
      </c>
      <c r="K12" t="s">
        <v>136</v>
      </c>
      <c r="L12" t="s">
        <v>139</v>
      </c>
      <c r="M12">
        <v>1</v>
      </c>
      <c r="N12" t="s">
        <v>140</v>
      </c>
      <c r="O12" t="s">
        <v>136</v>
      </c>
      <c r="P12" t="s">
        <v>141</v>
      </c>
      <c r="Q12">
        <v>0</v>
      </c>
      <c r="R12" t="s">
        <v>142</v>
      </c>
      <c r="S12" t="s">
        <v>143</v>
      </c>
      <c r="T12" t="s">
        <v>144</v>
      </c>
      <c r="U12">
        <v>1</v>
      </c>
      <c r="V12" t="s">
        <v>145</v>
      </c>
      <c r="W12" t="s">
        <v>143</v>
      </c>
      <c r="X12" t="s">
        <v>146</v>
      </c>
      <c r="Y12">
        <v>1</v>
      </c>
      <c r="Z12" t="s">
        <v>147</v>
      </c>
      <c r="AA12" t="s">
        <v>143</v>
      </c>
      <c r="AB12">
        <f t="shared" si="0"/>
        <v>24</v>
      </c>
      <c r="AC12">
        <v>311</v>
      </c>
    </row>
    <row r="13" spans="1:29">
      <c r="A13" t="s">
        <v>148</v>
      </c>
      <c r="B13" t="s">
        <v>149</v>
      </c>
      <c r="C13" t="s">
        <v>150</v>
      </c>
      <c r="D13" t="s">
        <v>151</v>
      </c>
      <c r="E13">
        <v>1</v>
      </c>
      <c r="F13" t="s">
        <v>152</v>
      </c>
      <c r="G13" t="s">
        <v>153</v>
      </c>
      <c r="H13" t="s">
        <v>154</v>
      </c>
      <c r="I13">
        <v>1</v>
      </c>
      <c r="J13" t="s">
        <v>155</v>
      </c>
      <c r="K13" t="s">
        <v>156</v>
      </c>
      <c r="L13" t="s">
        <v>157</v>
      </c>
      <c r="M13">
        <v>1</v>
      </c>
      <c r="N13" t="s">
        <v>158</v>
      </c>
      <c r="O13" t="s">
        <v>159</v>
      </c>
      <c r="P13" t="s">
        <v>160</v>
      </c>
      <c r="Q13">
        <v>1</v>
      </c>
      <c r="R13" t="s">
        <v>161</v>
      </c>
      <c r="S13" t="s">
        <v>162</v>
      </c>
      <c r="T13" t="s">
        <v>163</v>
      </c>
      <c r="U13">
        <v>1</v>
      </c>
      <c r="V13" t="s">
        <v>164</v>
      </c>
      <c r="W13" t="s">
        <v>165</v>
      </c>
      <c r="X13" t="s">
        <v>166</v>
      </c>
      <c r="Y13">
        <v>1</v>
      </c>
      <c r="Z13" t="s">
        <v>167</v>
      </c>
      <c r="AA13" t="s">
        <v>165</v>
      </c>
      <c r="AB13">
        <f t="shared" si="0"/>
        <v>24</v>
      </c>
      <c r="AC13">
        <v>314</v>
      </c>
    </row>
    <row r="14" spans="1:29">
      <c r="A14" t="s">
        <v>168</v>
      </c>
      <c r="B14" t="s">
        <v>169</v>
      </c>
      <c r="C14" t="s">
        <v>170</v>
      </c>
      <c r="D14">
        <v>828000</v>
      </c>
      <c r="E14">
        <v>0</v>
      </c>
      <c r="F14" t="s">
        <v>171</v>
      </c>
      <c r="G14" t="s">
        <v>62</v>
      </c>
      <c r="H14" t="s">
        <v>172</v>
      </c>
      <c r="I14">
        <v>0</v>
      </c>
      <c r="J14" t="s">
        <v>173</v>
      </c>
      <c r="K14" t="s">
        <v>62</v>
      </c>
      <c r="L14" t="s">
        <v>174</v>
      </c>
      <c r="M14">
        <v>1</v>
      </c>
      <c r="N14" t="s">
        <v>175</v>
      </c>
      <c r="O14" t="s">
        <v>62</v>
      </c>
      <c r="P14" t="s">
        <v>176</v>
      </c>
      <c r="Q14">
        <v>1</v>
      </c>
      <c r="R14" t="s">
        <v>177</v>
      </c>
      <c r="S14" t="s">
        <v>178</v>
      </c>
      <c r="T14" t="s">
        <v>179</v>
      </c>
      <c r="U14">
        <v>1</v>
      </c>
      <c r="V14" t="s">
        <v>180</v>
      </c>
      <c r="W14" t="s">
        <v>178</v>
      </c>
      <c r="X14" t="s">
        <v>181</v>
      </c>
      <c r="Y14">
        <v>1</v>
      </c>
      <c r="Z14" t="s">
        <v>182</v>
      </c>
      <c r="AA14" t="s">
        <v>178</v>
      </c>
      <c r="AB14">
        <f t="shared" si="0"/>
        <v>24</v>
      </c>
      <c r="AC14">
        <v>335</v>
      </c>
    </row>
    <row r="15" spans="1:29">
      <c r="A15" t="s">
        <v>183</v>
      </c>
      <c r="B15" t="s">
        <v>184</v>
      </c>
      <c r="C15" t="s">
        <v>185</v>
      </c>
      <c r="D15">
        <v>45400000000</v>
      </c>
      <c r="E15">
        <v>0</v>
      </c>
      <c r="F15" t="s">
        <v>186</v>
      </c>
      <c r="G15" t="s">
        <v>187</v>
      </c>
      <c r="H15">
        <v>620000000000</v>
      </c>
      <c r="I15">
        <v>1</v>
      </c>
      <c r="J15" t="s">
        <v>188</v>
      </c>
      <c r="K15" t="s">
        <v>187</v>
      </c>
      <c r="L15">
        <v>620000000000</v>
      </c>
      <c r="M15">
        <v>1</v>
      </c>
      <c r="N15" t="s">
        <v>188</v>
      </c>
      <c r="O15" t="s">
        <v>187</v>
      </c>
      <c r="P15">
        <v>2201000000000</v>
      </c>
      <c r="Q15">
        <v>0</v>
      </c>
      <c r="R15" t="s">
        <v>189</v>
      </c>
      <c r="S15" t="s">
        <v>190</v>
      </c>
      <c r="T15">
        <v>2201000000000000</v>
      </c>
      <c r="U15">
        <v>1</v>
      </c>
      <c r="V15" t="s">
        <v>191</v>
      </c>
      <c r="W15" t="s">
        <v>190</v>
      </c>
      <c r="X15">
        <v>2440000000000</v>
      </c>
      <c r="Y15">
        <v>0</v>
      </c>
      <c r="Z15" t="s">
        <v>192</v>
      </c>
      <c r="AA15" t="s">
        <v>190</v>
      </c>
      <c r="AB15">
        <f t="shared" si="0"/>
        <v>12</v>
      </c>
      <c r="AC15">
        <v>438</v>
      </c>
    </row>
    <row r="16" spans="1:29">
      <c r="A16" t="s">
        <v>193</v>
      </c>
      <c r="B16" t="s">
        <v>194</v>
      </c>
      <c r="C16" t="s">
        <v>195</v>
      </c>
      <c r="P16" t="s">
        <v>196</v>
      </c>
      <c r="Q16">
        <v>0</v>
      </c>
      <c r="R16" t="s">
        <v>197</v>
      </c>
      <c r="S16" t="s">
        <v>198</v>
      </c>
      <c r="T16">
        <v>1720000000</v>
      </c>
      <c r="U16">
        <v>0</v>
      </c>
      <c r="V16" t="s">
        <v>199</v>
      </c>
      <c r="W16" t="s">
        <v>200</v>
      </c>
      <c r="X16" t="s">
        <v>201</v>
      </c>
      <c r="Y16">
        <v>0</v>
      </c>
      <c r="Z16" t="s">
        <v>202</v>
      </c>
      <c r="AA16" t="s">
        <v>200</v>
      </c>
      <c r="AB16">
        <f t="shared" si="0"/>
        <v>24</v>
      </c>
      <c r="AC16">
        <v>471</v>
      </c>
    </row>
    <row r="17" spans="1:29">
      <c r="A17" t="s">
        <v>203</v>
      </c>
      <c r="B17" t="s">
        <v>204</v>
      </c>
      <c r="C17" t="s">
        <v>205</v>
      </c>
      <c r="D17" t="s">
        <v>206</v>
      </c>
      <c r="E17">
        <v>1</v>
      </c>
      <c r="F17" t="s">
        <v>207</v>
      </c>
      <c r="G17" t="s">
        <v>208</v>
      </c>
      <c r="H17" t="s">
        <v>134</v>
      </c>
      <c r="I17">
        <v>1</v>
      </c>
      <c r="J17" t="s">
        <v>209</v>
      </c>
      <c r="K17" t="s">
        <v>208</v>
      </c>
      <c r="L17" t="s">
        <v>137</v>
      </c>
      <c r="M17">
        <v>1</v>
      </c>
      <c r="N17" t="s">
        <v>210</v>
      </c>
      <c r="O17" t="s">
        <v>208</v>
      </c>
      <c r="P17" t="s">
        <v>211</v>
      </c>
      <c r="Q17">
        <v>1</v>
      </c>
      <c r="R17" t="s">
        <v>212</v>
      </c>
      <c r="S17" t="s">
        <v>213</v>
      </c>
      <c r="T17" t="s">
        <v>214</v>
      </c>
      <c r="U17">
        <v>1</v>
      </c>
      <c r="V17" t="s">
        <v>215</v>
      </c>
      <c r="W17" t="s">
        <v>213</v>
      </c>
      <c r="X17" t="s">
        <v>216</v>
      </c>
      <c r="Y17">
        <v>1</v>
      </c>
      <c r="Z17" t="s">
        <v>217</v>
      </c>
      <c r="AA17" t="s">
        <v>213</v>
      </c>
      <c r="AB17">
        <f t="shared" si="0"/>
        <v>12</v>
      </c>
      <c r="AC17">
        <v>477</v>
      </c>
    </row>
    <row r="18" spans="1:29">
      <c r="A18" t="s">
        <v>218</v>
      </c>
      <c r="B18" t="s">
        <v>219</v>
      </c>
      <c r="C18" t="s">
        <v>220</v>
      </c>
      <c r="P18" t="s">
        <v>221</v>
      </c>
      <c r="Q18">
        <v>0</v>
      </c>
      <c r="R18" t="s">
        <v>222</v>
      </c>
      <c r="S18" t="s">
        <v>223</v>
      </c>
      <c r="T18" t="s">
        <v>224</v>
      </c>
      <c r="U18">
        <v>1</v>
      </c>
      <c r="V18" t="s">
        <v>225</v>
      </c>
      <c r="W18" t="s">
        <v>223</v>
      </c>
      <c r="X18" t="s">
        <v>226</v>
      </c>
      <c r="Y18">
        <v>1</v>
      </c>
      <c r="Z18" t="s">
        <v>227</v>
      </c>
      <c r="AA18" t="s">
        <v>223</v>
      </c>
      <c r="AB18">
        <f t="shared" si="0"/>
        <v>12</v>
      </c>
      <c r="AC18">
        <v>484</v>
      </c>
    </row>
    <row r="19" spans="1:29">
      <c r="A19" t="s">
        <v>228</v>
      </c>
      <c r="B19" t="s">
        <v>229</v>
      </c>
      <c r="C19" t="s">
        <v>230</v>
      </c>
      <c r="P19" t="s">
        <v>231</v>
      </c>
      <c r="Q19">
        <v>1</v>
      </c>
      <c r="R19" t="s">
        <v>232</v>
      </c>
      <c r="S19" t="s">
        <v>233</v>
      </c>
      <c r="T19" t="s">
        <v>234</v>
      </c>
      <c r="U19">
        <v>0</v>
      </c>
      <c r="V19" t="s">
        <v>235</v>
      </c>
      <c r="W19" t="s">
        <v>233</v>
      </c>
      <c r="X19" t="s">
        <v>236</v>
      </c>
      <c r="Y19">
        <v>1</v>
      </c>
      <c r="Z19" t="s">
        <v>237</v>
      </c>
      <c r="AA19" t="s">
        <v>233</v>
      </c>
      <c r="AB19">
        <f t="shared" si="0"/>
        <v>12</v>
      </c>
      <c r="AC19">
        <v>538</v>
      </c>
    </row>
    <row r="20" spans="1:29">
      <c r="A20" t="s">
        <v>238</v>
      </c>
      <c r="B20" t="s">
        <v>239</v>
      </c>
      <c r="C20" t="s">
        <v>240</v>
      </c>
      <c r="P20" t="s">
        <v>241</v>
      </c>
      <c r="Q20">
        <v>1</v>
      </c>
      <c r="R20" t="s">
        <v>242</v>
      </c>
      <c r="S20" t="s">
        <v>243</v>
      </c>
      <c r="T20" t="s">
        <v>244</v>
      </c>
      <c r="U20">
        <v>1</v>
      </c>
      <c r="V20" t="s">
        <v>245</v>
      </c>
      <c r="W20" t="s">
        <v>243</v>
      </c>
      <c r="X20" t="s">
        <v>246</v>
      </c>
      <c r="Y20">
        <v>0</v>
      </c>
      <c r="Z20" t="s">
        <v>247</v>
      </c>
      <c r="AA20" t="s">
        <v>243</v>
      </c>
      <c r="AB20">
        <f t="shared" si="0"/>
        <v>24</v>
      </c>
      <c r="AC20">
        <v>548</v>
      </c>
    </row>
    <row r="21" spans="1:29">
      <c r="A21" t="s">
        <v>248</v>
      </c>
      <c r="B21" t="s">
        <v>249</v>
      </c>
      <c r="C21" t="s">
        <v>250</v>
      </c>
      <c r="D21" t="s">
        <v>251</v>
      </c>
      <c r="E21">
        <v>1</v>
      </c>
      <c r="F21" t="s">
        <v>252</v>
      </c>
      <c r="G21" t="s">
        <v>253</v>
      </c>
      <c r="H21" t="s">
        <v>254</v>
      </c>
      <c r="I21">
        <v>1</v>
      </c>
      <c r="J21" t="s">
        <v>255</v>
      </c>
      <c r="K21" t="s">
        <v>253</v>
      </c>
      <c r="L21" t="s">
        <v>256</v>
      </c>
      <c r="M21">
        <v>1</v>
      </c>
      <c r="N21" t="s">
        <v>257</v>
      </c>
      <c r="O21" t="s">
        <v>253</v>
      </c>
      <c r="P21" t="s">
        <v>258</v>
      </c>
      <c r="Q21">
        <v>0</v>
      </c>
      <c r="R21" t="s">
        <v>259</v>
      </c>
      <c r="S21" t="s">
        <v>260</v>
      </c>
      <c r="T21" t="s">
        <v>261</v>
      </c>
      <c r="U21">
        <v>0</v>
      </c>
      <c r="V21" t="s">
        <v>262</v>
      </c>
      <c r="W21" t="s">
        <v>260</v>
      </c>
      <c r="X21" t="s">
        <v>263</v>
      </c>
      <c r="Y21">
        <v>1</v>
      </c>
      <c r="Z21" t="s">
        <v>264</v>
      </c>
      <c r="AA21" t="s">
        <v>260</v>
      </c>
      <c r="AB21">
        <f t="shared" si="0"/>
        <v>24</v>
      </c>
      <c r="AC21">
        <v>558</v>
      </c>
    </row>
    <row r="22" spans="1:29">
      <c r="A22" t="s">
        <v>265</v>
      </c>
      <c r="B22" t="s">
        <v>266</v>
      </c>
      <c r="C22" t="s">
        <v>267</v>
      </c>
      <c r="D22" t="s">
        <v>268</v>
      </c>
      <c r="E22">
        <v>1</v>
      </c>
      <c r="F22" t="s">
        <v>269</v>
      </c>
      <c r="G22" t="s">
        <v>270</v>
      </c>
      <c r="H22" t="s">
        <v>271</v>
      </c>
      <c r="I22">
        <v>1</v>
      </c>
      <c r="J22" t="s">
        <v>272</v>
      </c>
      <c r="K22" t="s">
        <v>270</v>
      </c>
      <c r="L22" t="s">
        <v>273</v>
      </c>
      <c r="M22">
        <v>1</v>
      </c>
      <c r="N22" t="s">
        <v>274</v>
      </c>
      <c r="O22" t="s">
        <v>270</v>
      </c>
      <c r="P22" t="s">
        <v>275</v>
      </c>
      <c r="Q22">
        <v>0</v>
      </c>
      <c r="R22" t="s">
        <v>276</v>
      </c>
      <c r="S22" t="s">
        <v>277</v>
      </c>
      <c r="T22" t="s">
        <v>278</v>
      </c>
      <c r="U22">
        <v>0</v>
      </c>
      <c r="V22" t="s">
        <v>279</v>
      </c>
      <c r="W22" t="s">
        <v>277</v>
      </c>
      <c r="X22" t="s">
        <v>137</v>
      </c>
      <c r="Y22">
        <v>0</v>
      </c>
      <c r="Z22" t="s">
        <v>280</v>
      </c>
      <c r="AA22" t="s">
        <v>277</v>
      </c>
      <c r="AB22">
        <f t="shared" si="0"/>
        <v>12</v>
      </c>
      <c r="AC22">
        <v>571</v>
      </c>
    </row>
    <row r="23" spans="1:29">
      <c r="A23" t="s">
        <v>281</v>
      </c>
      <c r="B23" t="s">
        <v>282</v>
      </c>
      <c r="C23" t="s">
        <v>283</v>
      </c>
      <c r="P23">
        <v>6500000000</v>
      </c>
      <c r="Q23">
        <v>0</v>
      </c>
      <c r="R23" t="s">
        <v>284</v>
      </c>
      <c r="S23" t="s">
        <v>285</v>
      </c>
      <c r="T23">
        <v>35200000000</v>
      </c>
      <c r="U23">
        <v>0</v>
      </c>
      <c r="V23" t="s">
        <v>284</v>
      </c>
      <c r="W23" t="s">
        <v>285</v>
      </c>
      <c r="X23">
        <v>3200000000</v>
      </c>
      <c r="Y23">
        <v>0</v>
      </c>
      <c r="Z23" t="s">
        <v>284</v>
      </c>
      <c r="AA23" t="s">
        <v>286</v>
      </c>
      <c r="AB23">
        <f t="shared" si="0"/>
        <v>0</v>
      </c>
      <c r="AC23">
        <v>573</v>
      </c>
    </row>
    <row r="24" spans="1:29">
      <c r="A24" t="s">
        <v>287</v>
      </c>
      <c r="B24" t="s">
        <v>288</v>
      </c>
      <c r="C24" t="s">
        <v>289</v>
      </c>
      <c r="AB24">
        <f t="shared" si="0"/>
        <v>12</v>
      </c>
      <c r="AC24">
        <v>575</v>
      </c>
    </row>
    <row r="25" spans="1:29">
      <c r="A25" t="s">
        <v>290</v>
      </c>
      <c r="B25" t="s">
        <v>291</v>
      </c>
      <c r="C25" t="s">
        <v>292</v>
      </c>
      <c r="P25" t="s">
        <v>293</v>
      </c>
      <c r="Q25">
        <v>1</v>
      </c>
      <c r="R25" t="s">
        <v>294</v>
      </c>
      <c r="S25" t="s">
        <v>295</v>
      </c>
      <c r="T25" t="s">
        <v>296</v>
      </c>
      <c r="U25">
        <v>1</v>
      </c>
      <c r="V25" t="s">
        <v>294</v>
      </c>
      <c r="W25" t="s">
        <v>295</v>
      </c>
      <c r="X25" t="s">
        <v>297</v>
      </c>
      <c r="Y25">
        <v>1</v>
      </c>
      <c r="Z25" t="s">
        <v>294</v>
      </c>
      <c r="AA25" t="s">
        <v>295</v>
      </c>
      <c r="AB25">
        <f t="shared" si="0"/>
        <v>24</v>
      </c>
      <c r="AC25">
        <v>576</v>
      </c>
    </row>
    <row r="26" spans="1:29">
      <c r="A26" t="s">
        <v>298</v>
      </c>
      <c r="B26" t="s">
        <v>299</v>
      </c>
      <c r="C26" t="s">
        <v>300</v>
      </c>
      <c r="D26" t="s">
        <v>301</v>
      </c>
      <c r="E26">
        <v>1</v>
      </c>
      <c r="F26" t="s">
        <v>302</v>
      </c>
      <c r="G26" t="s">
        <v>303</v>
      </c>
      <c r="H26" t="s">
        <v>304</v>
      </c>
      <c r="I26">
        <v>1</v>
      </c>
      <c r="J26" t="s">
        <v>305</v>
      </c>
      <c r="K26" t="s">
        <v>303</v>
      </c>
      <c r="L26" t="s">
        <v>306</v>
      </c>
      <c r="M26">
        <v>1</v>
      </c>
      <c r="N26" t="s">
        <v>307</v>
      </c>
      <c r="O26" t="s">
        <v>303</v>
      </c>
      <c r="P26" t="s">
        <v>308</v>
      </c>
      <c r="Q26">
        <v>0</v>
      </c>
      <c r="R26" t="s">
        <v>309</v>
      </c>
      <c r="S26" t="s">
        <v>310</v>
      </c>
      <c r="T26" t="s">
        <v>311</v>
      </c>
      <c r="U26">
        <v>1</v>
      </c>
      <c r="V26" t="s">
        <v>312</v>
      </c>
      <c r="W26" t="s">
        <v>310</v>
      </c>
      <c r="X26" t="s">
        <v>313</v>
      </c>
      <c r="Y26">
        <v>0</v>
      </c>
      <c r="Z26" t="s">
        <v>314</v>
      </c>
      <c r="AA26" t="s">
        <v>310</v>
      </c>
      <c r="AB26">
        <f t="shared" si="0"/>
        <v>12</v>
      </c>
      <c r="AC26">
        <v>585</v>
      </c>
    </row>
    <row r="27" spans="1:29">
      <c r="A27" t="s">
        <v>315</v>
      </c>
      <c r="B27" t="s">
        <v>316</v>
      </c>
      <c r="C27" t="s">
        <v>317</v>
      </c>
      <c r="P27" t="s">
        <v>318</v>
      </c>
      <c r="Q27">
        <v>0</v>
      </c>
      <c r="R27" t="s">
        <v>319</v>
      </c>
      <c r="S27" t="s">
        <v>320</v>
      </c>
      <c r="T27" t="s">
        <v>321</v>
      </c>
      <c r="U27">
        <v>0</v>
      </c>
      <c r="V27" t="s">
        <v>322</v>
      </c>
      <c r="W27" t="s">
        <v>320</v>
      </c>
      <c r="X27" t="s">
        <v>323</v>
      </c>
      <c r="Y27">
        <v>0</v>
      </c>
      <c r="Z27" t="s">
        <v>324</v>
      </c>
      <c r="AA27" t="s">
        <v>325</v>
      </c>
      <c r="AB27">
        <f t="shared" si="0"/>
        <v>8</v>
      </c>
      <c r="AC27">
        <v>593</v>
      </c>
    </row>
    <row r="28" spans="1:29">
      <c r="A28" t="s">
        <v>326</v>
      </c>
      <c r="B28" t="s">
        <v>327</v>
      </c>
      <c r="C28" t="s">
        <v>328</v>
      </c>
      <c r="D28" t="s">
        <v>329</v>
      </c>
      <c r="E28">
        <v>0</v>
      </c>
      <c r="F28" t="s">
        <v>330</v>
      </c>
      <c r="G28" t="s">
        <v>331</v>
      </c>
      <c r="H28" t="s">
        <v>332</v>
      </c>
      <c r="I28">
        <v>0</v>
      </c>
      <c r="J28" t="s">
        <v>330</v>
      </c>
      <c r="K28" t="s">
        <v>333</v>
      </c>
      <c r="AB28">
        <f t="shared" si="0"/>
        <v>24</v>
      </c>
      <c r="AC28">
        <v>594</v>
      </c>
    </row>
    <row r="29" spans="1:29">
      <c r="A29" t="s">
        <v>334</v>
      </c>
      <c r="B29" t="s">
        <v>335</v>
      </c>
      <c r="C29" t="s">
        <v>336</v>
      </c>
      <c r="D29" t="s">
        <v>337</v>
      </c>
      <c r="E29">
        <v>1</v>
      </c>
      <c r="F29" t="s">
        <v>338</v>
      </c>
      <c r="G29" t="s">
        <v>339</v>
      </c>
      <c r="H29" t="s">
        <v>340</v>
      </c>
      <c r="I29">
        <v>1</v>
      </c>
      <c r="J29" t="s">
        <v>341</v>
      </c>
      <c r="K29" t="s">
        <v>339</v>
      </c>
      <c r="L29" t="s">
        <v>342</v>
      </c>
      <c r="M29">
        <v>1</v>
      </c>
      <c r="N29" t="s">
        <v>343</v>
      </c>
      <c r="O29" t="s">
        <v>344</v>
      </c>
      <c r="P29" t="s">
        <v>345</v>
      </c>
      <c r="Q29">
        <v>1</v>
      </c>
      <c r="R29" t="s">
        <v>346</v>
      </c>
      <c r="S29" t="s">
        <v>347</v>
      </c>
      <c r="T29" t="s">
        <v>348</v>
      </c>
      <c r="U29">
        <v>1</v>
      </c>
      <c r="V29" t="s">
        <v>349</v>
      </c>
      <c r="W29" t="s">
        <v>347</v>
      </c>
      <c r="X29" t="s">
        <v>345</v>
      </c>
      <c r="Y29">
        <v>1</v>
      </c>
      <c r="Z29" t="s">
        <v>350</v>
      </c>
      <c r="AA29" t="s">
        <v>351</v>
      </c>
      <c r="AB29">
        <f t="shared" si="0"/>
        <v>4</v>
      </c>
      <c r="AC29">
        <v>595</v>
      </c>
    </row>
    <row r="30" spans="1:29">
      <c r="A30" t="s">
        <v>352</v>
      </c>
      <c r="B30" t="s">
        <v>353</v>
      </c>
      <c r="C30" t="s">
        <v>354</v>
      </c>
      <c r="L30" t="s">
        <v>355</v>
      </c>
      <c r="M30">
        <v>0</v>
      </c>
      <c r="N30" t="s">
        <v>356</v>
      </c>
      <c r="O30" t="s">
        <v>357</v>
      </c>
      <c r="AB30">
        <f t="shared" si="0"/>
        <v>12</v>
      </c>
      <c r="AC30">
        <v>600</v>
      </c>
    </row>
    <row r="31" spans="1:29">
      <c r="A31" t="s">
        <v>358</v>
      </c>
      <c r="B31" t="s">
        <v>359</v>
      </c>
      <c r="C31" t="s">
        <v>360</v>
      </c>
      <c r="P31" t="s">
        <v>361</v>
      </c>
      <c r="Q31">
        <v>0</v>
      </c>
      <c r="R31" t="s">
        <v>362</v>
      </c>
      <c r="S31" t="s">
        <v>363</v>
      </c>
      <c r="T31" t="s">
        <v>364</v>
      </c>
      <c r="U31">
        <v>0</v>
      </c>
      <c r="V31" t="s">
        <v>362</v>
      </c>
      <c r="W31" t="s">
        <v>363</v>
      </c>
      <c r="X31" t="s">
        <v>364</v>
      </c>
      <c r="Y31">
        <v>0</v>
      </c>
      <c r="Z31" t="s">
        <v>365</v>
      </c>
      <c r="AA31" t="s">
        <v>363</v>
      </c>
      <c r="AB31">
        <f t="shared" si="0"/>
        <v>24</v>
      </c>
      <c r="AC31">
        <v>604</v>
      </c>
    </row>
    <row r="32" spans="1:29">
      <c r="A32" t="s">
        <v>366</v>
      </c>
      <c r="B32" t="s">
        <v>367</v>
      </c>
      <c r="C32" t="s">
        <v>368</v>
      </c>
      <c r="D32" t="s">
        <v>369</v>
      </c>
      <c r="E32" t="s">
        <v>370</v>
      </c>
      <c r="F32" t="s">
        <v>371</v>
      </c>
      <c r="G32" t="s">
        <v>372</v>
      </c>
      <c r="H32" t="s">
        <v>373</v>
      </c>
      <c r="I32" t="s">
        <v>370</v>
      </c>
      <c r="J32" t="s">
        <v>374</v>
      </c>
      <c r="K32" t="s">
        <v>372</v>
      </c>
      <c r="L32" t="s">
        <v>375</v>
      </c>
      <c r="M32" t="s">
        <v>376</v>
      </c>
      <c r="N32" t="s">
        <v>377</v>
      </c>
      <c r="O32" t="s">
        <v>372</v>
      </c>
      <c r="P32" t="s">
        <v>378</v>
      </c>
      <c r="Q32" t="s">
        <v>376</v>
      </c>
      <c r="R32" t="s">
        <v>379</v>
      </c>
      <c r="S32" t="s">
        <v>380</v>
      </c>
      <c r="T32" t="s">
        <v>381</v>
      </c>
      <c r="U32" t="s">
        <v>370</v>
      </c>
      <c r="V32" t="s">
        <v>382</v>
      </c>
      <c r="W32" t="s">
        <v>380</v>
      </c>
      <c r="X32" t="s">
        <v>293</v>
      </c>
      <c r="Y32" t="s">
        <v>376</v>
      </c>
      <c r="Z32" t="s">
        <v>383</v>
      </c>
      <c r="AA32" t="s">
        <v>380</v>
      </c>
      <c r="AB32">
        <f t="shared" si="0"/>
        <v>4</v>
      </c>
      <c r="AC32">
        <v>609</v>
      </c>
    </row>
    <row r="33" spans="1:29">
      <c r="A33" t="s">
        <v>384</v>
      </c>
      <c r="B33" t="s">
        <v>385</v>
      </c>
      <c r="C33" t="s">
        <v>386</v>
      </c>
      <c r="X33" t="s">
        <v>387</v>
      </c>
      <c r="Y33">
        <v>0</v>
      </c>
      <c r="Z33" t="s">
        <v>388</v>
      </c>
      <c r="AA33" t="s">
        <v>389</v>
      </c>
      <c r="AB33">
        <f t="shared" si="0"/>
        <v>4</v>
      </c>
      <c r="AC33">
        <v>617</v>
      </c>
    </row>
    <row r="34" spans="1:29">
      <c r="A34" t="s">
        <v>390</v>
      </c>
      <c r="B34" t="s">
        <v>391</v>
      </c>
      <c r="C34" t="s">
        <v>392</v>
      </c>
      <c r="X34" t="s">
        <v>393</v>
      </c>
      <c r="Y34">
        <v>1</v>
      </c>
      <c r="Z34" t="s">
        <v>394</v>
      </c>
      <c r="AA34" t="s">
        <v>395</v>
      </c>
      <c r="AB34">
        <f t="shared" si="0"/>
        <v>24</v>
      </c>
      <c r="AC34">
        <v>618</v>
      </c>
    </row>
    <row r="35" spans="1:29">
      <c r="A35" t="s">
        <v>396</v>
      </c>
      <c r="B35" t="s">
        <v>397</v>
      </c>
      <c r="C35" t="s">
        <v>398</v>
      </c>
      <c r="D35" t="s">
        <v>399</v>
      </c>
      <c r="E35">
        <v>1</v>
      </c>
      <c r="F35" t="s">
        <v>400</v>
      </c>
      <c r="G35" t="s">
        <v>401</v>
      </c>
      <c r="H35" t="s">
        <v>402</v>
      </c>
      <c r="I35">
        <v>1</v>
      </c>
      <c r="J35" t="s">
        <v>403</v>
      </c>
      <c r="K35" t="s">
        <v>401</v>
      </c>
      <c r="L35" t="s">
        <v>404</v>
      </c>
      <c r="M35">
        <v>1</v>
      </c>
      <c r="N35" t="s">
        <v>405</v>
      </c>
      <c r="O35" t="s">
        <v>401</v>
      </c>
      <c r="P35" t="s">
        <v>406</v>
      </c>
      <c r="Q35">
        <v>0</v>
      </c>
      <c r="R35" t="s">
        <v>407</v>
      </c>
      <c r="S35" t="s">
        <v>401</v>
      </c>
      <c r="T35" t="s">
        <v>408</v>
      </c>
      <c r="U35">
        <v>1</v>
      </c>
      <c r="V35" t="s">
        <v>409</v>
      </c>
      <c r="W35" t="s">
        <v>410</v>
      </c>
      <c r="X35" t="s">
        <v>411</v>
      </c>
      <c r="Y35">
        <v>1</v>
      </c>
      <c r="Z35" t="s">
        <v>412</v>
      </c>
      <c r="AA35" t="s">
        <v>410</v>
      </c>
      <c r="AB35">
        <f t="shared" si="0"/>
        <v>8</v>
      </c>
      <c r="AC35">
        <v>625</v>
      </c>
    </row>
    <row r="36" spans="1:29">
      <c r="A36" t="s">
        <v>413</v>
      </c>
      <c r="B36" t="s">
        <v>414</v>
      </c>
      <c r="C36" t="s">
        <v>415</v>
      </c>
      <c r="T36">
        <v>158300</v>
      </c>
      <c r="U36">
        <v>0</v>
      </c>
      <c r="V36" t="s">
        <v>416</v>
      </c>
      <c r="W36" t="s">
        <v>417</v>
      </c>
      <c r="X36">
        <v>124000</v>
      </c>
      <c r="Y36">
        <v>0</v>
      </c>
      <c r="Z36" t="s">
        <v>416</v>
      </c>
      <c r="AA36" t="s">
        <v>418</v>
      </c>
      <c r="AB36">
        <f t="shared" si="0"/>
        <v>12</v>
      </c>
      <c r="AC36">
        <v>628</v>
      </c>
    </row>
    <row r="37" spans="1:29">
      <c r="A37" t="s">
        <v>419</v>
      </c>
      <c r="B37" t="s">
        <v>420</v>
      </c>
      <c r="C37" t="s">
        <v>421</v>
      </c>
      <c r="D37" t="s">
        <v>422</v>
      </c>
      <c r="E37">
        <v>1</v>
      </c>
      <c r="F37" t="s">
        <v>423</v>
      </c>
      <c r="G37" t="s">
        <v>424</v>
      </c>
      <c r="H37" t="s">
        <v>425</v>
      </c>
      <c r="I37">
        <v>1</v>
      </c>
      <c r="J37" t="s">
        <v>426</v>
      </c>
      <c r="K37" t="s">
        <v>424</v>
      </c>
      <c r="L37" t="s">
        <v>427</v>
      </c>
      <c r="M37">
        <v>0</v>
      </c>
      <c r="N37" t="s">
        <v>428</v>
      </c>
      <c r="O37" t="s">
        <v>429</v>
      </c>
      <c r="AB37">
        <f t="shared" si="0"/>
        <v>8</v>
      </c>
      <c r="AC37">
        <v>642</v>
      </c>
    </row>
    <row r="38" spans="1:29">
      <c r="A38" t="s">
        <v>430</v>
      </c>
      <c r="B38" t="s">
        <v>431</v>
      </c>
      <c r="C38" t="s">
        <v>432</v>
      </c>
      <c r="P38" t="s">
        <v>433</v>
      </c>
      <c r="Q38">
        <v>0</v>
      </c>
      <c r="R38" t="s">
        <v>434</v>
      </c>
      <c r="S38" t="s">
        <v>435</v>
      </c>
      <c r="X38" t="s">
        <v>433</v>
      </c>
      <c r="Y38">
        <v>0</v>
      </c>
      <c r="Z38" t="s">
        <v>436</v>
      </c>
      <c r="AA38" t="s">
        <v>435</v>
      </c>
      <c r="AB38">
        <f t="shared" si="0"/>
        <v>24</v>
      </c>
      <c r="AC38">
        <v>644</v>
      </c>
    </row>
    <row r="39" spans="1:29">
      <c r="A39" t="s">
        <v>437</v>
      </c>
      <c r="B39" t="s">
        <v>438</v>
      </c>
      <c r="C39" t="s">
        <v>439</v>
      </c>
      <c r="D39" t="s">
        <v>440</v>
      </c>
      <c r="E39" t="s">
        <v>370</v>
      </c>
      <c r="F39" t="s">
        <v>441</v>
      </c>
      <c r="G39" t="s">
        <v>442</v>
      </c>
      <c r="H39" t="s">
        <v>443</v>
      </c>
      <c r="I39" t="s">
        <v>370</v>
      </c>
      <c r="J39" t="s">
        <v>444</v>
      </c>
      <c r="K39" t="s">
        <v>442</v>
      </c>
      <c r="L39" t="s">
        <v>445</v>
      </c>
      <c r="M39" t="s">
        <v>370</v>
      </c>
      <c r="N39" t="s">
        <v>446</v>
      </c>
      <c r="O39" t="s">
        <v>442</v>
      </c>
      <c r="P39" t="s">
        <v>447</v>
      </c>
      <c r="Q39" t="s">
        <v>376</v>
      </c>
      <c r="R39" t="s">
        <v>448</v>
      </c>
      <c r="S39" t="s">
        <v>442</v>
      </c>
      <c r="T39" t="s">
        <v>449</v>
      </c>
      <c r="U39" t="s">
        <v>370</v>
      </c>
      <c r="V39" t="s">
        <v>450</v>
      </c>
      <c r="W39" t="s">
        <v>442</v>
      </c>
      <c r="X39" t="s">
        <v>451</v>
      </c>
      <c r="Y39" t="s">
        <v>370</v>
      </c>
      <c r="Z39" t="s">
        <v>452</v>
      </c>
      <c r="AA39" t="s">
        <v>442</v>
      </c>
      <c r="AB39">
        <f t="shared" si="0"/>
        <v>24</v>
      </c>
      <c r="AC39">
        <v>662</v>
      </c>
    </row>
    <row r="40" spans="1:29">
      <c r="A40" t="s">
        <v>453</v>
      </c>
      <c r="B40" t="s">
        <v>454</v>
      </c>
      <c r="C40" t="s">
        <v>455</v>
      </c>
      <c r="D40" t="s">
        <v>456</v>
      </c>
      <c r="E40">
        <v>1</v>
      </c>
      <c r="F40" t="s">
        <v>457</v>
      </c>
      <c r="G40" t="s">
        <v>458</v>
      </c>
      <c r="H40" t="s">
        <v>459</v>
      </c>
      <c r="I40">
        <v>1</v>
      </c>
      <c r="J40" t="s">
        <v>460</v>
      </c>
      <c r="K40" t="s">
        <v>458</v>
      </c>
      <c r="L40" t="s">
        <v>461</v>
      </c>
      <c r="M40">
        <v>1</v>
      </c>
      <c r="N40" t="s">
        <v>462</v>
      </c>
      <c r="O40" t="s">
        <v>458</v>
      </c>
      <c r="P40" t="s">
        <v>463</v>
      </c>
      <c r="Q40">
        <v>0</v>
      </c>
      <c r="R40" t="s">
        <v>464</v>
      </c>
      <c r="S40" t="s">
        <v>465</v>
      </c>
      <c r="T40" t="s">
        <v>77</v>
      </c>
      <c r="U40">
        <v>1</v>
      </c>
      <c r="V40" t="s">
        <v>466</v>
      </c>
      <c r="W40" t="s">
        <v>467</v>
      </c>
      <c r="X40" t="s">
        <v>468</v>
      </c>
      <c r="Y40">
        <v>1</v>
      </c>
      <c r="Z40" t="s">
        <v>469</v>
      </c>
      <c r="AA40" t="s">
        <v>467</v>
      </c>
      <c r="AB40">
        <f t="shared" si="0"/>
        <v>24</v>
      </c>
      <c r="AC40">
        <v>667</v>
      </c>
    </row>
    <row r="41" spans="1:29">
      <c r="A41" t="s">
        <v>470</v>
      </c>
      <c r="B41" t="s">
        <v>471</v>
      </c>
      <c r="C41" t="s">
        <v>472</v>
      </c>
      <c r="D41" t="s">
        <v>337</v>
      </c>
      <c r="E41">
        <v>1</v>
      </c>
      <c r="F41" t="s">
        <v>473</v>
      </c>
      <c r="G41" t="s">
        <v>474</v>
      </c>
      <c r="H41" t="s">
        <v>475</v>
      </c>
      <c r="I41">
        <v>1</v>
      </c>
      <c r="J41" t="s">
        <v>476</v>
      </c>
      <c r="K41" t="s">
        <v>474</v>
      </c>
      <c r="L41" t="s">
        <v>477</v>
      </c>
      <c r="M41">
        <v>1</v>
      </c>
      <c r="N41" t="s">
        <v>478</v>
      </c>
      <c r="O41" t="s">
        <v>474</v>
      </c>
      <c r="P41" t="s">
        <v>479</v>
      </c>
      <c r="Q41">
        <v>0</v>
      </c>
      <c r="R41" t="s">
        <v>480</v>
      </c>
      <c r="S41" t="s">
        <v>474</v>
      </c>
      <c r="T41" t="s">
        <v>481</v>
      </c>
      <c r="U41">
        <v>0</v>
      </c>
      <c r="V41" t="s">
        <v>482</v>
      </c>
      <c r="W41" t="s">
        <v>474</v>
      </c>
      <c r="X41" t="s">
        <v>483</v>
      </c>
      <c r="Y41">
        <v>0</v>
      </c>
      <c r="Z41" t="s">
        <v>484</v>
      </c>
      <c r="AA41" t="s">
        <v>474</v>
      </c>
      <c r="AB41">
        <f t="shared" si="0"/>
        <v>24</v>
      </c>
      <c r="AC41">
        <v>678</v>
      </c>
    </row>
    <row r="42" spans="1:29">
      <c r="A42" t="s">
        <v>485</v>
      </c>
      <c r="B42" t="s">
        <v>486</v>
      </c>
      <c r="C42" t="s">
        <v>487</v>
      </c>
      <c r="D42" t="s">
        <v>488</v>
      </c>
      <c r="E42">
        <v>1</v>
      </c>
      <c r="F42" t="s">
        <v>489</v>
      </c>
      <c r="G42" t="s">
        <v>490</v>
      </c>
      <c r="H42" t="s">
        <v>491</v>
      </c>
      <c r="I42">
        <v>1</v>
      </c>
      <c r="J42" t="s">
        <v>492</v>
      </c>
      <c r="K42" t="s">
        <v>490</v>
      </c>
      <c r="L42" t="s">
        <v>493</v>
      </c>
      <c r="M42">
        <v>1</v>
      </c>
      <c r="N42" t="s">
        <v>494</v>
      </c>
      <c r="O42" t="s">
        <v>490</v>
      </c>
      <c r="P42" t="s">
        <v>495</v>
      </c>
      <c r="Q42">
        <v>0</v>
      </c>
      <c r="R42" t="s">
        <v>496</v>
      </c>
      <c r="S42" t="s">
        <v>497</v>
      </c>
      <c r="T42" t="s">
        <v>498</v>
      </c>
      <c r="U42">
        <v>0</v>
      </c>
      <c r="V42" t="s">
        <v>499</v>
      </c>
      <c r="W42" t="s">
        <v>497</v>
      </c>
      <c r="X42" t="s">
        <v>500</v>
      </c>
      <c r="Y42">
        <v>0</v>
      </c>
      <c r="Z42" t="s">
        <v>501</v>
      </c>
      <c r="AA42" t="s">
        <v>502</v>
      </c>
      <c r="AB42">
        <f t="shared" si="0"/>
        <v>24</v>
      </c>
      <c r="AC42">
        <v>685</v>
      </c>
    </row>
    <row r="43" spans="1:29">
      <c r="A43" t="s">
        <v>503</v>
      </c>
      <c r="B43" t="s">
        <v>504</v>
      </c>
      <c r="C43" t="s">
        <v>505</v>
      </c>
      <c r="D43" t="s">
        <v>506</v>
      </c>
      <c r="E43">
        <v>0</v>
      </c>
      <c r="F43" t="s">
        <v>507</v>
      </c>
      <c r="G43" t="s">
        <v>508</v>
      </c>
      <c r="H43" t="s">
        <v>509</v>
      </c>
      <c r="I43">
        <v>1</v>
      </c>
      <c r="J43" t="s">
        <v>510</v>
      </c>
      <c r="K43" t="s">
        <v>511</v>
      </c>
      <c r="L43" t="s">
        <v>110</v>
      </c>
      <c r="M43">
        <v>1</v>
      </c>
      <c r="N43" t="s">
        <v>512</v>
      </c>
      <c r="O43" t="s">
        <v>513</v>
      </c>
      <c r="P43" t="s">
        <v>514</v>
      </c>
      <c r="Q43">
        <v>1</v>
      </c>
      <c r="R43" t="s">
        <v>515</v>
      </c>
      <c r="S43" t="s">
        <v>516</v>
      </c>
      <c r="T43" t="s">
        <v>517</v>
      </c>
      <c r="U43">
        <v>1</v>
      </c>
      <c r="V43" t="s">
        <v>518</v>
      </c>
      <c r="W43" t="s">
        <v>519</v>
      </c>
      <c r="X43" t="s">
        <v>520</v>
      </c>
      <c r="Y43">
        <v>1</v>
      </c>
      <c r="Z43" t="s">
        <v>521</v>
      </c>
      <c r="AA43" t="s">
        <v>519</v>
      </c>
      <c r="AB43">
        <f t="shared" si="0"/>
        <v>24</v>
      </c>
      <c r="AC43">
        <v>694</v>
      </c>
    </row>
    <row r="44" spans="1:29">
      <c r="A44" t="s">
        <v>522</v>
      </c>
      <c r="B44" t="s">
        <v>523</v>
      </c>
      <c r="C44" t="s">
        <v>524</v>
      </c>
      <c r="D44" t="s">
        <v>525</v>
      </c>
      <c r="E44">
        <v>1</v>
      </c>
      <c r="F44" t="s">
        <v>526</v>
      </c>
      <c r="G44" t="s">
        <v>527</v>
      </c>
      <c r="H44" t="s">
        <v>528</v>
      </c>
      <c r="I44">
        <v>1</v>
      </c>
      <c r="J44" t="s">
        <v>529</v>
      </c>
      <c r="K44" t="s">
        <v>527</v>
      </c>
      <c r="L44" t="s">
        <v>530</v>
      </c>
      <c r="M44">
        <v>1</v>
      </c>
      <c r="N44" t="s">
        <v>531</v>
      </c>
      <c r="O44" t="s">
        <v>527</v>
      </c>
      <c r="P44" t="s">
        <v>532</v>
      </c>
      <c r="Q44">
        <v>0</v>
      </c>
      <c r="R44" t="s">
        <v>533</v>
      </c>
      <c r="S44" t="s">
        <v>527</v>
      </c>
      <c r="T44" t="s">
        <v>534</v>
      </c>
      <c r="U44">
        <v>0</v>
      </c>
      <c r="V44" t="s">
        <v>535</v>
      </c>
      <c r="W44" t="s">
        <v>527</v>
      </c>
      <c r="X44" t="s">
        <v>536</v>
      </c>
      <c r="Y44">
        <v>1</v>
      </c>
      <c r="Z44" t="s">
        <v>537</v>
      </c>
      <c r="AA44" t="s">
        <v>527</v>
      </c>
      <c r="AB44">
        <f t="shared" si="0"/>
        <v>24</v>
      </c>
      <c r="AC44">
        <v>695</v>
      </c>
    </row>
    <row r="45" spans="1:29">
      <c r="A45" t="s">
        <v>538</v>
      </c>
      <c r="B45" t="s">
        <v>539</v>
      </c>
      <c r="C45" t="s">
        <v>540</v>
      </c>
      <c r="D45" t="s">
        <v>506</v>
      </c>
      <c r="E45">
        <v>1</v>
      </c>
      <c r="F45" t="s">
        <v>541</v>
      </c>
      <c r="G45" t="s">
        <v>542</v>
      </c>
      <c r="H45" t="s">
        <v>509</v>
      </c>
      <c r="I45">
        <v>1</v>
      </c>
      <c r="J45" t="s">
        <v>543</v>
      </c>
      <c r="K45" t="s">
        <v>542</v>
      </c>
      <c r="L45" t="s">
        <v>110</v>
      </c>
      <c r="M45">
        <v>1</v>
      </c>
      <c r="N45" t="s">
        <v>544</v>
      </c>
      <c r="O45" t="s">
        <v>545</v>
      </c>
      <c r="P45" t="s">
        <v>514</v>
      </c>
      <c r="Q45">
        <v>1</v>
      </c>
      <c r="R45" t="s">
        <v>546</v>
      </c>
      <c r="S45" t="s">
        <v>547</v>
      </c>
      <c r="T45" t="s">
        <v>548</v>
      </c>
      <c r="U45">
        <v>1</v>
      </c>
      <c r="V45" t="s">
        <v>549</v>
      </c>
      <c r="W45" t="s">
        <v>550</v>
      </c>
      <c r="X45" t="s">
        <v>551</v>
      </c>
      <c r="Y45">
        <v>1</v>
      </c>
      <c r="Z45" t="s">
        <v>552</v>
      </c>
      <c r="AA45" t="s">
        <v>550</v>
      </c>
      <c r="AB45">
        <f t="shared" si="0"/>
        <v>24</v>
      </c>
      <c r="AC45">
        <v>698</v>
      </c>
    </row>
    <row r="46" spans="1:29">
      <c r="A46" t="s">
        <v>553</v>
      </c>
      <c r="B46" t="s">
        <v>554</v>
      </c>
      <c r="C46" t="s">
        <v>555</v>
      </c>
      <c r="D46" t="s">
        <v>517</v>
      </c>
      <c r="E46">
        <v>1</v>
      </c>
      <c r="F46" t="s">
        <v>556</v>
      </c>
      <c r="G46" t="s">
        <v>557</v>
      </c>
      <c r="H46" t="s">
        <v>558</v>
      </c>
      <c r="I46">
        <v>1</v>
      </c>
      <c r="J46" t="s">
        <v>559</v>
      </c>
      <c r="K46" t="s">
        <v>557</v>
      </c>
      <c r="L46" t="s">
        <v>548</v>
      </c>
      <c r="M46">
        <v>1</v>
      </c>
      <c r="N46" t="s">
        <v>560</v>
      </c>
      <c r="O46" t="s">
        <v>557</v>
      </c>
      <c r="P46" t="s">
        <v>561</v>
      </c>
      <c r="Q46">
        <v>0</v>
      </c>
      <c r="R46" t="s">
        <v>562</v>
      </c>
      <c r="S46" t="s">
        <v>563</v>
      </c>
      <c r="T46" t="s">
        <v>564</v>
      </c>
      <c r="U46">
        <v>1</v>
      </c>
      <c r="V46" t="s">
        <v>565</v>
      </c>
      <c r="W46" t="s">
        <v>563</v>
      </c>
      <c r="X46" t="s">
        <v>566</v>
      </c>
      <c r="Y46">
        <v>1</v>
      </c>
      <c r="Z46" t="s">
        <v>567</v>
      </c>
      <c r="AA46" t="s">
        <v>563</v>
      </c>
      <c r="AB46">
        <f t="shared" si="0"/>
        <v>24</v>
      </c>
      <c r="AC46">
        <v>702</v>
      </c>
    </row>
    <row r="47" spans="1:29">
      <c r="A47" t="s">
        <v>568</v>
      </c>
      <c r="B47" t="s">
        <v>569</v>
      </c>
      <c r="C47" t="s">
        <v>570</v>
      </c>
      <c r="D47" t="s">
        <v>509</v>
      </c>
      <c r="E47">
        <v>1</v>
      </c>
      <c r="F47" t="s">
        <v>571</v>
      </c>
      <c r="G47" t="s">
        <v>572</v>
      </c>
      <c r="H47" t="s">
        <v>108</v>
      </c>
      <c r="I47">
        <v>1</v>
      </c>
      <c r="J47" t="s">
        <v>573</v>
      </c>
      <c r="K47" t="s">
        <v>574</v>
      </c>
      <c r="L47" t="s">
        <v>575</v>
      </c>
      <c r="M47">
        <v>1</v>
      </c>
      <c r="N47" t="s">
        <v>576</v>
      </c>
      <c r="O47" t="s">
        <v>574</v>
      </c>
      <c r="P47" t="s">
        <v>134</v>
      </c>
      <c r="Q47">
        <v>1</v>
      </c>
      <c r="R47" t="s">
        <v>577</v>
      </c>
      <c r="S47" t="s">
        <v>578</v>
      </c>
      <c r="T47" t="s">
        <v>579</v>
      </c>
      <c r="U47">
        <v>1</v>
      </c>
      <c r="V47" t="s">
        <v>580</v>
      </c>
      <c r="W47" t="s">
        <v>578</v>
      </c>
      <c r="X47" t="s">
        <v>581</v>
      </c>
      <c r="Y47">
        <v>1</v>
      </c>
      <c r="Z47" t="s">
        <v>582</v>
      </c>
      <c r="AA47" t="s">
        <v>578</v>
      </c>
      <c r="AB47">
        <f t="shared" si="0"/>
        <v>24</v>
      </c>
      <c r="AC47">
        <v>705</v>
      </c>
    </row>
    <row r="48" spans="1:29">
      <c r="A48" t="s">
        <v>583</v>
      </c>
      <c r="B48" t="s">
        <v>584</v>
      </c>
      <c r="C48" t="s">
        <v>585</v>
      </c>
      <c r="D48" t="s">
        <v>586</v>
      </c>
      <c r="E48">
        <v>0</v>
      </c>
      <c r="F48" t="s">
        <v>587</v>
      </c>
      <c r="G48" t="s">
        <v>588</v>
      </c>
      <c r="H48" t="s">
        <v>589</v>
      </c>
      <c r="I48">
        <v>1</v>
      </c>
      <c r="J48" t="s">
        <v>590</v>
      </c>
      <c r="K48" t="s">
        <v>588</v>
      </c>
      <c r="L48" t="s">
        <v>591</v>
      </c>
      <c r="M48">
        <v>1</v>
      </c>
      <c r="N48" t="s">
        <v>592</v>
      </c>
      <c r="O48" t="s">
        <v>588</v>
      </c>
      <c r="P48" t="s">
        <v>593</v>
      </c>
      <c r="Q48">
        <v>0</v>
      </c>
      <c r="R48" t="s">
        <v>594</v>
      </c>
      <c r="S48" t="s">
        <v>595</v>
      </c>
      <c r="T48" t="s">
        <v>596</v>
      </c>
      <c r="U48">
        <v>0</v>
      </c>
      <c r="V48" t="s">
        <v>597</v>
      </c>
      <c r="W48" t="s">
        <v>595</v>
      </c>
      <c r="X48" t="s">
        <v>598</v>
      </c>
      <c r="Y48">
        <v>0</v>
      </c>
      <c r="Z48" t="s">
        <v>599</v>
      </c>
      <c r="AA48" t="s">
        <v>595</v>
      </c>
      <c r="AB48">
        <f t="shared" si="0"/>
        <v>20</v>
      </c>
      <c r="AC48">
        <v>708</v>
      </c>
    </row>
    <row r="49" spans="1:29">
      <c r="A49" t="s">
        <v>600</v>
      </c>
      <c r="B49" t="s">
        <v>601</v>
      </c>
      <c r="C49" t="s">
        <v>602</v>
      </c>
      <c r="H49">
        <v>1600</v>
      </c>
      <c r="I49">
        <v>1</v>
      </c>
      <c r="J49" t="s">
        <v>603</v>
      </c>
      <c r="K49" t="s">
        <v>604</v>
      </c>
      <c r="L49">
        <v>1700</v>
      </c>
      <c r="M49">
        <v>1</v>
      </c>
      <c r="N49" t="s">
        <v>603</v>
      </c>
      <c r="O49" t="s">
        <v>604</v>
      </c>
      <c r="P49">
        <v>579880</v>
      </c>
      <c r="Q49">
        <v>1</v>
      </c>
      <c r="R49" t="s">
        <v>605</v>
      </c>
      <c r="S49" t="s">
        <v>606</v>
      </c>
      <c r="T49">
        <v>621440</v>
      </c>
      <c r="U49">
        <v>1</v>
      </c>
      <c r="V49" t="s">
        <v>605</v>
      </c>
      <c r="W49" t="s">
        <v>606</v>
      </c>
      <c r="X49" t="s">
        <v>607</v>
      </c>
      <c r="Y49">
        <v>0</v>
      </c>
      <c r="Z49" t="s">
        <v>608</v>
      </c>
      <c r="AA49" t="s">
        <v>606</v>
      </c>
      <c r="AB49">
        <f t="shared" si="0"/>
        <v>4</v>
      </c>
      <c r="AC49">
        <v>711</v>
      </c>
    </row>
    <row r="50" spans="1:29">
      <c r="A50" t="s">
        <v>609</v>
      </c>
      <c r="B50" t="s">
        <v>610</v>
      </c>
      <c r="C50" t="s">
        <v>611</v>
      </c>
      <c r="T50" t="s">
        <v>612</v>
      </c>
      <c r="U50">
        <v>0</v>
      </c>
      <c r="V50" t="s">
        <v>613</v>
      </c>
      <c r="W50" t="s">
        <v>614</v>
      </c>
      <c r="AB50">
        <f t="shared" si="0"/>
        <v>24</v>
      </c>
      <c r="AC50">
        <v>717</v>
      </c>
    </row>
    <row r="51" spans="1:29">
      <c r="A51" t="s">
        <v>615</v>
      </c>
      <c r="B51" t="s">
        <v>616</v>
      </c>
      <c r="C51" t="s">
        <v>617</v>
      </c>
      <c r="D51" t="s">
        <v>275</v>
      </c>
      <c r="E51">
        <v>1</v>
      </c>
      <c r="F51" t="s">
        <v>618</v>
      </c>
      <c r="G51" t="s">
        <v>619</v>
      </c>
      <c r="H51" t="s">
        <v>134</v>
      </c>
      <c r="I51">
        <v>1</v>
      </c>
      <c r="J51" t="s">
        <v>620</v>
      </c>
      <c r="K51" t="s">
        <v>619</v>
      </c>
      <c r="L51" t="s">
        <v>581</v>
      </c>
      <c r="M51">
        <v>1</v>
      </c>
      <c r="N51" t="s">
        <v>621</v>
      </c>
      <c r="O51" t="s">
        <v>619</v>
      </c>
      <c r="P51" t="s">
        <v>461</v>
      </c>
      <c r="Q51">
        <v>0</v>
      </c>
      <c r="R51" t="s">
        <v>622</v>
      </c>
      <c r="S51" t="s">
        <v>623</v>
      </c>
      <c r="T51" t="s">
        <v>624</v>
      </c>
      <c r="U51">
        <v>0</v>
      </c>
      <c r="V51" t="s">
        <v>625</v>
      </c>
      <c r="W51" t="s">
        <v>626</v>
      </c>
      <c r="X51" t="s">
        <v>627</v>
      </c>
      <c r="Y51">
        <v>0</v>
      </c>
      <c r="Z51" t="s">
        <v>628</v>
      </c>
      <c r="AA51" t="s">
        <v>623</v>
      </c>
      <c r="AB51">
        <f t="shared" si="0"/>
        <v>24</v>
      </c>
      <c r="AC51">
        <v>725</v>
      </c>
    </row>
    <row r="52" spans="1:29">
      <c r="A52" t="s">
        <v>629</v>
      </c>
      <c r="B52" t="s">
        <v>630</v>
      </c>
      <c r="C52" t="s">
        <v>631</v>
      </c>
      <c r="D52" t="s">
        <v>268</v>
      </c>
      <c r="E52">
        <v>1</v>
      </c>
      <c r="F52" t="s">
        <v>632</v>
      </c>
      <c r="G52" t="s">
        <v>633</v>
      </c>
      <c r="H52" t="s">
        <v>634</v>
      </c>
      <c r="I52">
        <v>1</v>
      </c>
      <c r="J52" t="s">
        <v>635</v>
      </c>
      <c r="K52" t="s">
        <v>636</v>
      </c>
      <c r="L52" t="s">
        <v>637</v>
      </c>
      <c r="M52">
        <v>1</v>
      </c>
      <c r="N52" t="s">
        <v>638</v>
      </c>
      <c r="O52" t="s">
        <v>636</v>
      </c>
      <c r="P52" t="s">
        <v>639</v>
      </c>
      <c r="Q52">
        <v>1</v>
      </c>
      <c r="R52" t="s">
        <v>640</v>
      </c>
      <c r="S52" t="s">
        <v>633</v>
      </c>
      <c r="T52" t="s">
        <v>641</v>
      </c>
      <c r="U52">
        <v>1</v>
      </c>
      <c r="V52" t="s">
        <v>642</v>
      </c>
      <c r="W52" t="s">
        <v>633</v>
      </c>
      <c r="X52" t="s">
        <v>643</v>
      </c>
      <c r="Y52">
        <v>1</v>
      </c>
      <c r="Z52" t="s">
        <v>644</v>
      </c>
      <c r="AA52" t="s">
        <v>633</v>
      </c>
      <c r="AB52">
        <f t="shared" si="0"/>
        <v>24</v>
      </c>
      <c r="AC52">
        <v>731</v>
      </c>
    </row>
    <row r="53" spans="1:29">
      <c r="A53" t="s">
        <v>645</v>
      </c>
      <c r="B53" t="s">
        <v>646</v>
      </c>
      <c r="C53" t="s">
        <v>647</v>
      </c>
      <c r="D53" t="s">
        <v>36</v>
      </c>
      <c r="E53">
        <v>1</v>
      </c>
      <c r="F53" t="s">
        <v>648</v>
      </c>
      <c r="G53" t="s">
        <v>649</v>
      </c>
      <c r="H53" t="s">
        <v>650</v>
      </c>
      <c r="I53">
        <v>1</v>
      </c>
      <c r="J53" t="s">
        <v>651</v>
      </c>
      <c r="K53" t="s">
        <v>649</v>
      </c>
      <c r="L53" t="s">
        <v>652</v>
      </c>
      <c r="M53">
        <v>1</v>
      </c>
      <c r="N53" t="s">
        <v>653</v>
      </c>
      <c r="O53" t="s">
        <v>649</v>
      </c>
      <c r="P53" t="s">
        <v>654</v>
      </c>
      <c r="Q53">
        <v>0</v>
      </c>
      <c r="R53" t="s">
        <v>655</v>
      </c>
      <c r="S53" t="s">
        <v>656</v>
      </c>
      <c r="T53" t="s">
        <v>657</v>
      </c>
      <c r="U53">
        <v>0</v>
      </c>
      <c r="V53" t="s">
        <v>658</v>
      </c>
      <c r="W53" t="s">
        <v>656</v>
      </c>
      <c r="X53" t="s">
        <v>659</v>
      </c>
      <c r="Y53">
        <v>0</v>
      </c>
      <c r="Z53" t="s">
        <v>660</v>
      </c>
      <c r="AA53" t="s">
        <v>656</v>
      </c>
      <c r="AB53">
        <f t="shared" si="0"/>
        <v>24</v>
      </c>
      <c r="AC53">
        <v>734</v>
      </c>
    </row>
    <row r="54" spans="1:29">
      <c r="A54" t="s">
        <v>661</v>
      </c>
      <c r="B54" t="s">
        <v>662</v>
      </c>
      <c r="C54" t="s">
        <v>663</v>
      </c>
      <c r="D54" t="s">
        <v>664</v>
      </c>
      <c r="E54">
        <v>1</v>
      </c>
      <c r="F54" t="s">
        <v>665</v>
      </c>
      <c r="G54" t="s">
        <v>666</v>
      </c>
      <c r="H54" t="s">
        <v>137</v>
      </c>
      <c r="I54">
        <v>1</v>
      </c>
      <c r="J54" t="s">
        <v>667</v>
      </c>
      <c r="K54" t="s">
        <v>666</v>
      </c>
      <c r="L54" t="s">
        <v>151</v>
      </c>
      <c r="M54">
        <v>1</v>
      </c>
      <c r="N54" t="s">
        <v>668</v>
      </c>
      <c r="O54" t="s">
        <v>666</v>
      </c>
      <c r="P54" t="s">
        <v>669</v>
      </c>
      <c r="Q54">
        <v>1</v>
      </c>
      <c r="R54" t="s">
        <v>670</v>
      </c>
      <c r="S54" t="s">
        <v>671</v>
      </c>
      <c r="T54" t="s">
        <v>672</v>
      </c>
      <c r="U54">
        <v>1</v>
      </c>
      <c r="V54" t="s">
        <v>673</v>
      </c>
      <c r="W54" t="s">
        <v>671</v>
      </c>
      <c r="X54" t="s">
        <v>674</v>
      </c>
      <c r="Y54">
        <v>1</v>
      </c>
      <c r="Z54" t="s">
        <v>675</v>
      </c>
      <c r="AA54" t="s">
        <v>671</v>
      </c>
      <c r="AB54">
        <f t="shared" si="0"/>
        <v>24</v>
      </c>
      <c r="AC54">
        <v>742</v>
      </c>
    </row>
    <row r="55" spans="1:29">
      <c r="A55" t="s">
        <v>676</v>
      </c>
      <c r="B55" t="s">
        <v>677</v>
      </c>
      <c r="C55" t="s">
        <v>678</v>
      </c>
      <c r="D55" t="s">
        <v>137</v>
      </c>
      <c r="E55">
        <v>1</v>
      </c>
      <c r="F55" t="s">
        <v>679</v>
      </c>
      <c r="G55" t="s">
        <v>680</v>
      </c>
      <c r="H55" t="s">
        <v>681</v>
      </c>
      <c r="I55">
        <v>1</v>
      </c>
      <c r="J55" t="s">
        <v>682</v>
      </c>
      <c r="K55" t="s">
        <v>680</v>
      </c>
      <c r="L55" t="s">
        <v>139</v>
      </c>
      <c r="M55">
        <v>1</v>
      </c>
      <c r="N55" t="s">
        <v>683</v>
      </c>
      <c r="O55" t="s">
        <v>680</v>
      </c>
      <c r="P55" t="s">
        <v>558</v>
      </c>
      <c r="Q55">
        <v>1</v>
      </c>
      <c r="R55" t="s">
        <v>684</v>
      </c>
      <c r="S55" t="s">
        <v>685</v>
      </c>
      <c r="T55" t="s">
        <v>686</v>
      </c>
      <c r="U55">
        <v>1</v>
      </c>
      <c r="V55" t="s">
        <v>687</v>
      </c>
      <c r="W55" t="s">
        <v>685</v>
      </c>
      <c r="X55">
        <v>51916800</v>
      </c>
      <c r="Y55">
        <v>1</v>
      </c>
      <c r="Z55" t="s">
        <v>688</v>
      </c>
      <c r="AA55" t="s">
        <v>685</v>
      </c>
      <c r="AB55">
        <f t="shared" si="0"/>
        <v>9</v>
      </c>
      <c r="AC55">
        <v>743</v>
      </c>
    </row>
    <row r="56" spans="1:29">
      <c r="A56" t="s">
        <v>689</v>
      </c>
      <c r="B56" t="s">
        <v>690</v>
      </c>
      <c r="C56" t="s">
        <v>691</v>
      </c>
      <c r="D56">
        <v>2800000000000</v>
      </c>
      <c r="P56">
        <v>105330000000</v>
      </c>
      <c r="Q56">
        <v>0</v>
      </c>
      <c r="R56" t="s">
        <v>692</v>
      </c>
      <c r="S56" t="s">
        <v>693</v>
      </c>
      <c r="X56">
        <v>20144200000</v>
      </c>
      <c r="Y56">
        <v>0</v>
      </c>
      <c r="Z56" t="s">
        <v>694</v>
      </c>
      <c r="AA56" t="s">
        <v>695</v>
      </c>
      <c r="AB56">
        <f t="shared" si="0"/>
        <v>24</v>
      </c>
      <c r="AC56">
        <v>747</v>
      </c>
    </row>
    <row r="57" spans="1:29">
      <c r="A57" t="s">
        <v>696</v>
      </c>
      <c r="B57" t="s">
        <v>697</v>
      </c>
      <c r="C57" t="s">
        <v>698</v>
      </c>
      <c r="D57">
        <v>297000000</v>
      </c>
      <c r="E57">
        <v>1</v>
      </c>
      <c r="F57" t="s">
        <v>699</v>
      </c>
      <c r="G57" t="s">
        <v>700</v>
      </c>
      <c r="H57" t="s">
        <v>701</v>
      </c>
      <c r="I57">
        <v>1</v>
      </c>
      <c r="J57" t="s">
        <v>702</v>
      </c>
      <c r="K57" t="s">
        <v>700</v>
      </c>
      <c r="L57" t="s">
        <v>703</v>
      </c>
      <c r="M57">
        <v>1</v>
      </c>
      <c r="N57" t="s">
        <v>704</v>
      </c>
      <c r="O57" t="s">
        <v>700</v>
      </c>
      <c r="P57" t="s">
        <v>705</v>
      </c>
      <c r="Q57">
        <v>0</v>
      </c>
      <c r="R57" t="s">
        <v>706</v>
      </c>
      <c r="S57" t="s">
        <v>707</v>
      </c>
      <c r="T57" t="s">
        <v>708</v>
      </c>
      <c r="U57">
        <v>1</v>
      </c>
      <c r="V57" t="s">
        <v>709</v>
      </c>
      <c r="W57" t="s">
        <v>707</v>
      </c>
      <c r="X57" t="s">
        <v>710</v>
      </c>
      <c r="Y57">
        <v>1</v>
      </c>
      <c r="Z57" t="s">
        <v>711</v>
      </c>
      <c r="AA57" t="s">
        <v>707</v>
      </c>
      <c r="AB57">
        <f t="shared" si="0"/>
        <v>24</v>
      </c>
      <c r="AC57">
        <v>759</v>
      </c>
    </row>
    <row r="58" spans="1:29">
      <c r="A58" t="s">
        <v>712</v>
      </c>
      <c r="B58" t="s">
        <v>713</v>
      </c>
      <c r="C58" t="s">
        <v>714</v>
      </c>
      <c r="D58" t="s">
        <v>525</v>
      </c>
      <c r="E58">
        <v>1</v>
      </c>
      <c r="F58" t="s">
        <v>715</v>
      </c>
      <c r="G58" t="s">
        <v>716</v>
      </c>
      <c r="H58" t="s">
        <v>717</v>
      </c>
      <c r="I58">
        <v>1</v>
      </c>
      <c r="J58" t="s">
        <v>718</v>
      </c>
      <c r="K58" t="s">
        <v>719</v>
      </c>
      <c r="L58" t="s">
        <v>65</v>
      </c>
      <c r="M58">
        <v>1</v>
      </c>
      <c r="N58" t="s">
        <v>720</v>
      </c>
      <c r="O58" t="s">
        <v>721</v>
      </c>
      <c r="P58" t="s">
        <v>722</v>
      </c>
      <c r="Q58">
        <v>0</v>
      </c>
      <c r="R58" t="s">
        <v>723</v>
      </c>
      <c r="S58" t="s">
        <v>724</v>
      </c>
      <c r="T58" t="s">
        <v>725</v>
      </c>
      <c r="U58">
        <v>0</v>
      </c>
      <c r="V58" t="s">
        <v>726</v>
      </c>
      <c r="W58" t="s">
        <v>724</v>
      </c>
      <c r="X58" t="s">
        <v>727</v>
      </c>
      <c r="Y58">
        <v>1</v>
      </c>
      <c r="Z58" t="s">
        <v>728</v>
      </c>
      <c r="AA58" t="s">
        <v>724</v>
      </c>
      <c r="AB58">
        <f t="shared" si="0"/>
        <v>4</v>
      </c>
      <c r="AC58">
        <v>760</v>
      </c>
    </row>
    <row r="59" spans="1:29">
      <c r="A59" t="s">
        <v>729</v>
      </c>
      <c r="B59" t="s">
        <v>730</v>
      </c>
      <c r="C59" t="s">
        <v>731</v>
      </c>
      <c r="X59">
        <v>10400000000</v>
      </c>
      <c r="Y59">
        <v>0</v>
      </c>
      <c r="Z59" t="s">
        <v>732</v>
      </c>
      <c r="AA59" t="s">
        <v>733</v>
      </c>
      <c r="AB59">
        <f t="shared" si="0"/>
        <v>24</v>
      </c>
      <c r="AC59">
        <v>764</v>
      </c>
    </row>
    <row r="60" spans="1:29">
      <c r="A60" t="s">
        <v>734</v>
      </c>
      <c r="B60" t="s">
        <v>735</v>
      </c>
      <c r="C60" t="s">
        <v>736</v>
      </c>
      <c r="D60" t="s">
        <v>509</v>
      </c>
      <c r="E60">
        <v>1</v>
      </c>
      <c r="F60" t="s">
        <v>737</v>
      </c>
      <c r="G60" t="s">
        <v>738</v>
      </c>
      <c r="H60" t="s">
        <v>739</v>
      </c>
      <c r="I60">
        <v>1</v>
      </c>
      <c r="J60" t="s">
        <v>740</v>
      </c>
      <c r="K60" t="s">
        <v>738</v>
      </c>
      <c r="L60" t="s">
        <v>639</v>
      </c>
      <c r="M60">
        <v>1</v>
      </c>
      <c r="N60" t="s">
        <v>741</v>
      </c>
      <c r="O60" t="s">
        <v>738</v>
      </c>
      <c r="P60" t="s">
        <v>627</v>
      </c>
      <c r="Q60">
        <v>1</v>
      </c>
      <c r="R60" t="s">
        <v>742</v>
      </c>
      <c r="S60" t="s">
        <v>743</v>
      </c>
      <c r="T60" t="s">
        <v>744</v>
      </c>
      <c r="U60">
        <v>1</v>
      </c>
      <c r="V60" t="s">
        <v>745</v>
      </c>
      <c r="W60" t="s">
        <v>743</v>
      </c>
      <c r="X60" t="s">
        <v>477</v>
      </c>
      <c r="Y60">
        <v>0</v>
      </c>
      <c r="Z60" t="s">
        <v>746</v>
      </c>
      <c r="AA60" t="s">
        <v>743</v>
      </c>
      <c r="AB60">
        <f t="shared" si="0"/>
        <v>16</v>
      </c>
      <c r="AC60">
        <v>773</v>
      </c>
    </row>
    <row r="61" spans="1:29">
      <c r="A61" t="s">
        <v>747</v>
      </c>
      <c r="B61" t="s">
        <v>748</v>
      </c>
      <c r="C61" t="s">
        <v>749</v>
      </c>
      <c r="L61" t="s">
        <v>750</v>
      </c>
      <c r="M61">
        <v>1</v>
      </c>
      <c r="N61" t="s">
        <v>751</v>
      </c>
      <c r="O61" t="s">
        <v>752</v>
      </c>
      <c r="P61" t="s">
        <v>753</v>
      </c>
      <c r="Q61">
        <v>1</v>
      </c>
      <c r="R61" t="s">
        <v>754</v>
      </c>
      <c r="S61" t="s">
        <v>755</v>
      </c>
      <c r="T61" t="s">
        <v>756</v>
      </c>
      <c r="U61">
        <v>1</v>
      </c>
      <c r="V61" t="s">
        <v>757</v>
      </c>
      <c r="W61" t="s">
        <v>755</v>
      </c>
      <c r="X61" t="s">
        <v>758</v>
      </c>
      <c r="Y61">
        <v>0</v>
      </c>
      <c r="Z61" t="s">
        <v>759</v>
      </c>
      <c r="AA61" t="s">
        <v>755</v>
      </c>
      <c r="AB61">
        <f t="shared" si="0"/>
        <v>24</v>
      </c>
      <c r="AC61">
        <v>788</v>
      </c>
    </row>
    <row r="62" spans="1:29">
      <c r="A62" t="s">
        <v>760</v>
      </c>
      <c r="B62" t="s">
        <v>761</v>
      </c>
      <c r="C62" t="s">
        <v>762</v>
      </c>
      <c r="D62" t="s">
        <v>763</v>
      </c>
      <c r="E62">
        <v>1</v>
      </c>
      <c r="F62" t="s">
        <v>764</v>
      </c>
      <c r="G62" t="s">
        <v>765</v>
      </c>
      <c r="H62" t="s">
        <v>763</v>
      </c>
      <c r="I62">
        <v>1</v>
      </c>
      <c r="J62" t="s">
        <v>764</v>
      </c>
      <c r="K62" t="s">
        <v>766</v>
      </c>
      <c r="L62" t="s">
        <v>763</v>
      </c>
      <c r="M62">
        <v>1</v>
      </c>
      <c r="N62" t="s">
        <v>764</v>
      </c>
      <c r="O62" t="s">
        <v>767</v>
      </c>
      <c r="P62" t="s">
        <v>763</v>
      </c>
      <c r="Q62">
        <v>1</v>
      </c>
      <c r="R62" t="s">
        <v>768</v>
      </c>
      <c r="S62" t="s">
        <v>766</v>
      </c>
      <c r="T62" t="s">
        <v>769</v>
      </c>
      <c r="U62">
        <v>0</v>
      </c>
      <c r="V62" t="s">
        <v>770</v>
      </c>
      <c r="W62" t="s">
        <v>766</v>
      </c>
      <c r="X62" t="s">
        <v>771</v>
      </c>
      <c r="Y62">
        <v>0</v>
      </c>
      <c r="Z62" t="s">
        <v>772</v>
      </c>
      <c r="AA62" t="s">
        <v>765</v>
      </c>
      <c r="AB62">
        <f t="shared" si="0"/>
        <v>12</v>
      </c>
      <c r="AC62">
        <v>801</v>
      </c>
    </row>
    <row r="63" spans="1:29">
      <c r="A63" t="s">
        <v>773</v>
      </c>
      <c r="B63" t="s">
        <v>774</v>
      </c>
      <c r="C63" t="s">
        <v>775</v>
      </c>
      <c r="P63" t="s">
        <v>776</v>
      </c>
      <c r="Q63">
        <v>0</v>
      </c>
      <c r="R63" t="s">
        <v>777</v>
      </c>
      <c r="S63" t="s">
        <v>778</v>
      </c>
      <c r="T63" t="s">
        <v>779</v>
      </c>
      <c r="U63">
        <v>0</v>
      </c>
      <c r="V63" t="s">
        <v>780</v>
      </c>
      <c r="W63" t="s">
        <v>778</v>
      </c>
      <c r="X63" t="s">
        <v>781</v>
      </c>
      <c r="Y63">
        <v>0</v>
      </c>
      <c r="Z63" t="s">
        <v>782</v>
      </c>
      <c r="AA63" t="s">
        <v>778</v>
      </c>
      <c r="AB63">
        <f t="shared" si="0"/>
        <v>24</v>
      </c>
      <c r="AC63">
        <v>802</v>
      </c>
    </row>
    <row r="64" spans="1:29">
      <c r="A64" t="s">
        <v>783</v>
      </c>
      <c r="B64" t="s">
        <v>784</v>
      </c>
      <c r="C64" t="s">
        <v>785</v>
      </c>
      <c r="D64" t="s">
        <v>786</v>
      </c>
      <c r="E64">
        <v>1</v>
      </c>
      <c r="F64" t="s">
        <v>787</v>
      </c>
      <c r="G64" t="s">
        <v>649</v>
      </c>
      <c r="H64" t="s">
        <v>788</v>
      </c>
      <c r="I64">
        <v>1</v>
      </c>
      <c r="J64" t="s">
        <v>789</v>
      </c>
      <c r="K64" t="s">
        <v>649</v>
      </c>
      <c r="L64" t="s">
        <v>790</v>
      </c>
      <c r="M64">
        <v>1</v>
      </c>
      <c r="N64" t="s">
        <v>791</v>
      </c>
      <c r="O64" t="s">
        <v>649</v>
      </c>
      <c r="P64" t="s">
        <v>792</v>
      </c>
      <c r="Q64">
        <v>0</v>
      </c>
      <c r="R64" t="s">
        <v>793</v>
      </c>
      <c r="S64" t="s">
        <v>778</v>
      </c>
      <c r="T64" t="s">
        <v>794</v>
      </c>
      <c r="U64">
        <v>0</v>
      </c>
      <c r="V64" t="s">
        <v>795</v>
      </c>
      <c r="W64" t="s">
        <v>778</v>
      </c>
      <c r="X64" t="s">
        <v>796</v>
      </c>
      <c r="Y64">
        <v>1</v>
      </c>
      <c r="Z64" t="s">
        <v>797</v>
      </c>
      <c r="AA64" t="s">
        <v>778</v>
      </c>
      <c r="AB64">
        <f t="shared" si="0"/>
        <v>24</v>
      </c>
      <c r="AC64">
        <v>804</v>
      </c>
    </row>
    <row r="65" spans="1:29">
      <c r="A65" t="s">
        <v>798</v>
      </c>
      <c r="B65" t="s">
        <v>799</v>
      </c>
      <c r="C65" t="s">
        <v>800</v>
      </c>
      <c r="D65" t="s">
        <v>753</v>
      </c>
      <c r="E65">
        <v>1</v>
      </c>
      <c r="F65" t="s">
        <v>801</v>
      </c>
      <c r="G65" t="s">
        <v>802</v>
      </c>
      <c r="H65" t="s">
        <v>803</v>
      </c>
      <c r="I65">
        <v>1</v>
      </c>
      <c r="J65" t="s">
        <v>804</v>
      </c>
      <c r="K65" t="s">
        <v>802</v>
      </c>
      <c r="L65" t="s">
        <v>664</v>
      </c>
      <c r="M65">
        <v>1</v>
      </c>
      <c r="N65" t="s">
        <v>805</v>
      </c>
      <c r="O65" t="s">
        <v>802</v>
      </c>
      <c r="P65" t="s">
        <v>806</v>
      </c>
      <c r="Q65">
        <v>1</v>
      </c>
      <c r="R65" t="s">
        <v>807</v>
      </c>
      <c r="S65" t="s">
        <v>808</v>
      </c>
      <c r="T65" t="s">
        <v>796</v>
      </c>
      <c r="U65">
        <v>1</v>
      </c>
      <c r="V65" t="s">
        <v>809</v>
      </c>
      <c r="W65" t="s">
        <v>808</v>
      </c>
      <c r="X65" t="s">
        <v>810</v>
      </c>
      <c r="Y65">
        <v>1</v>
      </c>
      <c r="Z65" t="s">
        <v>811</v>
      </c>
      <c r="AA65" t="s">
        <v>808</v>
      </c>
      <c r="AB65">
        <f t="shared" si="0"/>
        <v>24</v>
      </c>
      <c r="AC65">
        <v>807</v>
      </c>
    </row>
    <row r="66" spans="1:29">
      <c r="A66" t="s">
        <v>812</v>
      </c>
      <c r="B66" t="s">
        <v>813</v>
      </c>
      <c r="C66" t="s">
        <v>814</v>
      </c>
      <c r="D66" t="s">
        <v>664</v>
      </c>
      <c r="E66">
        <v>1</v>
      </c>
      <c r="F66" t="s">
        <v>815</v>
      </c>
      <c r="G66" t="s">
        <v>816</v>
      </c>
      <c r="H66" t="s">
        <v>817</v>
      </c>
      <c r="I66">
        <v>1</v>
      </c>
      <c r="J66" t="s">
        <v>818</v>
      </c>
      <c r="K66" t="s">
        <v>816</v>
      </c>
      <c r="L66" t="s">
        <v>206</v>
      </c>
      <c r="M66">
        <v>1</v>
      </c>
      <c r="N66" t="s">
        <v>819</v>
      </c>
      <c r="O66" t="s">
        <v>816</v>
      </c>
      <c r="P66" t="s">
        <v>820</v>
      </c>
      <c r="Q66">
        <v>0</v>
      </c>
      <c r="R66" t="s">
        <v>821</v>
      </c>
      <c r="S66" t="s">
        <v>822</v>
      </c>
      <c r="T66" t="s">
        <v>823</v>
      </c>
      <c r="U66">
        <v>1</v>
      </c>
      <c r="V66" t="s">
        <v>824</v>
      </c>
      <c r="W66" t="s">
        <v>816</v>
      </c>
      <c r="X66" t="s">
        <v>825</v>
      </c>
      <c r="Y66">
        <v>1</v>
      </c>
      <c r="Z66" t="s">
        <v>826</v>
      </c>
      <c r="AA66" t="s">
        <v>816</v>
      </c>
      <c r="AB66">
        <f t="shared" si="0"/>
        <v>0</v>
      </c>
      <c r="AC66">
        <v>813</v>
      </c>
    </row>
    <row r="67" spans="1:29">
      <c r="A67" t="s">
        <v>827</v>
      </c>
      <c r="B67" t="s">
        <v>828</v>
      </c>
      <c r="C67" t="s">
        <v>829</v>
      </c>
      <c r="AB67">
        <f t="shared" ref="AB67:AB130" si="1">COUNTA(D68:AA68)</f>
        <v>24</v>
      </c>
      <c r="AC67">
        <v>824</v>
      </c>
    </row>
    <row r="68" spans="1:29">
      <c r="A68" t="s">
        <v>830</v>
      </c>
      <c r="B68" t="s">
        <v>831</v>
      </c>
      <c r="C68" t="s">
        <v>832</v>
      </c>
      <c r="D68" t="s">
        <v>833</v>
      </c>
      <c r="E68">
        <v>1</v>
      </c>
      <c r="F68" t="s">
        <v>834</v>
      </c>
      <c r="G68" t="s">
        <v>835</v>
      </c>
      <c r="H68" t="s">
        <v>836</v>
      </c>
      <c r="I68">
        <v>1</v>
      </c>
      <c r="J68" t="s">
        <v>837</v>
      </c>
      <c r="K68" t="s">
        <v>835</v>
      </c>
      <c r="L68" t="s">
        <v>838</v>
      </c>
      <c r="M68">
        <v>1</v>
      </c>
      <c r="N68" t="s">
        <v>839</v>
      </c>
      <c r="O68" t="s">
        <v>835</v>
      </c>
      <c r="P68" t="s">
        <v>840</v>
      </c>
      <c r="Q68">
        <v>0</v>
      </c>
      <c r="R68" t="s">
        <v>841</v>
      </c>
      <c r="S68" t="s">
        <v>835</v>
      </c>
      <c r="T68" t="s">
        <v>842</v>
      </c>
      <c r="U68">
        <v>0</v>
      </c>
      <c r="V68" t="s">
        <v>843</v>
      </c>
      <c r="W68" t="s">
        <v>844</v>
      </c>
      <c r="X68" t="s">
        <v>845</v>
      </c>
      <c r="Y68">
        <v>0</v>
      </c>
      <c r="Z68" t="s">
        <v>846</v>
      </c>
      <c r="AA68" t="s">
        <v>844</v>
      </c>
      <c r="AB68">
        <f t="shared" si="1"/>
        <v>24</v>
      </c>
      <c r="AC68">
        <v>839</v>
      </c>
    </row>
    <row r="69" spans="1:29">
      <c r="A69" t="s">
        <v>847</v>
      </c>
      <c r="B69" t="s">
        <v>848</v>
      </c>
      <c r="C69" t="s">
        <v>849</v>
      </c>
      <c r="D69" t="s">
        <v>850</v>
      </c>
      <c r="E69" t="s">
        <v>370</v>
      </c>
      <c r="F69" t="s">
        <v>851</v>
      </c>
      <c r="G69" t="s">
        <v>852</v>
      </c>
      <c r="H69" t="s">
        <v>853</v>
      </c>
      <c r="I69" t="s">
        <v>370</v>
      </c>
      <c r="J69" t="s">
        <v>854</v>
      </c>
      <c r="K69" t="s">
        <v>852</v>
      </c>
      <c r="L69" t="s">
        <v>624</v>
      </c>
      <c r="M69" t="s">
        <v>370</v>
      </c>
      <c r="N69" t="s">
        <v>855</v>
      </c>
      <c r="O69" t="s">
        <v>852</v>
      </c>
      <c r="P69" t="s">
        <v>137</v>
      </c>
      <c r="Q69" t="s">
        <v>370</v>
      </c>
      <c r="R69" t="s">
        <v>856</v>
      </c>
      <c r="S69" t="s">
        <v>857</v>
      </c>
      <c r="T69" t="s">
        <v>858</v>
      </c>
      <c r="U69" t="s">
        <v>370</v>
      </c>
      <c r="V69" t="s">
        <v>859</v>
      </c>
      <c r="W69" t="s">
        <v>857</v>
      </c>
      <c r="X69" t="s">
        <v>860</v>
      </c>
      <c r="Y69" t="s">
        <v>370</v>
      </c>
      <c r="Z69" t="s">
        <v>861</v>
      </c>
      <c r="AA69" t="s">
        <v>857</v>
      </c>
      <c r="AB69">
        <f t="shared" si="1"/>
        <v>24</v>
      </c>
      <c r="AC69">
        <v>852</v>
      </c>
    </row>
    <row r="70" spans="1:29">
      <c r="A70" t="s">
        <v>862</v>
      </c>
      <c r="B70" t="s">
        <v>863</v>
      </c>
      <c r="C70" t="s">
        <v>864</v>
      </c>
      <c r="D70">
        <v>3391000000</v>
      </c>
      <c r="E70">
        <v>1</v>
      </c>
      <c r="F70" t="s">
        <v>865</v>
      </c>
      <c r="G70" t="s">
        <v>866</v>
      </c>
      <c r="H70">
        <v>3491000000</v>
      </c>
      <c r="I70">
        <v>1</v>
      </c>
      <c r="J70" t="s">
        <v>867</v>
      </c>
      <c r="K70" t="s">
        <v>866</v>
      </c>
      <c r="L70">
        <v>4491000000</v>
      </c>
      <c r="M70">
        <v>1</v>
      </c>
      <c r="N70" t="s">
        <v>868</v>
      </c>
      <c r="O70" t="s">
        <v>866</v>
      </c>
      <c r="P70">
        <v>4491000000</v>
      </c>
      <c r="Q70">
        <v>0</v>
      </c>
      <c r="R70" t="s">
        <v>869</v>
      </c>
      <c r="S70" t="s">
        <v>808</v>
      </c>
      <c r="T70" t="s">
        <v>870</v>
      </c>
      <c r="U70">
        <v>0</v>
      </c>
      <c r="V70" t="s">
        <v>871</v>
      </c>
      <c r="W70" t="s">
        <v>808</v>
      </c>
      <c r="X70" t="s">
        <v>870</v>
      </c>
      <c r="Y70">
        <v>0</v>
      </c>
      <c r="Z70" t="s">
        <v>872</v>
      </c>
      <c r="AA70" t="s">
        <v>808</v>
      </c>
      <c r="AB70">
        <f t="shared" si="1"/>
        <v>24</v>
      </c>
      <c r="AC70">
        <v>855</v>
      </c>
    </row>
    <row r="71" spans="1:29">
      <c r="A71" t="s">
        <v>873</v>
      </c>
      <c r="B71" t="s">
        <v>874</v>
      </c>
      <c r="C71" t="s">
        <v>875</v>
      </c>
      <c r="D71" t="s">
        <v>876</v>
      </c>
      <c r="E71">
        <v>1</v>
      </c>
      <c r="F71" t="s">
        <v>877</v>
      </c>
      <c r="G71" t="s">
        <v>878</v>
      </c>
      <c r="H71" t="s">
        <v>879</v>
      </c>
      <c r="I71">
        <v>1</v>
      </c>
      <c r="J71" t="s">
        <v>880</v>
      </c>
      <c r="K71" t="s">
        <v>881</v>
      </c>
      <c r="L71" t="s">
        <v>882</v>
      </c>
      <c r="M71">
        <v>1</v>
      </c>
      <c r="N71" t="s">
        <v>883</v>
      </c>
      <c r="O71" t="s">
        <v>881</v>
      </c>
      <c r="P71" t="s">
        <v>884</v>
      </c>
      <c r="Q71">
        <v>0</v>
      </c>
      <c r="R71" t="s">
        <v>885</v>
      </c>
      <c r="S71" t="s">
        <v>886</v>
      </c>
      <c r="T71" t="s">
        <v>840</v>
      </c>
      <c r="U71">
        <v>0</v>
      </c>
      <c r="V71" t="s">
        <v>887</v>
      </c>
      <c r="W71" t="s">
        <v>886</v>
      </c>
      <c r="X71" t="s">
        <v>888</v>
      </c>
      <c r="Y71">
        <v>1</v>
      </c>
      <c r="Z71" t="s">
        <v>889</v>
      </c>
      <c r="AA71" t="s">
        <v>886</v>
      </c>
      <c r="AB71">
        <f t="shared" si="1"/>
        <v>12</v>
      </c>
      <c r="AC71">
        <v>857</v>
      </c>
    </row>
    <row r="72" spans="1:29">
      <c r="A72" t="s">
        <v>890</v>
      </c>
      <c r="B72" t="s">
        <v>891</v>
      </c>
      <c r="C72" t="s">
        <v>892</v>
      </c>
      <c r="P72">
        <v>2000000</v>
      </c>
      <c r="Q72">
        <v>1</v>
      </c>
      <c r="R72" t="s">
        <v>893</v>
      </c>
      <c r="S72" t="s">
        <v>894</v>
      </c>
      <c r="T72">
        <v>2200000</v>
      </c>
      <c r="U72">
        <v>1</v>
      </c>
      <c r="V72" t="s">
        <v>895</v>
      </c>
      <c r="W72" t="s">
        <v>894</v>
      </c>
      <c r="X72">
        <v>2400000</v>
      </c>
      <c r="Y72">
        <v>1</v>
      </c>
      <c r="Z72" t="s">
        <v>895</v>
      </c>
      <c r="AA72" t="s">
        <v>894</v>
      </c>
      <c r="AB72">
        <f t="shared" si="1"/>
        <v>24</v>
      </c>
      <c r="AC72">
        <v>873</v>
      </c>
    </row>
    <row r="73" spans="1:29">
      <c r="A73" t="s">
        <v>896</v>
      </c>
      <c r="B73" t="s">
        <v>897</v>
      </c>
      <c r="C73" t="s">
        <v>898</v>
      </c>
      <c r="D73" t="s">
        <v>639</v>
      </c>
      <c r="E73">
        <v>1</v>
      </c>
      <c r="F73" t="s">
        <v>899</v>
      </c>
      <c r="G73" t="s">
        <v>900</v>
      </c>
      <c r="H73" t="s">
        <v>901</v>
      </c>
      <c r="I73">
        <v>1</v>
      </c>
      <c r="J73" t="s">
        <v>902</v>
      </c>
      <c r="K73" t="s">
        <v>900</v>
      </c>
      <c r="L73" t="s">
        <v>803</v>
      </c>
      <c r="M73">
        <v>1</v>
      </c>
      <c r="N73" t="s">
        <v>903</v>
      </c>
      <c r="O73" t="s">
        <v>900</v>
      </c>
      <c r="P73" t="s">
        <v>904</v>
      </c>
      <c r="Q73">
        <v>0</v>
      </c>
      <c r="R73" t="s">
        <v>905</v>
      </c>
      <c r="S73" t="s">
        <v>900</v>
      </c>
      <c r="T73" t="s">
        <v>906</v>
      </c>
      <c r="U73">
        <v>0</v>
      </c>
      <c r="V73" t="s">
        <v>907</v>
      </c>
      <c r="W73" t="s">
        <v>908</v>
      </c>
      <c r="X73" t="s">
        <v>548</v>
      </c>
      <c r="Y73">
        <v>1</v>
      </c>
      <c r="Z73" t="s">
        <v>909</v>
      </c>
      <c r="AA73" t="s">
        <v>910</v>
      </c>
      <c r="AB73">
        <f t="shared" si="1"/>
        <v>20</v>
      </c>
      <c r="AC73">
        <v>882</v>
      </c>
    </row>
    <row r="74" spans="1:29">
      <c r="A74" t="s">
        <v>911</v>
      </c>
      <c r="B74" t="s">
        <v>912</v>
      </c>
      <c r="C74" t="s">
        <v>913</v>
      </c>
      <c r="H74" t="s">
        <v>914</v>
      </c>
      <c r="I74">
        <v>1</v>
      </c>
      <c r="J74" t="s">
        <v>915</v>
      </c>
      <c r="K74" t="s">
        <v>916</v>
      </c>
      <c r="L74" t="s">
        <v>917</v>
      </c>
      <c r="M74">
        <v>1</v>
      </c>
      <c r="N74" t="s">
        <v>918</v>
      </c>
      <c r="O74" t="s">
        <v>919</v>
      </c>
      <c r="P74" t="s">
        <v>920</v>
      </c>
      <c r="Q74">
        <v>1</v>
      </c>
      <c r="R74" t="s">
        <v>921</v>
      </c>
      <c r="S74" t="s">
        <v>919</v>
      </c>
      <c r="T74" t="s">
        <v>922</v>
      </c>
      <c r="U74">
        <v>1</v>
      </c>
      <c r="V74" t="s">
        <v>923</v>
      </c>
      <c r="W74" t="s">
        <v>919</v>
      </c>
      <c r="X74" t="s">
        <v>924</v>
      </c>
      <c r="Y74">
        <v>1</v>
      </c>
      <c r="Z74" t="s">
        <v>925</v>
      </c>
      <c r="AA74" t="s">
        <v>919</v>
      </c>
      <c r="AB74">
        <f t="shared" si="1"/>
        <v>24</v>
      </c>
      <c r="AC74">
        <v>887</v>
      </c>
    </row>
    <row r="75" spans="1:29">
      <c r="A75" t="s">
        <v>926</v>
      </c>
      <c r="B75" t="s">
        <v>927</v>
      </c>
      <c r="C75" t="s">
        <v>928</v>
      </c>
      <c r="D75" t="s">
        <v>139</v>
      </c>
      <c r="E75">
        <v>1</v>
      </c>
      <c r="F75" t="s">
        <v>929</v>
      </c>
      <c r="G75" t="s">
        <v>930</v>
      </c>
      <c r="H75" t="s">
        <v>931</v>
      </c>
      <c r="I75">
        <v>1</v>
      </c>
      <c r="J75" t="s">
        <v>932</v>
      </c>
      <c r="K75" t="s">
        <v>930</v>
      </c>
      <c r="L75" t="s">
        <v>154</v>
      </c>
      <c r="M75">
        <v>1</v>
      </c>
      <c r="N75" t="s">
        <v>933</v>
      </c>
      <c r="O75" t="s">
        <v>930</v>
      </c>
      <c r="P75" t="s">
        <v>934</v>
      </c>
      <c r="Q75">
        <v>0</v>
      </c>
      <c r="R75" t="s">
        <v>935</v>
      </c>
      <c r="S75" t="s">
        <v>936</v>
      </c>
      <c r="T75" t="s">
        <v>937</v>
      </c>
      <c r="U75">
        <v>0</v>
      </c>
      <c r="V75" t="s">
        <v>938</v>
      </c>
      <c r="W75" t="s">
        <v>936</v>
      </c>
      <c r="X75" t="s">
        <v>939</v>
      </c>
      <c r="Y75">
        <v>1</v>
      </c>
      <c r="Z75" t="s">
        <v>940</v>
      </c>
      <c r="AA75" t="s">
        <v>936</v>
      </c>
      <c r="AB75">
        <f t="shared" si="1"/>
        <v>20</v>
      </c>
      <c r="AC75">
        <v>889</v>
      </c>
    </row>
    <row r="76" spans="1:29">
      <c r="A76" t="s">
        <v>941</v>
      </c>
      <c r="B76" t="s">
        <v>942</v>
      </c>
      <c r="C76" t="s">
        <v>943</v>
      </c>
      <c r="H76" t="s">
        <v>944</v>
      </c>
      <c r="I76">
        <v>1</v>
      </c>
      <c r="J76" t="s">
        <v>945</v>
      </c>
      <c r="K76" t="s">
        <v>946</v>
      </c>
      <c r="L76" t="s">
        <v>947</v>
      </c>
      <c r="M76">
        <v>1</v>
      </c>
      <c r="N76" t="s">
        <v>948</v>
      </c>
      <c r="O76" t="s">
        <v>946</v>
      </c>
      <c r="P76" t="s">
        <v>949</v>
      </c>
      <c r="Q76">
        <v>0</v>
      </c>
      <c r="R76" t="s">
        <v>950</v>
      </c>
      <c r="S76" t="s">
        <v>707</v>
      </c>
      <c r="T76" t="s">
        <v>951</v>
      </c>
      <c r="U76">
        <v>1</v>
      </c>
      <c r="V76" t="s">
        <v>952</v>
      </c>
      <c r="W76" t="s">
        <v>707</v>
      </c>
      <c r="X76" t="s">
        <v>953</v>
      </c>
      <c r="Y76">
        <v>1</v>
      </c>
      <c r="Z76" t="s">
        <v>954</v>
      </c>
      <c r="AA76" t="s">
        <v>707</v>
      </c>
      <c r="AB76">
        <f t="shared" si="1"/>
        <v>24</v>
      </c>
      <c r="AC76">
        <v>892</v>
      </c>
    </row>
    <row r="77" spans="1:29">
      <c r="A77" t="s">
        <v>955</v>
      </c>
      <c r="B77" t="s">
        <v>956</v>
      </c>
      <c r="C77" t="s">
        <v>957</v>
      </c>
      <c r="D77" t="s">
        <v>958</v>
      </c>
      <c r="E77">
        <v>1</v>
      </c>
      <c r="F77" t="s">
        <v>959</v>
      </c>
      <c r="G77" t="s">
        <v>960</v>
      </c>
      <c r="H77" t="s">
        <v>154</v>
      </c>
      <c r="I77">
        <v>1</v>
      </c>
      <c r="J77" t="s">
        <v>961</v>
      </c>
      <c r="K77" t="s">
        <v>960</v>
      </c>
      <c r="L77" t="s">
        <v>151</v>
      </c>
      <c r="M77">
        <v>1</v>
      </c>
      <c r="N77" t="s">
        <v>962</v>
      </c>
      <c r="O77" t="s">
        <v>960</v>
      </c>
      <c r="P77" t="s">
        <v>963</v>
      </c>
      <c r="Q77">
        <v>0</v>
      </c>
      <c r="R77" t="s">
        <v>964</v>
      </c>
      <c r="S77" t="s">
        <v>965</v>
      </c>
      <c r="T77" t="s">
        <v>966</v>
      </c>
      <c r="U77">
        <v>1</v>
      </c>
      <c r="V77" t="s">
        <v>967</v>
      </c>
      <c r="W77" t="s">
        <v>965</v>
      </c>
      <c r="X77" t="s">
        <v>968</v>
      </c>
      <c r="Y77">
        <v>1</v>
      </c>
      <c r="Z77" t="s">
        <v>969</v>
      </c>
      <c r="AA77" t="s">
        <v>965</v>
      </c>
      <c r="AB77">
        <f t="shared" si="1"/>
        <v>24</v>
      </c>
      <c r="AC77">
        <v>899</v>
      </c>
    </row>
    <row r="78" spans="1:29">
      <c r="A78" t="s">
        <v>970</v>
      </c>
      <c r="B78" t="s">
        <v>971</v>
      </c>
      <c r="C78" t="s">
        <v>972</v>
      </c>
      <c r="D78" t="s">
        <v>525</v>
      </c>
      <c r="E78">
        <v>1</v>
      </c>
      <c r="F78" t="s">
        <v>973</v>
      </c>
      <c r="G78" t="s">
        <v>974</v>
      </c>
      <c r="H78" t="s">
        <v>975</v>
      </c>
      <c r="I78">
        <v>1</v>
      </c>
      <c r="J78" t="s">
        <v>976</v>
      </c>
      <c r="K78" t="s">
        <v>974</v>
      </c>
      <c r="L78" t="s">
        <v>753</v>
      </c>
      <c r="M78">
        <v>1</v>
      </c>
      <c r="N78" t="s">
        <v>977</v>
      </c>
      <c r="O78" t="s">
        <v>974</v>
      </c>
      <c r="P78" t="s">
        <v>80</v>
      </c>
      <c r="Q78">
        <v>1</v>
      </c>
      <c r="R78" t="s">
        <v>978</v>
      </c>
      <c r="S78" t="s">
        <v>979</v>
      </c>
      <c r="T78" t="s">
        <v>82</v>
      </c>
      <c r="U78">
        <v>1</v>
      </c>
      <c r="V78" t="s">
        <v>980</v>
      </c>
      <c r="W78" t="s">
        <v>979</v>
      </c>
      <c r="X78" t="s">
        <v>981</v>
      </c>
      <c r="Y78">
        <v>1</v>
      </c>
      <c r="Z78" t="s">
        <v>982</v>
      </c>
      <c r="AA78" t="s">
        <v>979</v>
      </c>
      <c r="AB78">
        <f t="shared" si="1"/>
        <v>24</v>
      </c>
      <c r="AC78">
        <v>905</v>
      </c>
    </row>
    <row r="79" spans="1:29">
      <c r="A79" t="s">
        <v>983</v>
      </c>
      <c r="B79" t="s">
        <v>984</v>
      </c>
      <c r="C79" t="s">
        <v>985</v>
      </c>
      <c r="D79" t="s">
        <v>137</v>
      </c>
      <c r="E79">
        <v>1</v>
      </c>
      <c r="F79" t="s">
        <v>986</v>
      </c>
      <c r="G79" t="s">
        <v>987</v>
      </c>
      <c r="H79" t="s">
        <v>681</v>
      </c>
      <c r="I79">
        <v>1</v>
      </c>
      <c r="J79" t="s">
        <v>988</v>
      </c>
      <c r="K79" t="s">
        <v>987</v>
      </c>
      <c r="L79" t="s">
        <v>139</v>
      </c>
      <c r="M79">
        <v>1</v>
      </c>
      <c r="N79" t="s">
        <v>989</v>
      </c>
      <c r="O79" t="s">
        <v>987</v>
      </c>
      <c r="P79" t="s">
        <v>990</v>
      </c>
      <c r="Q79">
        <v>1</v>
      </c>
      <c r="R79" t="s">
        <v>991</v>
      </c>
      <c r="S79" t="s">
        <v>992</v>
      </c>
      <c r="T79" t="s">
        <v>993</v>
      </c>
      <c r="U79">
        <v>1</v>
      </c>
      <c r="V79" t="s">
        <v>994</v>
      </c>
      <c r="W79" t="s">
        <v>992</v>
      </c>
      <c r="X79" t="s">
        <v>806</v>
      </c>
      <c r="Y79">
        <v>1</v>
      </c>
      <c r="Z79" t="s">
        <v>995</v>
      </c>
      <c r="AA79" t="s">
        <v>992</v>
      </c>
      <c r="AB79">
        <f t="shared" si="1"/>
        <v>24</v>
      </c>
      <c r="AC79">
        <v>910</v>
      </c>
    </row>
    <row r="80" spans="1:29">
      <c r="A80" t="s">
        <v>996</v>
      </c>
      <c r="B80" t="s">
        <v>997</v>
      </c>
      <c r="C80" t="s">
        <v>998</v>
      </c>
      <c r="D80">
        <v>22000000</v>
      </c>
      <c r="E80">
        <v>1</v>
      </c>
      <c r="F80" t="s">
        <v>999</v>
      </c>
      <c r="G80" t="s">
        <v>1000</v>
      </c>
      <c r="H80" t="s">
        <v>1001</v>
      </c>
      <c r="I80">
        <v>1</v>
      </c>
      <c r="J80" t="s">
        <v>1002</v>
      </c>
      <c r="K80" t="s">
        <v>1003</v>
      </c>
      <c r="L80" t="s">
        <v>369</v>
      </c>
      <c r="M80">
        <v>1</v>
      </c>
      <c r="N80" t="s">
        <v>1004</v>
      </c>
      <c r="O80" t="s">
        <v>1003</v>
      </c>
      <c r="P80" t="s">
        <v>1005</v>
      </c>
      <c r="Q80">
        <v>0</v>
      </c>
      <c r="R80" t="s">
        <v>1006</v>
      </c>
      <c r="S80" t="s">
        <v>1007</v>
      </c>
      <c r="T80" t="s">
        <v>1008</v>
      </c>
      <c r="U80">
        <v>0</v>
      </c>
      <c r="V80" t="s">
        <v>1009</v>
      </c>
      <c r="W80" t="s">
        <v>1007</v>
      </c>
      <c r="X80" t="s">
        <v>1010</v>
      </c>
      <c r="Y80">
        <v>1</v>
      </c>
      <c r="Z80" t="s">
        <v>1011</v>
      </c>
      <c r="AA80" t="s">
        <v>1012</v>
      </c>
      <c r="AB80">
        <f t="shared" si="1"/>
        <v>24</v>
      </c>
      <c r="AC80">
        <v>915</v>
      </c>
    </row>
    <row r="81" spans="1:29">
      <c r="A81" t="s">
        <v>1013</v>
      </c>
      <c r="B81" t="s">
        <v>1014</v>
      </c>
      <c r="C81" t="s">
        <v>1015</v>
      </c>
      <c r="D81">
        <v>293300000000</v>
      </c>
      <c r="E81">
        <v>0</v>
      </c>
      <c r="F81" t="s">
        <v>1016</v>
      </c>
      <c r="G81" t="s">
        <v>1017</v>
      </c>
      <c r="H81">
        <v>280000000000</v>
      </c>
      <c r="I81">
        <v>1</v>
      </c>
      <c r="J81" t="s">
        <v>1018</v>
      </c>
      <c r="K81" t="s">
        <v>1017</v>
      </c>
      <c r="L81">
        <v>280000000000</v>
      </c>
      <c r="M81">
        <v>1</v>
      </c>
      <c r="N81" t="s">
        <v>1019</v>
      </c>
      <c r="O81" t="s">
        <v>1017</v>
      </c>
      <c r="P81" t="s">
        <v>1020</v>
      </c>
      <c r="Q81">
        <v>0</v>
      </c>
      <c r="R81" t="s">
        <v>1021</v>
      </c>
      <c r="S81" t="s">
        <v>1022</v>
      </c>
      <c r="T81" t="s">
        <v>1023</v>
      </c>
      <c r="U81">
        <v>1</v>
      </c>
      <c r="V81" t="s">
        <v>1024</v>
      </c>
      <c r="W81" t="s">
        <v>1022</v>
      </c>
      <c r="X81" t="s">
        <v>1025</v>
      </c>
      <c r="Y81">
        <v>1</v>
      </c>
      <c r="Z81" t="s">
        <v>1026</v>
      </c>
      <c r="AA81" t="s">
        <v>1027</v>
      </c>
      <c r="AB81">
        <f t="shared" si="1"/>
        <v>24</v>
      </c>
      <c r="AC81">
        <v>919</v>
      </c>
    </row>
    <row r="82" spans="1:29">
      <c r="A82" t="s">
        <v>1028</v>
      </c>
      <c r="B82" t="s">
        <v>1029</v>
      </c>
      <c r="C82" t="s">
        <v>1030</v>
      </c>
      <c r="D82">
        <v>97100000000</v>
      </c>
      <c r="E82">
        <v>0</v>
      </c>
      <c r="F82" t="s">
        <v>1031</v>
      </c>
      <c r="G82" t="s">
        <v>1032</v>
      </c>
      <c r="H82" t="s">
        <v>1033</v>
      </c>
      <c r="I82">
        <v>1</v>
      </c>
      <c r="J82" t="s">
        <v>1034</v>
      </c>
      <c r="K82" t="s">
        <v>1032</v>
      </c>
      <c r="L82" t="s">
        <v>1035</v>
      </c>
      <c r="M82">
        <v>1</v>
      </c>
      <c r="N82" t="s">
        <v>1036</v>
      </c>
      <c r="O82" t="s">
        <v>1032</v>
      </c>
      <c r="P82" t="s">
        <v>1037</v>
      </c>
      <c r="Q82">
        <v>0</v>
      </c>
      <c r="R82" t="s">
        <v>1038</v>
      </c>
      <c r="S82" t="s">
        <v>1032</v>
      </c>
      <c r="T82" t="s">
        <v>1039</v>
      </c>
      <c r="U82">
        <v>1</v>
      </c>
      <c r="V82" t="s">
        <v>1040</v>
      </c>
      <c r="W82" t="s">
        <v>1032</v>
      </c>
      <c r="X82" t="s">
        <v>1041</v>
      </c>
      <c r="Y82">
        <v>1</v>
      </c>
      <c r="Z82" t="s">
        <v>1042</v>
      </c>
      <c r="AA82" t="s">
        <v>1032</v>
      </c>
      <c r="AB82">
        <f t="shared" si="1"/>
        <v>24</v>
      </c>
      <c r="AC82">
        <v>920</v>
      </c>
    </row>
    <row r="83" spans="1:29">
      <c r="A83" t="s">
        <v>1043</v>
      </c>
      <c r="B83" t="s">
        <v>1044</v>
      </c>
      <c r="C83" t="s">
        <v>1045</v>
      </c>
      <c r="D83" t="s">
        <v>1046</v>
      </c>
      <c r="E83">
        <v>1</v>
      </c>
      <c r="F83" t="s">
        <v>1047</v>
      </c>
      <c r="G83" t="s">
        <v>1048</v>
      </c>
      <c r="H83" t="s">
        <v>654</v>
      </c>
      <c r="I83">
        <v>1</v>
      </c>
      <c r="J83" t="s">
        <v>1049</v>
      </c>
      <c r="K83" t="s">
        <v>1048</v>
      </c>
      <c r="L83" t="s">
        <v>1050</v>
      </c>
      <c r="M83">
        <v>1</v>
      </c>
      <c r="N83" t="s">
        <v>1051</v>
      </c>
      <c r="O83" t="s">
        <v>1048</v>
      </c>
      <c r="P83" t="s">
        <v>1052</v>
      </c>
      <c r="Q83">
        <v>1</v>
      </c>
      <c r="R83" t="s">
        <v>1053</v>
      </c>
      <c r="S83" t="s">
        <v>1054</v>
      </c>
      <c r="T83" t="s">
        <v>1055</v>
      </c>
      <c r="U83">
        <v>1</v>
      </c>
      <c r="V83" t="s">
        <v>1056</v>
      </c>
      <c r="W83" t="s">
        <v>1057</v>
      </c>
      <c r="X83" t="s">
        <v>1058</v>
      </c>
      <c r="Y83">
        <v>1</v>
      </c>
      <c r="Z83" t="s">
        <v>1059</v>
      </c>
      <c r="AA83" t="s">
        <v>1057</v>
      </c>
      <c r="AB83">
        <f t="shared" si="1"/>
        <v>24</v>
      </c>
      <c r="AC83">
        <v>925</v>
      </c>
    </row>
    <row r="84" spans="1:29">
      <c r="A84" t="s">
        <v>1060</v>
      </c>
      <c r="B84" t="s">
        <v>1061</v>
      </c>
      <c r="C84" t="s">
        <v>1062</v>
      </c>
      <c r="D84" t="s">
        <v>624</v>
      </c>
      <c r="E84">
        <v>1</v>
      </c>
      <c r="F84" t="s">
        <v>1063</v>
      </c>
      <c r="G84" t="s">
        <v>1064</v>
      </c>
      <c r="H84" t="s">
        <v>1065</v>
      </c>
      <c r="I84">
        <v>1</v>
      </c>
      <c r="J84" t="s">
        <v>1066</v>
      </c>
      <c r="K84" t="s">
        <v>1064</v>
      </c>
      <c r="L84">
        <v>97000000</v>
      </c>
      <c r="M84">
        <v>1</v>
      </c>
      <c r="N84" t="s">
        <v>1067</v>
      </c>
      <c r="O84" t="s">
        <v>1068</v>
      </c>
      <c r="P84" t="s">
        <v>1069</v>
      </c>
      <c r="Q84">
        <v>0</v>
      </c>
      <c r="R84" t="s">
        <v>1070</v>
      </c>
      <c r="S84" t="s">
        <v>1064</v>
      </c>
      <c r="T84" t="s">
        <v>1069</v>
      </c>
      <c r="U84">
        <v>0</v>
      </c>
      <c r="V84" t="s">
        <v>1071</v>
      </c>
      <c r="W84" t="s">
        <v>1064</v>
      </c>
      <c r="X84" t="s">
        <v>1072</v>
      </c>
      <c r="Y84">
        <v>0</v>
      </c>
      <c r="Z84" t="s">
        <v>1073</v>
      </c>
      <c r="AA84" t="s">
        <v>1064</v>
      </c>
      <c r="AB84">
        <f t="shared" si="1"/>
        <v>24</v>
      </c>
      <c r="AC84">
        <v>930</v>
      </c>
    </row>
    <row r="85" spans="1:29">
      <c r="A85" t="s">
        <v>1074</v>
      </c>
      <c r="B85" t="s">
        <v>1075</v>
      </c>
      <c r="C85" t="s">
        <v>1076</v>
      </c>
      <c r="D85" t="s">
        <v>1077</v>
      </c>
      <c r="E85">
        <v>1</v>
      </c>
      <c r="F85" t="s">
        <v>1078</v>
      </c>
      <c r="G85" t="s">
        <v>1079</v>
      </c>
      <c r="H85" t="s">
        <v>1080</v>
      </c>
      <c r="I85">
        <v>1</v>
      </c>
      <c r="J85" t="s">
        <v>1081</v>
      </c>
      <c r="K85" t="s">
        <v>1079</v>
      </c>
      <c r="L85">
        <v>735000000</v>
      </c>
      <c r="M85">
        <v>1</v>
      </c>
      <c r="N85" t="s">
        <v>1082</v>
      </c>
      <c r="O85" t="s">
        <v>1083</v>
      </c>
      <c r="P85" t="s">
        <v>1084</v>
      </c>
      <c r="Q85">
        <v>1</v>
      </c>
      <c r="R85" t="s">
        <v>1085</v>
      </c>
      <c r="S85" t="s">
        <v>1086</v>
      </c>
      <c r="T85" t="s">
        <v>1087</v>
      </c>
      <c r="U85">
        <v>1</v>
      </c>
      <c r="V85" t="s">
        <v>1088</v>
      </c>
      <c r="W85" t="s">
        <v>1086</v>
      </c>
      <c r="X85" t="s">
        <v>1089</v>
      </c>
      <c r="Y85">
        <v>1</v>
      </c>
      <c r="Z85" t="s">
        <v>1090</v>
      </c>
      <c r="AA85" t="s">
        <v>1086</v>
      </c>
      <c r="AB85">
        <f t="shared" si="1"/>
        <v>24</v>
      </c>
      <c r="AC85">
        <v>937</v>
      </c>
    </row>
    <row r="86" spans="1:29">
      <c r="A86" t="s">
        <v>1091</v>
      </c>
      <c r="B86" t="s">
        <v>1092</v>
      </c>
      <c r="C86" t="s">
        <v>1093</v>
      </c>
      <c r="D86" t="s">
        <v>958</v>
      </c>
      <c r="E86">
        <v>1</v>
      </c>
      <c r="F86" t="s">
        <v>1094</v>
      </c>
      <c r="G86" t="s">
        <v>1095</v>
      </c>
      <c r="H86" t="s">
        <v>369</v>
      </c>
      <c r="I86">
        <v>1</v>
      </c>
      <c r="J86" t="s">
        <v>1096</v>
      </c>
      <c r="K86" t="s">
        <v>1097</v>
      </c>
      <c r="L86" t="s">
        <v>1098</v>
      </c>
      <c r="M86">
        <v>1</v>
      </c>
      <c r="N86" t="s">
        <v>1099</v>
      </c>
      <c r="O86" t="s">
        <v>1097</v>
      </c>
      <c r="P86" t="s">
        <v>1100</v>
      </c>
      <c r="Q86">
        <v>1</v>
      </c>
      <c r="R86" t="s">
        <v>1101</v>
      </c>
      <c r="S86" t="s">
        <v>1097</v>
      </c>
      <c r="T86" t="s">
        <v>211</v>
      </c>
      <c r="U86">
        <v>1</v>
      </c>
      <c r="V86" t="s">
        <v>1102</v>
      </c>
      <c r="W86" t="s">
        <v>1103</v>
      </c>
      <c r="X86" t="s">
        <v>1104</v>
      </c>
      <c r="Y86">
        <v>1</v>
      </c>
      <c r="Z86" t="s">
        <v>1105</v>
      </c>
      <c r="AA86" t="s">
        <v>1103</v>
      </c>
      <c r="AB86">
        <f t="shared" si="1"/>
        <v>24</v>
      </c>
      <c r="AC86">
        <v>938</v>
      </c>
    </row>
    <row r="87" spans="1:29">
      <c r="A87" t="s">
        <v>1106</v>
      </c>
      <c r="B87" t="s">
        <v>1107</v>
      </c>
      <c r="C87" t="s">
        <v>1108</v>
      </c>
      <c r="D87" t="s">
        <v>1109</v>
      </c>
      <c r="E87">
        <v>1</v>
      </c>
      <c r="F87" t="s">
        <v>1110</v>
      </c>
      <c r="G87" t="s">
        <v>1111</v>
      </c>
      <c r="H87" t="s">
        <v>1112</v>
      </c>
      <c r="I87">
        <v>1</v>
      </c>
      <c r="J87" t="s">
        <v>1113</v>
      </c>
      <c r="K87" t="s">
        <v>1111</v>
      </c>
      <c r="L87">
        <v>58000000</v>
      </c>
      <c r="M87">
        <v>1</v>
      </c>
      <c r="N87" t="s">
        <v>1114</v>
      </c>
      <c r="O87" t="s">
        <v>1111</v>
      </c>
      <c r="P87" t="s">
        <v>1115</v>
      </c>
      <c r="Q87">
        <v>0</v>
      </c>
      <c r="R87" t="s">
        <v>1116</v>
      </c>
      <c r="S87" t="s">
        <v>1117</v>
      </c>
      <c r="T87" t="s">
        <v>1118</v>
      </c>
      <c r="U87">
        <v>0</v>
      </c>
      <c r="V87" t="s">
        <v>1119</v>
      </c>
      <c r="W87" t="s">
        <v>1117</v>
      </c>
      <c r="X87" t="s">
        <v>1120</v>
      </c>
      <c r="Y87">
        <v>1</v>
      </c>
      <c r="Z87" t="s">
        <v>1121</v>
      </c>
      <c r="AA87" t="s">
        <v>1117</v>
      </c>
      <c r="AB87">
        <f t="shared" si="1"/>
        <v>24</v>
      </c>
      <c r="AC87">
        <v>943</v>
      </c>
    </row>
    <row r="88" spans="1:29">
      <c r="A88" t="s">
        <v>1122</v>
      </c>
      <c r="B88" t="s">
        <v>1123</v>
      </c>
      <c r="C88" t="s">
        <v>1124</v>
      </c>
      <c r="D88" t="s">
        <v>753</v>
      </c>
      <c r="E88">
        <v>1</v>
      </c>
      <c r="F88" t="s">
        <v>1125</v>
      </c>
      <c r="G88" t="s">
        <v>1126</v>
      </c>
      <c r="H88" t="s">
        <v>717</v>
      </c>
      <c r="I88">
        <v>1</v>
      </c>
      <c r="J88" t="s">
        <v>1127</v>
      </c>
      <c r="K88" t="s">
        <v>1126</v>
      </c>
      <c r="L88" t="s">
        <v>664</v>
      </c>
      <c r="M88">
        <v>1</v>
      </c>
      <c r="N88" t="s">
        <v>1128</v>
      </c>
      <c r="O88" t="s">
        <v>1126</v>
      </c>
      <c r="P88" t="s">
        <v>1129</v>
      </c>
      <c r="Q88">
        <v>1</v>
      </c>
      <c r="R88" t="s">
        <v>1130</v>
      </c>
      <c r="S88" t="s">
        <v>1131</v>
      </c>
      <c r="T88" t="s">
        <v>1132</v>
      </c>
      <c r="U88">
        <v>1</v>
      </c>
      <c r="V88" t="s">
        <v>1133</v>
      </c>
      <c r="W88" t="s">
        <v>1131</v>
      </c>
      <c r="X88" t="s">
        <v>1134</v>
      </c>
      <c r="Y88">
        <v>1</v>
      </c>
      <c r="Z88" t="s">
        <v>1135</v>
      </c>
      <c r="AA88" t="s">
        <v>1131</v>
      </c>
      <c r="AB88">
        <f t="shared" si="1"/>
        <v>24</v>
      </c>
      <c r="AC88">
        <v>948</v>
      </c>
    </row>
    <row r="89" spans="1:29">
      <c r="A89" t="s">
        <v>1136</v>
      </c>
      <c r="B89" t="s">
        <v>1137</v>
      </c>
      <c r="C89" t="s">
        <v>1138</v>
      </c>
      <c r="D89" t="s">
        <v>1139</v>
      </c>
      <c r="E89">
        <v>1</v>
      </c>
      <c r="F89" t="s">
        <v>1140</v>
      </c>
      <c r="G89" t="s">
        <v>1141</v>
      </c>
      <c r="H89" t="s">
        <v>1142</v>
      </c>
      <c r="I89">
        <v>1</v>
      </c>
      <c r="J89" t="s">
        <v>1143</v>
      </c>
      <c r="K89" t="s">
        <v>1141</v>
      </c>
      <c r="L89">
        <v>94000000</v>
      </c>
      <c r="M89">
        <v>1</v>
      </c>
      <c r="N89" t="s">
        <v>1144</v>
      </c>
      <c r="O89" t="s">
        <v>1141</v>
      </c>
      <c r="P89" t="s">
        <v>1145</v>
      </c>
      <c r="Q89">
        <v>1</v>
      </c>
      <c r="R89" t="s">
        <v>1146</v>
      </c>
      <c r="S89" t="s">
        <v>1147</v>
      </c>
      <c r="T89" t="s">
        <v>1148</v>
      </c>
      <c r="U89">
        <v>1</v>
      </c>
      <c r="V89" t="s">
        <v>1149</v>
      </c>
      <c r="W89" t="s">
        <v>1147</v>
      </c>
      <c r="X89" t="s">
        <v>1150</v>
      </c>
      <c r="Y89">
        <v>1</v>
      </c>
      <c r="Z89" t="s">
        <v>1151</v>
      </c>
      <c r="AA89" t="s">
        <v>1147</v>
      </c>
      <c r="AB89">
        <f t="shared" si="1"/>
        <v>24</v>
      </c>
      <c r="AC89">
        <v>954</v>
      </c>
    </row>
    <row r="90" spans="1:29">
      <c r="A90" t="s">
        <v>1152</v>
      </c>
      <c r="B90" t="s">
        <v>1153</v>
      </c>
      <c r="C90" t="s">
        <v>1154</v>
      </c>
      <c r="D90" t="s">
        <v>137</v>
      </c>
      <c r="E90">
        <v>1</v>
      </c>
      <c r="F90" t="s">
        <v>1155</v>
      </c>
      <c r="G90" t="s">
        <v>1156</v>
      </c>
      <c r="H90" t="s">
        <v>681</v>
      </c>
      <c r="I90">
        <v>1</v>
      </c>
      <c r="J90" t="s">
        <v>1157</v>
      </c>
      <c r="K90" t="s">
        <v>1156</v>
      </c>
      <c r="L90" t="s">
        <v>1158</v>
      </c>
      <c r="M90">
        <v>1</v>
      </c>
      <c r="N90" t="s">
        <v>1159</v>
      </c>
      <c r="O90" t="s">
        <v>1156</v>
      </c>
      <c r="P90" t="s">
        <v>1160</v>
      </c>
      <c r="Q90">
        <v>0</v>
      </c>
      <c r="R90" t="s">
        <v>1161</v>
      </c>
      <c r="S90" t="s">
        <v>1162</v>
      </c>
      <c r="T90" t="s">
        <v>1163</v>
      </c>
      <c r="U90">
        <v>1</v>
      </c>
      <c r="V90" t="s">
        <v>1164</v>
      </c>
      <c r="W90" t="s">
        <v>1162</v>
      </c>
      <c r="X90" t="s">
        <v>1165</v>
      </c>
      <c r="Y90">
        <v>1</v>
      </c>
      <c r="Z90" t="s">
        <v>1166</v>
      </c>
      <c r="AA90" t="s">
        <v>1162</v>
      </c>
      <c r="AB90">
        <f t="shared" si="1"/>
        <v>24</v>
      </c>
      <c r="AC90">
        <v>956</v>
      </c>
    </row>
    <row r="91" spans="1:29">
      <c r="A91" t="s">
        <v>1167</v>
      </c>
      <c r="B91" t="s">
        <v>1168</v>
      </c>
      <c r="C91" t="s">
        <v>1169</v>
      </c>
      <c r="D91" t="s">
        <v>1170</v>
      </c>
      <c r="E91">
        <v>1</v>
      </c>
      <c r="F91" t="s">
        <v>1171</v>
      </c>
      <c r="G91" t="s">
        <v>1172</v>
      </c>
      <c r="H91" t="s">
        <v>1173</v>
      </c>
      <c r="I91">
        <v>1</v>
      </c>
      <c r="J91" t="s">
        <v>1174</v>
      </c>
      <c r="K91" t="s">
        <v>1172</v>
      </c>
      <c r="L91" t="s">
        <v>1175</v>
      </c>
      <c r="M91">
        <v>1</v>
      </c>
      <c r="N91" t="s">
        <v>1176</v>
      </c>
      <c r="O91" t="s">
        <v>1172</v>
      </c>
      <c r="P91" t="s">
        <v>1069</v>
      </c>
      <c r="Q91">
        <v>1</v>
      </c>
      <c r="R91" t="s">
        <v>1177</v>
      </c>
      <c r="S91" t="s">
        <v>1178</v>
      </c>
      <c r="T91" t="s">
        <v>1104</v>
      </c>
      <c r="U91">
        <v>1</v>
      </c>
      <c r="V91" t="s">
        <v>1179</v>
      </c>
      <c r="W91" t="s">
        <v>1178</v>
      </c>
      <c r="X91" t="s">
        <v>1180</v>
      </c>
      <c r="Y91">
        <v>1</v>
      </c>
      <c r="Z91" t="s">
        <v>1181</v>
      </c>
      <c r="AA91" t="s">
        <v>1178</v>
      </c>
      <c r="AB91">
        <f t="shared" si="1"/>
        <v>12</v>
      </c>
      <c r="AC91">
        <v>957</v>
      </c>
    </row>
    <row r="92" spans="1:29">
      <c r="A92" t="s">
        <v>1182</v>
      </c>
      <c r="B92" t="s">
        <v>1183</v>
      </c>
      <c r="C92" t="s">
        <v>1184</v>
      </c>
      <c r="P92" t="s">
        <v>1185</v>
      </c>
      <c r="Q92">
        <v>0</v>
      </c>
      <c r="R92" t="s">
        <v>1186</v>
      </c>
      <c r="S92" t="s">
        <v>1187</v>
      </c>
      <c r="T92" t="s">
        <v>1188</v>
      </c>
      <c r="U92">
        <v>1</v>
      </c>
      <c r="V92" t="s">
        <v>1189</v>
      </c>
      <c r="W92" t="s">
        <v>1187</v>
      </c>
      <c r="X92" t="s">
        <v>1190</v>
      </c>
      <c r="Y92">
        <v>0</v>
      </c>
      <c r="Z92" t="s">
        <v>1191</v>
      </c>
      <c r="AA92" t="s">
        <v>1192</v>
      </c>
      <c r="AB92">
        <f t="shared" si="1"/>
        <v>24</v>
      </c>
      <c r="AC92">
        <v>963</v>
      </c>
    </row>
    <row r="93" spans="1:29">
      <c r="A93" t="s">
        <v>1193</v>
      </c>
      <c r="B93" t="s">
        <v>1194</v>
      </c>
      <c r="C93" t="s">
        <v>1195</v>
      </c>
      <c r="D93" t="s">
        <v>268</v>
      </c>
      <c r="E93">
        <v>1</v>
      </c>
      <c r="F93" t="s">
        <v>1196</v>
      </c>
      <c r="G93" t="s">
        <v>1197</v>
      </c>
      <c r="H93" t="s">
        <v>637</v>
      </c>
      <c r="I93">
        <v>1</v>
      </c>
      <c r="J93" t="s">
        <v>1198</v>
      </c>
      <c r="K93" t="s">
        <v>1197</v>
      </c>
      <c r="L93" t="s">
        <v>1199</v>
      </c>
      <c r="M93">
        <v>1</v>
      </c>
      <c r="N93" t="s">
        <v>1200</v>
      </c>
      <c r="O93" t="s">
        <v>1197</v>
      </c>
      <c r="P93" t="s">
        <v>1201</v>
      </c>
      <c r="Q93">
        <v>0</v>
      </c>
      <c r="R93" t="s">
        <v>1202</v>
      </c>
      <c r="S93" t="s">
        <v>1203</v>
      </c>
      <c r="T93" t="s">
        <v>1204</v>
      </c>
      <c r="U93">
        <v>1</v>
      </c>
      <c r="V93" t="s">
        <v>1205</v>
      </c>
      <c r="W93" t="s">
        <v>1203</v>
      </c>
      <c r="X93" t="s">
        <v>1206</v>
      </c>
      <c r="Y93">
        <v>1</v>
      </c>
      <c r="Z93" t="s">
        <v>1207</v>
      </c>
      <c r="AA93" t="s">
        <v>1203</v>
      </c>
      <c r="AB93">
        <f t="shared" si="1"/>
        <v>24</v>
      </c>
      <c r="AC93">
        <v>966</v>
      </c>
    </row>
    <row r="94" spans="1:29">
      <c r="A94" t="s">
        <v>1208</v>
      </c>
      <c r="B94" t="s">
        <v>1209</v>
      </c>
      <c r="C94" t="s">
        <v>1210</v>
      </c>
      <c r="D94" t="s">
        <v>1100</v>
      </c>
      <c r="E94">
        <v>1</v>
      </c>
      <c r="F94" t="s">
        <v>1211</v>
      </c>
      <c r="G94" t="s">
        <v>1212</v>
      </c>
      <c r="H94" t="s">
        <v>769</v>
      </c>
      <c r="I94">
        <v>1</v>
      </c>
      <c r="J94" t="s">
        <v>1213</v>
      </c>
      <c r="K94" t="s">
        <v>1214</v>
      </c>
      <c r="L94" t="s">
        <v>211</v>
      </c>
      <c r="M94">
        <v>1</v>
      </c>
      <c r="N94" t="s">
        <v>1215</v>
      </c>
      <c r="O94" t="s">
        <v>1212</v>
      </c>
      <c r="P94" t="s">
        <v>1216</v>
      </c>
      <c r="Q94">
        <v>0</v>
      </c>
      <c r="R94" t="s">
        <v>1217</v>
      </c>
      <c r="S94" t="s">
        <v>1212</v>
      </c>
      <c r="T94" t="s">
        <v>1218</v>
      </c>
      <c r="U94">
        <v>0</v>
      </c>
      <c r="V94" t="s">
        <v>1219</v>
      </c>
      <c r="W94" t="s">
        <v>1214</v>
      </c>
      <c r="X94" t="s">
        <v>1005</v>
      </c>
      <c r="Y94">
        <v>0</v>
      </c>
      <c r="Z94" t="s">
        <v>1220</v>
      </c>
      <c r="AA94" t="s">
        <v>1212</v>
      </c>
      <c r="AB94">
        <f t="shared" si="1"/>
        <v>4</v>
      </c>
      <c r="AC94">
        <v>970</v>
      </c>
    </row>
    <row r="95" spans="1:29">
      <c r="A95" t="s">
        <v>1221</v>
      </c>
      <c r="B95" t="s">
        <v>1222</v>
      </c>
      <c r="C95" t="s">
        <v>1223</v>
      </c>
      <c r="X95">
        <v>172300000000</v>
      </c>
      <c r="Y95">
        <v>0</v>
      </c>
      <c r="Z95" t="s">
        <v>1224</v>
      </c>
      <c r="AA95" t="s">
        <v>1225</v>
      </c>
      <c r="AB95">
        <f t="shared" si="1"/>
        <v>24</v>
      </c>
      <c r="AC95">
        <v>972</v>
      </c>
    </row>
    <row r="96" spans="1:29">
      <c r="A96" t="s">
        <v>1226</v>
      </c>
      <c r="B96" t="s">
        <v>1227</v>
      </c>
      <c r="C96" t="s">
        <v>1228</v>
      </c>
      <c r="D96" t="s">
        <v>1229</v>
      </c>
      <c r="E96">
        <v>1</v>
      </c>
      <c r="F96" t="s">
        <v>1230</v>
      </c>
      <c r="G96" t="s">
        <v>1231</v>
      </c>
      <c r="H96" t="s">
        <v>271</v>
      </c>
      <c r="I96">
        <v>1</v>
      </c>
      <c r="J96" t="s">
        <v>1232</v>
      </c>
      <c r="K96" t="s">
        <v>1231</v>
      </c>
      <c r="L96" t="s">
        <v>634</v>
      </c>
      <c r="M96">
        <v>1</v>
      </c>
      <c r="N96" t="s">
        <v>1233</v>
      </c>
      <c r="O96" t="s">
        <v>1234</v>
      </c>
      <c r="P96" t="s">
        <v>744</v>
      </c>
      <c r="Q96">
        <v>1</v>
      </c>
      <c r="R96" t="s">
        <v>1235</v>
      </c>
      <c r="S96" t="s">
        <v>1234</v>
      </c>
      <c r="T96" t="s">
        <v>1236</v>
      </c>
      <c r="U96">
        <v>1</v>
      </c>
      <c r="V96" t="s">
        <v>1237</v>
      </c>
      <c r="W96" t="s">
        <v>1234</v>
      </c>
      <c r="X96" t="s">
        <v>337</v>
      </c>
      <c r="Y96">
        <v>1</v>
      </c>
      <c r="Z96" t="s">
        <v>1238</v>
      </c>
      <c r="AA96" t="s">
        <v>1234</v>
      </c>
      <c r="AB96">
        <f t="shared" si="1"/>
        <v>24</v>
      </c>
      <c r="AC96">
        <v>974</v>
      </c>
    </row>
    <row r="97" spans="1:29">
      <c r="A97" t="s">
        <v>1239</v>
      </c>
      <c r="B97" t="s">
        <v>1240</v>
      </c>
      <c r="C97" t="s">
        <v>1241</v>
      </c>
      <c r="D97" t="s">
        <v>1084</v>
      </c>
      <c r="E97">
        <v>1</v>
      </c>
      <c r="F97" t="s">
        <v>1242</v>
      </c>
      <c r="G97" t="s">
        <v>1243</v>
      </c>
      <c r="H97" t="s">
        <v>1087</v>
      </c>
      <c r="I97">
        <v>1</v>
      </c>
      <c r="J97" t="s">
        <v>1244</v>
      </c>
      <c r="K97" t="s">
        <v>1243</v>
      </c>
      <c r="L97" t="s">
        <v>108</v>
      </c>
      <c r="M97">
        <v>1</v>
      </c>
      <c r="N97" t="s">
        <v>1245</v>
      </c>
      <c r="O97" t="s">
        <v>1243</v>
      </c>
      <c r="P97" t="s">
        <v>853</v>
      </c>
      <c r="Q97">
        <v>0</v>
      </c>
      <c r="R97" t="s">
        <v>1246</v>
      </c>
      <c r="S97" t="s">
        <v>1247</v>
      </c>
      <c r="T97" t="s">
        <v>1248</v>
      </c>
      <c r="U97">
        <v>1</v>
      </c>
      <c r="V97" t="s">
        <v>1249</v>
      </c>
      <c r="W97" t="s">
        <v>1247</v>
      </c>
      <c r="X97" t="s">
        <v>1250</v>
      </c>
      <c r="Y97">
        <v>1</v>
      </c>
      <c r="Z97" t="s">
        <v>1251</v>
      </c>
      <c r="AA97" t="s">
        <v>1247</v>
      </c>
      <c r="AB97">
        <f t="shared" si="1"/>
        <v>24</v>
      </c>
      <c r="AC97">
        <v>976</v>
      </c>
    </row>
    <row r="98" spans="1:29">
      <c r="A98" t="s">
        <v>1252</v>
      </c>
      <c r="B98" t="s">
        <v>1253</v>
      </c>
      <c r="C98" t="s">
        <v>1254</v>
      </c>
      <c r="D98" t="s">
        <v>1255</v>
      </c>
      <c r="E98">
        <v>1</v>
      </c>
      <c r="F98" t="s">
        <v>1256</v>
      </c>
      <c r="G98" t="s">
        <v>1257</v>
      </c>
      <c r="H98" t="s">
        <v>1258</v>
      </c>
      <c r="I98">
        <v>1</v>
      </c>
      <c r="J98" t="s">
        <v>1259</v>
      </c>
      <c r="K98" t="s">
        <v>1257</v>
      </c>
      <c r="L98" t="s">
        <v>1260</v>
      </c>
      <c r="M98">
        <v>1</v>
      </c>
      <c r="N98" t="s">
        <v>1261</v>
      </c>
      <c r="O98" t="s">
        <v>1257</v>
      </c>
      <c r="P98" t="s">
        <v>1262</v>
      </c>
      <c r="Q98">
        <v>0</v>
      </c>
      <c r="R98" t="s">
        <v>1263</v>
      </c>
      <c r="S98" t="s">
        <v>1264</v>
      </c>
      <c r="T98" t="s">
        <v>1265</v>
      </c>
      <c r="U98">
        <v>0</v>
      </c>
      <c r="V98" t="s">
        <v>1266</v>
      </c>
      <c r="W98" t="s">
        <v>1267</v>
      </c>
      <c r="X98" t="s">
        <v>1268</v>
      </c>
      <c r="Y98">
        <v>1</v>
      </c>
      <c r="Z98" t="s">
        <v>1269</v>
      </c>
      <c r="AA98" t="s">
        <v>1270</v>
      </c>
      <c r="AB98">
        <f t="shared" si="1"/>
        <v>12</v>
      </c>
      <c r="AC98">
        <v>980</v>
      </c>
    </row>
    <row r="99" spans="1:29">
      <c r="A99" t="s">
        <v>1271</v>
      </c>
      <c r="B99" t="s">
        <v>1272</v>
      </c>
      <c r="C99" t="s">
        <v>1273</v>
      </c>
      <c r="P99" t="s">
        <v>1274</v>
      </c>
      <c r="Q99">
        <v>1</v>
      </c>
      <c r="R99" t="s">
        <v>1275</v>
      </c>
      <c r="S99" t="s">
        <v>1276</v>
      </c>
      <c r="T99" t="s">
        <v>254</v>
      </c>
      <c r="U99">
        <v>1</v>
      </c>
      <c r="V99" t="s">
        <v>1277</v>
      </c>
      <c r="W99" t="s">
        <v>1276</v>
      </c>
      <c r="X99" t="s">
        <v>1278</v>
      </c>
      <c r="Y99">
        <v>1</v>
      </c>
      <c r="Z99" t="s">
        <v>1279</v>
      </c>
      <c r="AA99" t="s">
        <v>1276</v>
      </c>
      <c r="AB99">
        <f t="shared" si="1"/>
        <v>4</v>
      </c>
      <c r="AC99">
        <v>981</v>
      </c>
    </row>
    <row r="100" spans="1:29">
      <c r="A100" t="s">
        <v>1280</v>
      </c>
      <c r="B100" t="s">
        <v>1281</v>
      </c>
      <c r="C100" t="s">
        <v>1282</v>
      </c>
      <c r="P100">
        <v>62800000000</v>
      </c>
      <c r="Q100">
        <v>1</v>
      </c>
      <c r="R100" t="s">
        <v>1283</v>
      </c>
      <c r="S100" t="s">
        <v>1284</v>
      </c>
      <c r="AB100">
        <f t="shared" si="1"/>
        <v>24</v>
      </c>
      <c r="AC100">
        <v>982</v>
      </c>
    </row>
    <row r="101" spans="1:29">
      <c r="A101" t="s">
        <v>1285</v>
      </c>
      <c r="B101" t="s">
        <v>1286</v>
      </c>
      <c r="C101" t="s">
        <v>1287</v>
      </c>
      <c r="D101" t="s">
        <v>1288</v>
      </c>
      <c r="E101">
        <v>1</v>
      </c>
      <c r="F101" t="s">
        <v>1289</v>
      </c>
      <c r="G101" t="s">
        <v>1290</v>
      </c>
      <c r="H101" t="s">
        <v>1291</v>
      </c>
      <c r="I101">
        <v>1</v>
      </c>
      <c r="J101" t="s">
        <v>1292</v>
      </c>
      <c r="K101" t="s">
        <v>1290</v>
      </c>
      <c r="L101" t="s">
        <v>1293</v>
      </c>
      <c r="M101">
        <v>1</v>
      </c>
      <c r="N101" t="s">
        <v>1294</v>
      </c>
      <c r="O101" t="s">
        <v>1290</v>
      </c>
      <c r="P101" t="s">
        <v>1295</v>
      </c>
      <c r="Q101">
        <v>0</v>
      </c>
      <c r="R101" t="s">
        <v>1296</v>
      </c>
      <c r="S101" t="s">
        <v>1290</v>
      </c>
      <c r="T101" t="s">
        <v>1297</v>
      </c>
      <c r="U101">
        <v>0</v>
      </c>
      <c r="V101" t="s">
        <v>1298</v>
      </c>
      <c r="W101" t="s">
        <v>1290</v>
      </c>
      <c r="X101" t="s">
        <v>1299</v>
      </c>
      <c r="Y101">
        <v>1</v>
      </c>
      <c r="Z101" t="s">
        <v>1300</v>
      </c>
      <c r="AA101" t="s">
        <v>1290</v>
      </c>
      <c r="AB101">
        <f t="shared" si="1"/>
        <v>24</v>
      </c>
      <c r="AC101">
        <v>983</v>
      </c>
    </row>
    <row r="102" spans="1:29">
      <c r="A102" t="s">
        <v>1301</v>
      </c>
      <c r="B102" t="s">
        <v>1302</v>
      </c>
      <c r="C102" t="s">
        <v>1303</v>
      </c>
      <c r="D102" t="s">
        <v>1304</v>
      </c>
      <c r="E102" t="s">
        <v>370</v>
      </c>
      <c r="F102" t="s">
        <v>1305</v>
      </c>
      <c r="G102" t="s">
        <v>1306</v>
      </c>
      <c r="H102" t="s">
        <v>1307</v>
      </c>
      <c r="I102" t="s">
        <v>370</v>
      </c>
      <c r="J102" t="s">
        <v>1308</v>
      </c>
      <c r="K102" t="s">
        <v>1306</v>
      </c>
      <c r="L102" t="s">
        <v>1309</v>
      </c>
      <c r="M102" t="s">
        <v>370</v>
      </c>
      <c r="N102" t="s">
        <v>1310</v>
      </c>
      <c r="O102" t="s">
        <v>1306</v>
      </c>
      <c r="P102" t="s">
        <v>268</v>
      </c>
      <c r="Q102" t="s">
        <v>376</v>
      </c>
      <c r="R102" t="s">
        <v>1311</v>
      </c>
      <c r="S102" t="s">
        <v>1312</v>
      </c>
      <c r="T102" t="s">
        <v>1313</v>
      </c>
      <c r="U102" t="s">
        <v>376</v>
      </c>
      <c r="V102" t="s">
        <v>1314</v>
      </c>
      <c r="W102" t="s">
        <v>1312</v>
      </c>
      <c r="X102" t="s">
        <v>1315</v>
      </c>
      <c r="Y102" t="s">
        <v>376</v>
      </c>
      <c r="Z102" t="s">
        <v>1316</v>
      </c>
      <c r="AA102" t="s">
        <v>1312</v>
      </c>
      <c r="AB102">
        <f t="shared" si="1"/>
        <v>24</v>
      </c>
      <c r="AC102">
        <v>987</v>
      </c>
    </row>
    <row r="103" spans="1:29">
      <c r="A103" t="s">
        <v>1317</v>
      </c>
      <c r="B103" t="s">
        <v>1318</v>
      </c>
      <c r="C103" t="s">
        <v>1319</v>
      </c>
      <c r="D103" t="s">
        <v>1320</v>
      </c>
      <c r="E103">
        <v>0</v>
      </c>
      <c r="F103" t="s">
        <v>1321</v>
      </c>
      <c r="G103" t="s">
        <v>1322</v>
      </c>
      <c r="H103" t="s">
        <v>1323</v>
      </c>
      <c r="I103">
        <v>1</v>
      </c>
      <c r="J103" t="s">
        <v>1324</v>
      </c>
      <c r="K103" t="s">
        <v>1325</v>
      </c>
      <c r="L103" t="s">
        <v>1326</v>
      </c>
      <c r="M103">
        <v>1</v>
      </c>
      <c r="N103" t="s">
        <v>1327</v>
      </c>
      <c r="O103" t="s">
        <v>1325</v>
      </c>
      <c r="P103" t="s">
        <v>1328</v>
      </c>
      <c r="Q103">
        <v>0</v>
      </c>
      <c r="R103" t="s">
        <v>1329</v>
      </c>
      <c r="S103" t="s">
        <v>1330</v>
      </c>
      <c r="T103" t="s">
        <v>1331</v>
      </c>
      <c r="U103">
        <v>1</v>
      </c>
      <c r="V103" t="s">
        <v>1332</v>
      </c>
      <c r="W103" t="s">
        <v>1330</v>
      </c>
      <c r="X103" t="s">
        <v>1333</v>
      </c>
      <c r="Y103">
        <v>1</v>
      </c>
      <c r="Z103" t="s">
        <v>1334</v>
      </c>
      <c r="AA103" t="s">
        <v>1330</v>
      </c>
      <c r="AB103">
        <f t="shared" si="1"/>
        <v>8</v>
      </c>
      <c r="AC103">
        <v>988</v>
      </c>
    </row>
    <row r="104" spans="1:29">
      <c r="A104" t="s">
        <v>1335</v>
      </c>
      <c r="B104" t="s">
        <v>1336</v>
      </c>
      <c r="C104" t="s">
        <v>1337</v>
      </c>
      <c r="P104">
        <v>140000000000</v>
      </c>
      <c r="Q104">
        <v>0</v>
      </c>
      <c r="R104" t="s">
        <v>1338</v>
      </c>
      <c r="S104" t="s">
        <v>1339</v>
      </c>
      <c r="X104">
        <v>1200000000000</v>
      </c>
      <c r="Y104">
        <v>0</v>
      </c>
      <c r="Z104" t="s">
        <v>1338</v>
      </c>
      <c r="AA104" t="s">
        <v>1339</v>
      </c>
      <c r="AB104">
        <f t="shared" si="1"/>
        <v>24</v>
      </c>
      <c r="AC104">
        <v>996</v>
      </c>
    </row>
    <row r="105" spans="1:29">
      <c r="A105" t="s">
        <v>1340</v>
      </c>
      <c r="B105" t="s">
        <v>1341</v>
      </c>
      <c r="C105" t="s">
        <v>1342</v>
      </c>
      <c r="D105" t="s">
        <v>1343</v>
      </c>
      <c r="E105">
        <v>1</v>
      </c>
      <c r="F105" t="s">
        <v>1344</v>
      </c>
      <c r="G105" t="s">
        <v>1345</v>
      </c>
      <c r="H105" t="s">
        <v>1346</v>
      </c>
      <c r="I105">
        <v>1</v>
      </c>
      <c r="J105" t="s">
        <v>1347</v>
      </c>
      <c r="K105" t="s">
        <v>1345</v>
      </c>
      <c r="L105" t="s">
        <v>1348</v>
      </c>
      <c r="M105">
        <v>1</v>
      </c>
      <c r="N105" t="s">
        <v>1349</v>
      </c>
      <c r="O105" t="s">
        <v>1345</v>
      </c>
      <c r="P105" t="s">
        <v>1350</v>
      </c>
      <c r="Q105">
        <v>0</v>
      </c>
      <c r="R105" t="s">
        <v>1351</v>
      </c>
      <c r="S105" t="s">
        <v>1345</v>
      </c>
      <c r="T105" t="s">
        <v>1352</v>
      </c>
      <c r="U105">
        <v>1</v>
      </c>
      <c r="V105" t="s">
        <v>1353</v>
      </c>
      <c r="W105" t="s">
        <v>1345</v>
      </c>
      <c r="X105" t="s">
        <v>1354</v>
      </c>
      <c r="Y105">
        <v>1</v>
      </c>
      <c r="Z105" t="s">
        <v>1355</v>
      </c>
      <c r="AA105" t="s">
        <v>1345</v>
      </c>
      <c r="AB105">
        <f t="shared" si="1"/>
        <v>24</v>
      </c>
      <c r="AC105">
        <v>1000</v>
      </c>
    </row>
    <row r="106" spans="1:29">
      <c r="A106" t="s">
        <v>1356</v>
      </c>
      <c r="B106" t="s">
        <v>1357</v>
      </c>
      <c r="C106" t="s">
        <v>1358</v>
      </c>
      <c r="D106" t="s">
        <v>275</v>
      </c>
      <c r="E106">
        <v>1</v>
      </c>
      <c r="F106" t="s">
        <v>1359</v>
      </c>
      <c r="G106" t="s">
        <v>1360</v>
      </c>
      <c r="H106" t="s">
        <v>1361</v>
      </c>
      <c r="I106">
        <v>1</v>
      </c>
      <c r="J106" t="s">
        <v>1362</v>
      </c>
      <c r="K106" t="s">
        <v>1360</v>
      </c>
      <c r="L106" t="s">
        <v>1363</v>
      </c>
      <c r="M106">
        <v>1</v>
      </c>
      <c r="N106" t="s">
        <v>1364</v>
      </c>
      <c r="O106" t="s">
        <v>1360</v>
      </c>
      <c r="P106" t="s">
        <v>1365</v>
      </c>
      <c r="Q106">
        <v>0</v>
      </c>
      <c r="R106" t="s">
        <v>1366</v>
      </c>
      <c r="S106" t="s">
        <v>1367</v>
      </c>
      <c r="T106" t="s">
        <v>1368</v>
      </c>
      <c r="U106">
        <v>1</v>
      </c>
      <c r="V106" t="s">
        <v>1369</v>
      </c>
      <c r="W106" t="s">
        <v>1367</v>
      </c>
      <c r="X106" t="s">
        <v>1370</v>
      </c>
      <c r="Y106">
        <v>1</v>
      </c>
      <c r="Z106" t="s">
        <v>1371</v>
      </c>
      <c r="AA106" t="s">
        <v>1367</v>
      </c>
      <c r="AB106">
        <f t="shared" si="1"/>
        <v>24</v>
      </c>
      <c r="AC106">
        <v>1011</v>
      </c>
    </row>
    <row r="107" spans="1:29">
      <c r="A107" t="s">
        <v>1372</v>
      </c>
      <c r="B107" t="s">
        <v>1373</v>
      </c>
      <c r="C107" t="s">
        <v>1374</v>
      </c>
      <c r="D107" t="s">
        <v>1375</v>
      </c>
      <c r="E107">
        <v>1</v>
      </c>
      <c r="F107" t="s">
        <v>1376</v>
      </c>
      <c r="G107" t="s">
        <v>1377</v>
      </c>
      <c r="H107" t="s">
        <v>1375</v>
      </c>
      <c r="I107">
        <v>1</v>
      </c>
      <c r="J107" t="s">
        <v>1376</v>
      </c>
      <c r="K107" t="s">
        <v>1377</v>
      </c>
      <c r="L107" t="s">
        <v>1378</v>
      </c>
      <c r="M107">
        <v>1</v>
      </c>
      <c r="N107" t="s">
        <v>1379</v>
      </c>
      <c r="O107" t="s">
        <v>1377</v>
      </c>
      <c r="P107" t="s">
        <v>1380</v>
      </c>
      <c r="Q107">
        <v>0</v>
      </c>
      <c r="R107" t="s">
        <v>1381</v>
      </c>
      <c r="S107" t="s">
        <v>1382</v>
      </c>
      <c r="T107" t="s">
        <v>1383</v>
      </c>
      <c r="U107">
        <v>1</v>
      </c>
      <c r="V107" t="s">
        <v>1384</v>
      </c>
      <c r="W107" t="s">
        <v>1382</v>
      </c>
      <c r="X107" t="s">
        <v>1385</v>
      </c>
      <c r="Y107">
        <v>1</v>
      </c>
      <c r="Z107" t="s">
        <v>1386</v>
      </c>
      <c r="AA107" t="s">
        <v>1387</v>
      </c>
      <c r="AB107">
        <f t="shared" si="1"/>
        <v>24</v>
      </c>
      <c r="AC107">
        <v>1015</v>
      </c>
    </row>
    <row r="108" spans="1:29">
      <c r="A108" t="s">
        <v>1388</v>
      </c>
      <c r="B108" t="s">
        <v>1389</v>
      </c>
      <c r="C108" t="s">
        <v>1390</v>
      </c>
      <c r="D108">
        <v>36000000000</v>
      </c>
      <c r="E108">
        <v>1</v>
      </c>
      <c r="F108" t="s">
        <v>1391</v>
      </c>
      <c r="G108" t="s">
        <v>1392</v>
      </c>
      <c r="H108" t="s">
        <v>1393</v>
      </c>
      <c r="I108">
        <v>1</v>
      </c>
      <c r="J108" t="s">
        <v>1394</v>
      </c>
      <c r="K108" t="s">
        <v>1392</v>
      </c>
      <c r="L108" t="s">
        <v>1087</v>
      </c>
      <c r="M108">
        <v>1</v>
      </c>
      <c r="N108" t="s">
        <v>1395</v>
      </c>
      <c r="O108" t="s">
        <v>1392</v>
      </c>
      <c r="P108" t="s">
        <v>1396</v>
      </c>
      <c r="Q108">
        <v>0</v>
      </c>
      <c r="R108" t="s">
        <v>1397</v>
      </c>
      <c r="S108" t="s">
        <v>1392</v>
      </c>
      <c r="T108" t="s">
        <v>1398</v>
      </c>
      <c r="U108">
        <v>1</v>
      </c>
      <c r="V108" t="s">
        <v>1399</v>
      </c>
      <c r="W108" t="s">
        <v>1392</v>
      </c>
      <c r="X108" t="s">
        <v>1400</v>
      </c>
      <c r="Y108">
        <v>1</v>
      </c>
      <c r="Z108" t="s">
        <v>1399</v>
      </c>
      <c r="AA108" t="s">
        <v>1392</v>
      </c>
      <c r="AB108">
        <f t="shared" si="1"/>
        <v>24</v>
      </c>
      <c r="AC108">
        <v>1016</v>
      </c>
    </row>
    <row r="109" spans="1:29">
      <c r="A109" t="s">
        <v>1401</v>
      </c>
      <c r="B109" t="s">
        <v>1402</v>
      </c>
      <c r="C109" t="s">
        <v>1403</v>
      </c>
      <c r="D109">
        <v>3650000000000</v>
      </c>
      <c r="E109">
        <v>1</v>
      </c>
      <c r="F109" t="s">
        <v>1404</v>
      </c>
      <c r="G109" t="s">
        <v>1405</v>
      </c>
      <c r="H109" t="s">
        <v>1406</v>
      </c>
      <c r="I109">
        <v>1</v>
      </c>
      <c r="J109" t="s">
        <v>1407</v>
      </c>
      <c r="K109" t="s">
        <v>1405</v>
      </c>
      <c r="L109" t="s">
        <v>1408</v>
      </c>
      <c r="M109">
        <v>1</v>
      </c>
      <c r="N109" t="s">
        <v>1409</v>
      </c>
      <c r="O109" t="s">
        <v>1405</v>
      </c>
      <c r="P109" t="s">
        <v>1410</v>
      </c>
      <c r="Q109">
        <v>0</v>
      </c>
      <c r="R109" t="s">
        <v>1411</v>
      </c>
      <c r="S109" t="s">
        <v>1412</v>
      </c>
      <c r="T109" t="s">
        <v>1413</v>
      </c>
      <c r="U109">
        <v>1</v>
      </c>
      <c r="V109" t="s">
        <v>1414</v>
      </c>
      <c r="W109" t="s">
        <v>1412</v>
      </c>
      <c r="X109" t="s">
        <v>1415</v>
      </c>
      <c r="Y109">
        <v>1</v>
      </c>
      <c r="Z109" t="s">
        <v>1416</v>
      </c>
      <c r="AA109" t="s">
        <v>1412</v>
      </c>
      <c r="AB109">
        <f t="shared" si="1"/>
        <v>24</v>
      </c>
      <c r="AC109">
        <v>1026</v>
      </c>
    </row>
    <row r="110" spans="1:29">
      <c r="A110" t="s">
        <v>1417</v>
      </c>
      <c r="B110" t="s">
        <v>1418</v>
      </c>
      <c r="C110" t="s">
        <v>1419</v>
      </c>
      <c r="D110" t="s">
        <v>958</v>
      </c>
      <c r="E110">
        <v>1</v>
      </c>
      <c r="F110" t="s">
        <v>1420</v>
      </c>
      <c r="G110" t="s">
        <v>1421</v>
      </c>
      <c r="H110" t="s">
        <v>151</v>
      </c>
      <c r="I110">
        <v>1</v>
      </c>
      <c r="J110" t="s">
        <v>1422</v>
      </c>
      <c r="K110" t="s">
        <v>1421</v>
      </c>
      <c r="L110" t="s">
        <v>1423</v>
      </c>
      <c r="M110">
        <v>1</v>
      </c>
      <c r="N110" t="s">
        <v>1424</v>
      </c>
      <c r="O110" t="s">
        <v>1421</v>
      </c>
      <c r="P110" t="s">
        <v>1425</v>
      </c>
      <c r="Q110">
        <v>0</v>
      </c>
      <c r="R110" t="s">
        <v>1426</v>
      </c>
      <c r="S110" t="s">
        <v>1421</v>
      </c>
      <c r="T110" t="s">
        <v>1427</v>
      </c>
      <c r="U110">
        <v>0</v>
      </c>
      <c r="V110" t="s">
        <v>1428</v>
      </c>
      <c r="W110" t="s">
        <v>1421</v>
      </c>
      <c r="X110" t="s">
        <v>669</v>
      </c>
      <c r="Y110">
        <v>0</v>
      </c>
      <c r="Z110" t="s">
        <v>1429</v>
      </c>
      <c r="AA110" t="s">
        <v>1421</v>
      </c>
      <c r="AB110">
        <f t="shared" si="1"/>
        <v>24</v>
      </c>
      <c r="AC110">
        <v>1031</v>
      </c>
    </row>
    <row r="111" spans="1:29">
      <c r="A111" t="s">
        <v>1430</v>
      </c>
      <c r="B111" t="s">
        <v>1431</v>
      </c>
      <c r="C111" t="s">
        <v>1432</v>
      </c>
      <c r="D111" t="s">
        <v>1375</v>
      </c>
      <c r="E111">
        <v>1</v>
      </c>
      <c r="F111" t="s">
        <v>1433</v>
      </c>
      <c r="G111" t="s">
        <v>1434</v>
      </c>
      <c r="H111" t="s">
        <v>860</v>
      </c>
      <c r="I111">
        <v>1</v>
      </c>
      <c r="J111" t="s">
        <v>1435</v>
      </c>
      <c r="K111" t="s">
        <v>1434</v>
      </c>
      <c r="L111" t="s">
        <v>151</v>
      </c>
      <c r="M111">
        <v>1</v>
      </c>
      <c r="N111" t="s">
        <v>1436</v>
      </c>
      <c r="O111" t="s">
        <v>1437</v>
      </c>
      <c r="P111" t="s">
        <v>1236</v>
      </c>
      <c r="Q111">
        <v>1</v>
      </c>
      <c r="R111" t="s">
        <v>1438</v>
      </c>
      <c r="S111" t="s">
        <v>1437</v>
      </c>
      <c r="T111" t="s">
        <v>1439</v>
      </c>
      <c r="U111">
        <v>1</v>
      </c>
      <c r="V111" t="s">
        <v>1440</v>
      </c>
      <c r="W111" t="s">
        <v>1437</v>
      </c>
      <c r="X111" t="s">
        <v>1441</v>
      </c>
      <c r="Y111">
        <v>1</v>
      </c>
      <c r="Z111" t="s">
        <v>1442</v>
      </c>
      <c r="AA111" t="s">
        <v>1437</v>
      </c>
      <c r="AB111">
        <f t="shared" si="1"/>
        <v>24</v>
      </c>
      <c r="AC111">
        <v>1035</v>
      </c>
    </row>
    <row r="112" spans="1:29">
      <c r="A112" t="s">
        <v>1443</v>
      </c>
      <c r="B112" t="s">
        <v>1444</v>
      </c>
      <c r="C112" t="s">
        <v>1445</v>
      </c>
      <c r="D112" t="s">
        <v>1446</v>
      </c>
      <c r="E112">
        <v>1</v>
      </c>
      <c r="F112" t="s">
        <v>1447</v>
      </c>
      <c r="G112" t="s">
        <v>1448</v>
      </c>
      <c r="H112" t="s">
        <v>1449</v>
      </c>
      <c r="I112">
        <v>1</v>
      </c>
      <c r="J112" t="s">
        <v>1450</v>
      </c>
      <c r="K112" t="s">
        <v>1448</v>
      </c>
      <c r="L112" t="s">
        <v>1451</v>
      </c>
      <c r="M112">
        <v>1</v>
      </c>
      <c r="N112" t="s">
        <v>1452</v>
      </c>
      <c r="O112" t="s">
        <v>1448</v>
      </c>
      <c r="P112" t="s">
        <v>1453</v>
      </c>
      <c r="Q112">
        <v>0</v>
      </c>
      <c r="R112" t="s">
        <v>1454</v>
      </c>
      <c r="S112" t="s">
        <v>1455</v>
      </c>
      <c r="T112" t="s">
        <v>1456</v>
      </c>
      <c r="U112">
        <v>0</v>
      </c>
      <c r="V112" t="s">
        <v>1457</v>
      </c>
      <c r="W112" t="s">
        <v>1458</v>
      </c>
      <c r="X112" t="s">
        <v>1459</v>
      </c>
      <c r="Y112">
        <v>0</v>
      </c>
      <c r="Z112" t="s">
        <v>1460</v>
      </c>
      <c r="AA112" t="s">
        <v>1458</v>
      </c>
      <c r="AB112">
        <f t="shared" si="1"/>
        <v>24</v>
      </c>
      <c r="AC112">
        <v>1036</v>
      </c>
    </row>
    <row r="113" spans="1:29">
      <c r="A113" t="s">
        <v>1461</v>
      </c>
      <c r="B113" t="s">
        <v>1462</v>
      </c>
      <c r="C113" t="s">
        <v>1463</v>
      </c>
      <c r="D113" t="s">
        <v>1464</v>
      </c>
      <c r="E113">
        <v>1</v>
      </c>
      <c r="F113" t="s">
        <v>1465</v>
      </c>
      <c r="G113" t="s">
        <v>1466</v>
      </c>
      <c r="H113" t="s">
        <v>1467</v>
      </c>
      <c r="I113">
        <v>1</v>
      </c>
      <c r="J113" t="s">
        <v>1468</v>
      </c>
      <c r="K113" t="s">
        <v>1466</v>
      </c>
      <c r="L113" t="s">
        <v>1469</v>
      </c>
      <c r="M113">
        <v>1</v>
      </c>
      <c r="N113" t="s">
        <v>1470</v>
      </c>
      <c r="O113" t="s">
        <v>1466</v>
      </c>
      <c r="P113" t="s">
        <v>1471</v>
      </c>
      <c r="Q113">
        <v>0</v>
      </c>
      <c r="R113" t="s">
        <v>1472</v>
      </c>
      <c r="S113" t="s">
        <v>1473</v>
      </c>
      <c r="T113" t="s">
        <v>1474</v>
      </c>
      <c r="U113">
        <v>0</v>
      </c>
      <c r="V113" t="s">
        <v>1475</v>
      </c>
      <c r="W113" t="s">
        <v>1473</v>
      </c>
      <c r="X113" t="s">
        <v>1476</v>
      </c>
      <c r="Y113">
        <v>1</v>
      </c>
      <c r="Z113" t="s">
        <v>1477</v>
      </c>
      <c r="AA113" t="s">
        <v>1473</v>
      </c>
      <c r="AB113">
        <f t="shared" si="1"/>
        <v>24</v>
      </c>
      <c r="AC113">
        <v>1041</v>
      </c>
    </row>
    <row r="114" spans="1:29">
      <c r="A114" t="s">
        <v>1478</v>
      </c>
      <c r="B114" t="s">
        <v>1479</v>
      </c>
      <c r="C114" t="s">
        <v>1480</v>
      </c>
      <c r="D114" t="s">
        <v>105</v>
      </c>
      <c r="E114">
        <v>1</v>
      </c>
      <c r="F114" t="s">
        <v>1481</v>
      </c>
      <c r="G114" t="s">
        <v>1482</v>
      </c>
      <c r="H114" t="s">
        <v>1483</v>
      </c>
      <c r="I114">
        <v>1</v>
      </c>
      <c r="J114" t="s">
        <v>1484</v>
      </c>
      <c r="K114" t="s">
        <v>1482</v>
      </c>
      <c r="L114" t="s">
        <v>1485</v>
      </c>
      <c r="M114">
        <v>1</v>
      </c>
      <c r="N114" t="s">
        <v>1486</v>
      </c>
      <c r="O114" t="s">
        <v>1482</v>
      </c>
      <c r="P114" t="s">
        <v>1487</v>
      </c>
      <c r="Q114">
        <v>0</v>
      </c>
      <c r="R114" t="s">
        <v>1488</v>
      </c>
      <c r="S114" t="s">
        <v>1489</v>
      </c>
      <c r="T114" t="s">
        <v>1490</v>
      </c>
      <c r="U114">
        <v>0</v>
      </c>
      <c r="V114" t="s">
        <v>1491</v>
      </c>
      <c r="W114" t="s">
        <v>1492</v>
      </c>
      <c r="X114" t="s">
        <v>1493</v>
      </c>
      <c r="Y114">
        <v>0</v>
      </c>
      <c r="Z114" t="s">
        <v>1494</v>
      </c>
      <c r="AA114" t="s">
        <v>1495</v>
      </c>
      <c r="AB114">
        <f t="shared" si="1"/>
        <v>24</v>
      </c>
      <c r="AC114">
        <v>1044</v>
      </c>
    </row>
    <row r="115" spans="1:29">
      <c r="A115" t="s">
        <v>1496</v>
      </c>
      <c r="B115" t="s">
        <v>1497</v>
      </c>
      <c r="C115" t="s">
        <v>1498</v>
      </c>
      <c r="D115" t="s">
        <v>1499</v>
      </c>
      <c r="E115">
        <v>1</v>
      </c>
      <c r="F115" t="s">
        <v>1500</v>
      </c>
      <c r="G115" t="s">
        <v>1501</v>
      </c>
      <c r="H115" t="s">
        <v>1502</v>
      </c>
      <c r="I115">
        <v>1</v>
      </c>
      <c r="J115" t="s">
        <v>1503</v>
      </c>
      <c r="K115" t="s">
        <v>1501</v>
      </c>
      <c r="L115" t="s">
        <v>1504</v>
      </c>
      <c r="M115">
        <v>1</v>
      </c>
      <c r="N115" t="s">
        <v>1505</v>
      </c>
      <c r="O115" t="s">
        <v>1501</v>
      </c>
      <c r="P115" t="s">
        <v>1506</v>
      </c>
      <c r="Q115">
        <v>1</v>
      </c>
      <c r="R115" t="s">
        <v>1507</v>
      </c>
      <c r="S115" t="s">
        <v>1508</v>
      </c>
      <c r="T115" t="s">
        <v>1509</v>
      </c>
      <c r="U115">
        <v>1</v>
      </c>
      <c r="V115" t="s">
        <v>1510</v>
      </c>
      <c r="W115" t="s">
        <v>1508</v>
      </c>
      <c r="X115" t="s">
        <v>1511</v>
      </c>
      <c r="Y115">
        <v>1</v>
      </c>
      <c r="Z115" t="s">
        <v>1512</v>
      </c>
      <c r="AA115" t="s">
        <v>1508</v>
      </c>
      <c r="AB115">
        <f t="shared" si="1"/>
        <v>24</v>
      </c>
      <c r="AC115">
        <v>1050</v>
      </c>
    </row>
    <row r="116" spans="1:29">
      <c r="A116" t="s">
        <v>1513</v>
      </c>
      <c r="B116" t="s">
        <v>1514</v>
      </c>
      <c r="C116" t="s">
        <v>1515</v>
      </c>
      <c r="D116" t="s">
        <v>1516</v>
      </c>
      <c r="E116">
        <v>1</v>
      </c>
      <c r="F116" t="s">
        <v>1517</v>
      </c>
      <c r="G116" t="s">
        <v>1518</v>
      </c>
      <c r="H116" t="s">
        <v>1519</v>
      </c>
      <c r="I116">
        <v>1</v>
      </c>
      <c r="J116" t="s">
        <v>1520</v>
      </c>
      <c r="K116" t="s">
        <v>1518</v>
      </c>
      <c r="L116" t="s">
        <v>1521</v>
      </c>
      <c r="M116">
        <v>1</v>
      </c>
      <c r="N116" t="s">
        <v>1522</v>
      </c>
      <c r="O116" t="s">
        <v>1518</v>
      </c>
      <c r="P116" t="s">
        <v>792</v>
      </c>
      <c r="Q116">
        <v>1</v>
      </c>
      <c r="R116" t="s">
        <v>1523</v>
      </c>
      <c r="S116" t="s">
        <v>1524</v>
      </c>
      <c r="T116" t="s">
        <v>1525</v>
      </c>
      <c r="U116">
        <v>1</v>
      </c>
      <c r="V116" t="s">
        <v>1526</v>
      </c>
      <c r="W116" t="s">
        <v>1524</v>
      </c>
      <c r="X116" t="s">
        <v>1527</v>
      </c>
      <c r="Y116">
        <v>1</v>
      </c>
      <c r="Z116" t="s">
        <v>1528</v>
      </c>
      <c r="AA116" t="s">
        <v>1524</v>
      </c>
      <c r="AB116">
        <f t="shared" si="1"/>
        <v>24</v>
      </c>
      <c r="AC116">
        <v>1052</v>
      </c>
    </row>
    <row r="117" spans="1:29">
      <c r="A117" t="s">
        <v>1529</v>
      </c>
      <c r="B117" t="s">
        <v>1530</v>
      </c>
      <c r="C117" t="s">
        <v>1531</v>
      </c>
      <c r="D117" t="s">
        <v>551</v>
      </c>
      <c r="E117">
        <v>1</v>
      </c>
      <c r="F117" t="s">
        <v>1532</v>
      </c>
      <c r="G117" t="s">
        <v>1533</v>
      </c>
      <c r="H117" t="s">
        <v>459</v>
      </c>
      <c r="I117">
        <v>1</v>
      </c>
      <c r="J117" t="s">
        <v>1534</v>
      </c>
      <c r="K117" t="s">
        <v>1533</v>
      </c>
      <c r="L117" t="s">
        <v>1250</v>
      </c>
      <c r="M117">
        <v>1</v>
      </c>
      <c r="N117" t="s">
        <v>1535</v>
      </c>
      <c r="O117" t="s">
        <v>1536</v>
      </c>
      <c r="P117" t="s">
        <v>1537</v>
      </c>
      <c r="Q117">
        <v>0</v>
      </c>
      <c r="R117" t="s">
        <v>1538</v>
      </c>
      <c r="S117" t="s">
        <v>1539</v>
      </c>
      <c r="T117" t="s">
        <v>1540</v>
      </c>
      <c r="U117">
        <v>1</v>
      </c>
      <c r="V117" t="s">
        <v>1541</v>
      </c>
      <c r="W117" t="s">
        <v>1539</v>
      </c>
      <c r="X117" t="s">
        <v>1542</v>
      </c>
      <c r="Y117">
        <v>1</v>
      </c>
      <c r="Z117" t="s">
        <v>1543</v>
      </c>
      <c r="AA117" t="s">
        <v>1539</v>
      </c>
      <c r="AB117">
        <f t="shared" si="1"/>
        <v>24</v>
      </c>
      <c r="AC117">
        <v>1054</v>
      </c>
    </row>
    <row r="118" spans="1:29">
      <c r="A118" t="s">
        <v>1544</v>
      </c>
      <c r="B118" t="s">
        <v>1545</v>
      </c>
      <c r="C118" t="s">
        <v>1546</v>
      </c>
      <c r="D118" t="s">
        <v>664</v>
      </c>
      <c r="E118">
        <v>1</v>
      </c>
      <c r="F118" t="s">
        <v>1547</v>
      </c>
      <c r="G118" t="s">
        <v>1548</v>
      </c>
      <c r="H118" t="s">
        <v>275</v>
      </c>
      <c r="I118">
        <v>1</v>
      </c>
      <c r="J118" t="s">
        <v>1549</v>
      </c>
      <c r="K118" t="s">
        <v>1550</v>
      </c>
      <c r="L118" t="s">
        <v>1551</v>
      </c>
      <c r="M118">
        <v>1</v>
      </c>
      <c r="N118" t="s">
        <v>1552</v>
      </c>
      <c r="O118" t="s">
        <v>1553</v>
      </c>
      <c r="P118" t="s">
        <v>1554</v>
      </c>
      <c r="Q118">
        <v>1</v>
      </c>
      <c r="R118" t="s">
        <v>1555</v>
      </c>
      <c r="S118" t="s">
        <v>1556</v>
      </c>
      <c r="T118" t="s">
        <v>134</v>
      </c>
      <c r="U118">
        <v>1</v>
      </c>
      <c r="V118" t="s">
        <v>1557</v>
      </c>
      <c r="W118" t="s">
        <v>1556</v>
      </c>
      <c r="X118" t="s">
        <v>581</v>
      </c>
      <c r="Y118">
        <v>1</v>
      </c>
      <c r="Z118" t="s">
        <v>1558</v>
      </c>
      <c r="AA118" t="s">
        <v>1556</v>
      </c>
      <c r="AB118">
        <f t="shared" si="1"/>
        <v>4</v>
      </c>
      <c r="AC118">
        <v>1056</v>
      </c>
    </row>
    <row r="119" spans="1:29">
      <c r="A119" t="s">
        <v>1559</v>
      </c>
      <c r="B119" t="s">
        <v>1560</v>
      </c>
      <c r="C119" t="s">
        <v>1561</v>
      </c>
      <c r="X119">
        <v>17100000000</v>
      </c>
      <c r="Y119">
        <v>0</v>
      </c>
      <c r="Z119" t="s">
        <v>1562</v>
      </c>
      <c r="AA119" t="s">
        <v>1563</v>
      </c>
      <c r="AB119">
        <f t="shared" si="1"/>
        <v>24</v>
      </c>
      <c r="AC119">
        <v>1061</v>
      </c>
    </row>
    <row r="120" spans="1:29">
      <c r="A120" t="s">
        <v>1564</v>
      </c>
      <c r="B120" t="s">
        <v>1565</v>
      </c>
      <c r="C120" t="s">
        <v>1566</v>
      </c>
      <c r="D120" t="s">
        <v>1567</v>
      </c>
      <c r="E120">
        <v>1</v>
      </c>
      <c r="F120" t="s">
        <v>1568</v>
      </c>
      <c r="G120" t="s">
        <v>557</v>
      </c>
      <c r="H120" t="s">
        <v>1569</v>
      </c>
      <c r="I120">
        <v>1</v>
      </c>
      <c r="J120" t="s">
        <v>1570</v>
      </c>
      <c r="K120" t="s">
        <v>557</v>
      </c>
      <c r="L120" t="s">
        <v>1571</v>
      </c>
      <c r="M120">
        <v>1</v>
      </c>
      <c r="N120" t="s">
        <v>1572</v>
      </c>
      <c r="O120" t="s">
        <v>557</v>
      </c>
      <c r="P120" t="s">
        <v>1573</v>
      </c>
      <c r="Q120">
        <v>0</v>
      </c>
      <c r="R120" t="s">
        <v>1574</v>
      </c>
      <c r="S120" t="s">
        <v>1575</v>
      </c>
      <c r="T120" t="s">
        <v>1576</v>
      </c>
      <c r="U120">
        <v>1</v>
      </c>
      <c r="V120" t="s">
        <v>1577</v>
      </c>
      <c r="W120" t="s">
        <v>1575</v>
      </c>
      <c r="X120" t="s">
        <v>1578</v>
      </c>
      <c r="Y120">
        <v>1</v>
      </c>
      <c r="Z120" t="s">
        <v>1579</v>
      </c>
      <c r="AA120" t="s">
        <v>1575</v>
      </c>
      <c r="AB120">
        <f t="shared" si="1"/>
        <v>24</v>
      </c>
      <c r="AC120">
        <v>1064</v>
      </c>
    </row>
    <row r="121" spans="1:29">
      <c r="A121" t="s">
        <v>1580</v>
      </c>
      <c r="B121" t="s">
        <v>1581</v>
      </c>
      <c r="C121" t="s">
        <v>1582</v>
      </c>
      <c r="D121">
        <v>369500000000</v>
      </c>
      <c r="E121">
        <v>0</v>
      </c>
      <c r="F121" t="s">
        <v>1583</v>
      </c>
      <c r="G121" t="s">
        <v>1584</v>
      </c>
      <c r="H121">
        <v>401000000000</v>
      </c>
      <c r="I121">
        <v>1</v>
      </c>
      <c r="J121" t="s">
        <v>1585</v>
      </c>
      <c r="K121" t="s">
        <v>1584</v>
      </c>
      <c r="L121">
        <v>404100000000</v>
      </c>
      <c r="M121">
        <v>0</v>
      </c>
      <c r="N121" t="s">
        <v>1583</v>
      </c>
      <c r="O121" t="s">
        <v>1586</v>
      </c>
      <c r="P121">
        <v>92000000000</v>
      </c>
      <c r="Q121">
        <v>1</v>
      </c>
      <c r="R121" t="s">
        <v>1587</v>
      </c>
      <c r="S121" t="s">
        <v>1588</v>
      </c>
      <c r="T121">
        <v>100000000000</v>
      </c>
      <c r="U121">
        <v>1</v>
      </c>
      <c r="V121" t="s">
        <v>1589</v>
      </c>
      <c r="W121" t="s">
        <v>1588</v>
      </c>
      <c r="X121">
        <v>110000000000</v>
      </c>
      <c r="Y121">
        <v>1</v>
      </c>
      <c r="Z121" t="s">
        <v>1590</v>
      </c>
      <c r="AA121" t="s">
        <v>1588</v>
      </c>
      <c r="AB121">
        <f t="shared" si="1"/>
        <v>24</v>
      </c>
      <c r="AC121">
        <v>1065</v>
      </c>
    </row>
    <row r="122" spans="1:29">
      <c r="A122" t="s">
        <v>1591</v>
      </c>
      <c r="B122" t="s">
        <v>1592</v>
      </c>
      <c r="C122" t="s">
        <v>1593</v>
      </c>
      <c r="D122" t="s">
        <v>664</v>
      </c>
      <c r="E122">
        <v>1</v>
      </c>
      <c r="F122" t="s">
        <v>1594</v>
      </c>
      <c r="G122" t="s">
        <v>1595</v>
      </c>
      <c r="H122" t="s">
        <v>206</v>
      </c>
      <c r="I122">
        <v>1</v>
      </c>
      <c r="J122" t="s">
        <v>1596</v>
      </c>
      <c r="K122" t="s">
        <v>1595</v>
      </c>
      <c r="L122" t="s">
        <v>275</v>
      </c>
      <c r="M122">
        <v>1</v>
      </c>
      <c r="N122" t="s">
        <v>1597</v>
      </c>
      <c r="O122" t="s">
        <v>1595</v>
      </c>
      <c r="P122" t="s">
        <v>1598</v>
      </c>
      <c r="Q122">
        <v>0</v>
      </c>
      <c r="R122" t="s">
        <v>1599</v>
      </c>
      <c r="S122" t="s">
        <v>1600</v>
      </c>
      <c r="T122" t="s">
        <v>196</v>
      </c>
      <c r="U122">
        <v>0</v>
      </c>
      <c r="V122" t="s">
        <v>1601</v>
      </c>
      <c r="W122" t="s">
        <v>1600</v>
      </c>
      <c r="X122" t="s">
        <v>1602</v>
      </c>
      <c r="Y122">
        <v>0</v>
      </c>
      <c r="Z122" t="s">
        <v>1603</v>
      </c>
      <c r="AA122" t="s">
        <v>1604</v>
      </c>
      <c r="AB122">
        <f t="shared" si="1"/>
        <v>24</v>
      </c>
      <c r="AC122">
        <v>1067</v>
      </c>
    </row>
    <row r="123" spans="1:29">
      <c r="A123" t="s">
        <v>1605</v>
      </c>
      <c r="B123" t="s">
        <v>1606</v>
      </c>
      <c r="C123" t="s">
        <v>1607</v>
      </c>
      <c r="D123" t="s">
        <v>1608</v>
      </c>
      <c r="E123">
        <v>1</v>
      </c>
      <c r="F123" t="s">
        <v>1609</v>
      </c>
      <c r="G123" t="s">
        <v>1610</v>
      </c>
      <c r="H123" t="s">
        <v>1611</v>
      </c>
      <c r="I123">
        <v>1</v>
      </c>
      <c r="J123" t="s">
        <v>1612</v>
      </c>
      <c r="K123" t="s">
        <v>1613</v>
      </c>
      <c r="L123" t="s">
        <v>1614</v>
      </c>
      <c r="M123">
        <v>1</v>
      </c>
      <c r="N123" t="s">
        <v>1615</v>
      </c>
      <c r="O123" t="s">
        <v>1616</v>
      </c>
      <c r="P123" t="s">
        <v>1617</v>
      </c>
      <c r="Q123">
        <v>0</v>
      </c>
      <c r="R123" t="s">
        <v>1618</v>
      </c>
      <c r="S123" t="s">
        <v>1619</v>
      </c>
      <c r="T123" t="s">
        <v>1620</v>
      </c>
      <c r="U123">
        <v>0</v>
      </c>
      <c r="V123" t="s">
        <v>1621</v>
      </c>
      <c r="W123" t="s">
        <v>1619</v>
      </c>
      <c r="X123" t="s">
        <v>1622</v>
      </c>
      <c r="Y123">
        <v>0</v>
      </c>
      <c r="Z123" t="s">
        <v>1623</v>
      </c>
      <c r="AA123" t="s">
        <v>1624</v>
      </c>
      <c r="AB123">
        <f t="shared" si="1"/>
        <v>12</v>
      </c>
      <c r="AC123">
        <v>1070</v>
      </c>
    </row>
    <row r="124" spans="1:29">
      <c r="A124" t="s">
        <v>1625</v>
      </c>
      <c r="B124" t="s">
        <v>1626</v>
      </c>
      <c r="C124" t="s">
        <v>1627</v>
      </c>
      <c r="P124" t="s">
        <v>1628</v>
      </c>
      <c r="Q124">
        <v>1</v>
      </c>
      <c r="R124" t="s">
        <v>1629</v>
      </c>
      <c r="S124" t="s">
        <v>1630</v>
      </c>
      <c r="T124" t="s">
        <v>1631</v>
      </c>
      <c r="U124">
        <v>1</v>
      </c>
      <c r="V124" t="s">
        <v>1632</v>
      </c>
      <c r="W124" t="s">
        <v>1630</v>
      </c>
      <c r="X124" t="s">
        <v>1633</v>
      </c>
      <c r="Y124">
        <v>1</v>
      </c>
      <c r="Z124" t="s">
        <v>1634</v>
      </c>
      <c r="AA124" t="s">
        <v>1630</v>
      </c>
      <c r="AB124">
        <f t="shared" si="1"/>
        <v>24</v>
      </c>
      <c r="AC124">
        <v>1073</v>
      </c>
    </row>
    <row r="125" spans="1:29">
      <c r="A125" t="s">
        <v>1635</v>
      </c>
      <c r="B125" t="s">
        <v>1636</v>
      </c>
      <c r="C125" t="s">
        <v>1637</v>
      </c>
      <c r="D125" t="s">
        <v>1638</v>
      </c>
      <c r="E125">
        <v>1</v>
      </c>
      <c r="F125" t="s">
        <v>1639</v>
      </c>
      <c r="G125" t="s">
        <v>1640</v>
      </c>
      <c r="H125" t="s">
        <v>1638</v>
      </c>
      <c r="I125">
        <v>1</v>
      </c>
      <c r="J125" t="s">
        <v>1641</v>
      </c>
      <c r="K125" t="s">
        <v>1640</v>
      </c>
      <c r="L125" t="s">
        <v>1642</v>
      </c>
      <c r="M125">
        <v>1</v>
      </c>
      <c r="N125" t="s">
        <v>1643</v>
      </c>
      <c r="O125" t="s">
        <v>1640</v>
      </c>
      <c r="P125" t="s">
        <v>268</v>
      </c>
      <c r="Q125">
        <v>1</v>
      </c>
      <c r="R125" t="s">
        <v>1644</v>
      </c>
      <c r="S125" t="s">
        <v>1645</v>
      </c>
      <c r="T125" t="s">
        <v>1646</v>
      </c>
      <c r="U125">
        <v>1</v>
      </c>
      <c r="V125" t="s">
        <v>1647</v>
      </c>
      <c r="W125" t="s">
        <v>1645</v>
      </c>
      <c r="X125" t="s">
        <v>1648</v>
      </c>
      <c r="Y125">
        <v>1</v>
      </c>
      <c r="Z125" t="s">
        <v>1649</v>
      </c>
      <c r="AA125" t="s">
        <v>1645</v>
      </c>
      <c r="AB125">
        <f t="shared" si="1"/>
        <v>24</v>
      </c>
      <c r="AC125">
        <v>1074</v>
      </c>
    </row>
    <row r="126" spans="1:29">
      <c r="A126" t="s">
        <v>1650</v>
      </c>
      <c r="B126" t="s">
        <v>1651</v>
      </c>
      <c r="C126" t="s">
        <v>1652</v>
      </c>
      <c r="D126" t="s">
        <v>268</v>
      </c>
      <c r="E126">
        <v>1</v>
      </c>
      <c r="F126" t="s">
        <v>1653</v>
      </c>
      <c r="G126" t="s">
        <v>1654</v>
      </c>
      <c r="H126" t="s">
        <v>634</v>
      </c>
      <c r="I126">
        <v>1</v>
      </c>
      <c r="J126" t="s">
        <v>1655</v>
      </c>
      <c r="K126" t="s">
        <v>1654</v>
      </c>
      <c r="L126" t="s">
        <v>637</v>
      </c>
      <c r="M126">
        <v>1</v>
      </c>
      <c r="N126" t="s">
        <v>1656</v>
      </c>
      <c r="O126" t="s">
        <v>1654</v>
      </c>
      <c r="P126" t="s">
        <v>739</v>
      </c>
      <c r="Q126">
        <v>0</v>
      </c>
      <c r="R126" t="s">
        <v>1657</v>
      </c>
      <c r="S126" t="s">
        <v>1654</v>
      </c>
      <c r="T126" t="s">
        <v>1658</v>
      </c>
      <c r="U126">
        <v>1</v>
      </c>
      <c r="V126" t="s">
        <v>1659</v>
      </c>
      <c r="W126" t="s">
        <v>1654</v>
      </c>
      <c r="X126" t="s">
        <v>1660</v>
      </c>
      <c r="Y126">
        <v>1</v>
      </c>
      <c r="Z126" t="s">
        <v>1661</v>
      </c>
      <c r="AA126" t="s">
        <v>1654</v>
      </c>
      <c r="AB126">
        <f t="shared" si="1"/>
        <v>24</v>
      </c>
      <c r="AC126">
        <v>1079</v>
      </c>
    </row>
    <row r="127" spans="1:29">
      <c r="A127" t="s">
        <v>1662</v>
      </c>
      <c r="B127" t="s">
        <v>1663</v>
      </c>
      <c r="C127" t="s">
        <v>1664</v>
      </c>
      <c r="D127" t="s">
        <v>1665</v>
      </c>
      <c r="E127">
        <v>1</v>
      </c>
      <c r="F127" t="s">
        <v>1666</v>
      </c>
      <c r="G127" t="s">
        <v>1667</v>
      </c>
      <c r="H127" t="s">
        <v>581</v>
      </c>
      <c r="I127">
        <v>1</v>
      </c>
      <c r="J127" t="s">
        <v>1668</v>
      </c>
      <c r="K127" t="s">
        <v>1667</v>
      </c>
      <c r="L127" t="s">
        <v>137</v>
      </c>
      <c r="M127">
        <v>1</v>
      </c>
      <c r="N127" t="s">
        <v>1669</v>
      </c>
      <c r="O127" t="s">
        <v>1667</v>
      </c>
      <c r="P127" t="s">
        <v>1670</v>
      </c>
      <c r="Q127">
        <v>1</v>
      </c>
      <c r="R127" t="s">
        <v>1671</v>
      </c>
      <c r="S127" t="s">
        <v>1672</v>
      </c>
      <c r="T127" t="s">
        <v>1673</v>
      </c>
      <c r="U127">
        <v>1</v>
      </c>
      <c r="V127" t="s">
        <v>1674</v>
      </c>
      <c r="W127" t="s">
        <v>1672</v>
      </c>
      <c r="X127" t="s">
        <v>1675</v>
      </c>
      <c r="Y127">
        <v>1</v>
      </c>
      <c r="Z127" t="s">
        <v>1676</v>
      </c>
      <c r="AA127" t="s">
        <v>1672</v>
      </c>
      <c r="AB127">
        <f t="shared" si="1"/>
        <v>12</v>
      </c>
      <c r="AC127">
        <v>1084</v>
      </c>
    </row>
    <row r="128" spans="1:29">
      <c r="A128" t="s">
        <v>1677</v>
      </c>
      <c r="B128" t="s">
        <v>1678</v>
      </c>
      <c r="C128" t="s">
        <v>1679</v>
      </c>
      <c r="P128" t="s">
        <v>1680</v>
      </c>
      <c r="Q128">
        <v>0</v>
      </c>
      <c r="R128" t="s">
        <v>1681</v>
      </c>
      <c r="S128" t="s">
        <v>1682</v>
      </c>
      <c r="T128" t="s">
        <v>1683</v>
      </c>
      <c r="U128">
        <v>1</v>
      </c>
      <c r="V128" t="s">
        <v>1684</v>
      </c>
      <c r="W128" t="s">
        <v>1682</v>
      </c>
      <c r="X128" t="s">
        <v>1685</v>
      </c>
      <c r="Y128">
        <v>1</v>
      </c>
      <c r="Z128" t="s">
        <v>1684</v>
      </c>
      <c r="AA128" t="s">
        <v>1682</v>
      </c>
      <c r="AB128">
        <f t="shared" si="1"/>
        <v>16</v>
      </c>
      <c r="AC128">
        <v>1088</v>
      </c>
    </row>
    <row r="129" spans="1:29">
      <c r="A129" t="s">
        <v>1686</v>
      </c>
      <c r="B129" t="s">
        <v>1687</v>
      </c>
      <c r="C129" t="s">
        <v>1688</v>
      </c>
      <c r="D129" t="s">
        <v>1689</v>
      </c>
      <c r="E129">
        <v>0</v>
      </c>
      <c r="F129" t="s">
        <v>1690</v>
      </c>
      <c r="G129" t="s">
        <v>1691</v>
      </c>
      <c r="H129" t="s">
        <v>1689</v>
      </c>
      <c r="I129">
        <v>0</v>
      </c>
      <c r="J129" t="s">
        <v>1690</v>
      </c>
      <c r="K129" t="s">
        <v>1692</v>
      </c>
      <c r="L129" t="s">
        <v>1693</v>
      </c>
      <c r="M129">
        <v>0</v>
      </c>
      <c r="N129" t="s">
        <v>1690</v>
      </c>
      <c r="O129" t="s">
        <v>1694</v>
      </c>
      <c r="X129" t="s">
        <v>786</v>
      </c>
      <c r="Y129">
        <v>0</v>
      </c>
      <c r="Z129" t="s">
        <v>1695</v>
      </c>
      <c r="AA129" t="s">
        <v>1696</v>
      </c>
      <c r="AB129">
        <f t="shared" si="1"/>
        <v>12</v>
      </c>
      <c r="AC129">
        <v>1090</v>
      </c>
    </row>
    <row r="130" spans="1:29">
      <c r="A130" t="s">
        <v>1697</v>
      </c>
      <c r="B130" t="s">
        <v>1698</v>
      </c>
      <c r="C130" t="s">
        <v>1699</v>
      </c>
      <c r="P130" t="s">
        <v>1700</v>
      </c>
      <c r="Q130">
        <v>0</v>
      </c>
      <c r="R130" t="s">
        <v>1701</v>
      </c>
      <c r="S130" t="s">
        <v>1702</v>
      </c>
      <c r="T130" t="s">
        <v>1703</v>
      </c>
      <c r="U130">
        <v>0</v>
      </c>
      <c r="V130" t="s">
        <v>1704</v>
      </c>
      <c r="W130" t="s">
        <v>1702</v>
      </c>
      <c r="X130" t="s">
        <v>1705</v>
      </c>
      <c r="Y130">
        <v>1</v>
      </c>
      <c r="Z130" t="s">
        <v>1706</v>
      </c>
      <c r="AA130" t="s">
        <v>1702</v>
      </c>
      <c r="AB130">
        <f t="shared" si="1"/>
        <v>4</v>
      </c>
      <c r="AC130">
        <v>1095</v>
      </c>
    </row>
    <row r="131" spans="1:29">
      <c r="A131" t="s">
        <v>1707</v>
      </c>
      <c r="B131" t="s">
        <v>1708</v>
      </c>
      <c r="C131" t="s">
        <v>1709</v>
      </c>
      <c r="D131" t="s">
        <v>1710</v>
      </c>
      <c r="E131">
        <v>0</v>
      </c>
      <c r="F131" t="s">
        <v>1711</v>
      </c>
      <c r="G131" t="s">
        <v>1712</v>
      </c>
      <c r="AB131">
        <f t="shared" ref="AB131:AB194" si="2">COUNTA(D132:AA132)</f>
        <v>24</v>
      </c>
      <c r="AC131">
        <v>1114</v>
      </c>
    </row>
    <row r="132" spans="1:29">
      <c r="A132" t="s">
        <v>1713</v>
      </c>
      <c r="B132" t="s">
        <v>1714</v>
      </c>
      <c r="C132" t="s">
        <v>1715</v>
      </c>
      <c r="D132" t="s">
        <v>1716</v>
      </c>
      <c r="E132">
        <v>1</v>
      </c>
      <c r="F132" t="s">
        <v>1717</v>
      </c>
      <c r="G132" t="s">
        <v>1718</v>
      </c>
      <c r="H132" t="s">
        <v>1719</v>
      </c>
      <c r="I132">
        <v>1</v>
      </c>
      <c r="J132" t="s">
        <v>1720</v>
      </c>
      <c r="K132" t="s">
        <v>1718</v>
      </c>
      <c r="L132" t="s">
        <v>1721</v>
      </c>
      <c r="M132">
        <v>1</v>
      </c>
      <c r="N132" t="s">
        <v>1722</v>
      </c>
      <c r="O132" t="s">
        <v>1718</v>
      </c>
      <c r="P132" t="s">
        <v>1723</v>
      </c>
      <c r="Q132">
        <v>0</v>
      </c>
      <c r="R132" t="s">
        <v>1724</v>
      </c>
      <c r="S132" t="s">
        <v>1718</v>
      </c>
      <c r="T132" t="s">
        <v>1725</v>
      </c>
      <c r="U132">
        <v>1</v>
      </c>
      <c r="V132" t="s">
        <v>1726</v>
      </c>
      <c r="W132" t="s">
        <v>1718</v>
      </c>
      <c r="X132" t="s">
        <v>1727</v>
      </c>
      <c r="Y132">
        <v>1</v>
      </c>
      <c r="Z132" t="s">
        <v>1728</v>
      </c>
      <c r="AA132" t="s">
        <v>1718</v>
      </c>
      <c r="AB132">
        <f t="shared" si="2"/>
        <v>24</v>
      </c>
      <c r="AC132">
        <v>1115</v>
      </c>
    </row>
    <row r="133" spans="1:29">
      <c r="A133" t="s">
        <v>1729</v>
      </c>
      <c r="B133" t="s">
        <v>1730</v>
      </c>
      <c r="C133" t="s">
        <v>1731</v>
      </c>
      <c r="D133">
        <v>40000000000</v>
      </c>
      <c r="E133">
        <v>1</v>
      </c>
      <c r="F133" t="s">
        <v>1732</v>
      </c>
      <c r="G133" t="s">
        <v>1733</v>
      </c>
      <c r="H133" t="s">
        <v>1734</v>
      </c>
      <c r="I133">
        <v>1</v>
      </c>
      <c r="J133" t="s">
        <v>1735</v>
      </c>
      <c r="K133" t="s">
        <v>1733</v>
      </c>
      <c r="L133" t="s">
        <v>1736</v>
      </c>
      <c r="M133">
        <v>1</v>
      </c>
      <c r="N133" t="s">
        <v>1737</v>
      </c>
      <c r="O133" t="s">
        <v>1733</v>
      </c>
      <c r="P133" t="s">
        <v>1160</v>
      </c>
      <c r="Q133" t="s">
        <v>376</v>
      </c>
      <c r="R133" t="s">
        <v>1738</v>
      </c>
      <c r="S133" t="s">
        <v>1739</v>
      </c>
      <c r="T133" t="s">
        <v>1740</v>
      </c>
      <c r="U133" t="s">
        <v>376</v>
      </c>
      <c r="V133" t="s">
        <v>1741</v>
      </c>
      <c r="W133" t="s">
        <v>1739</v>
      </c>
      <c r="X133" t="s">
        <v>1742</v>
      </c>
      <c r="Y133" t="s">
        <v>376</v>
      </c>
      <c r="Z133" t="s">
        <v>1743</v>
      </c>
      <c r="AA133" t="s">
        <v>1739</v>
      </c>
      <c r="AB133">
        <f t="shared" si="2"/>
        <v>24</v>
      </c>
      <c r="AC133">
        <v>1116</v>
      </c>
    </row>
    <row r="134" spans="1:29">
      <c r="A134" t="s">
        <v>1744</v>
      </c>
      <c r="B134" t="s">
        <v>1745</v>
      </c>
      <c r="C134" t="s">
        <v>1746</v>
      </c>
      <c r="D134" t="s">
        <v>853</v>
      </c>
      <c r="E134">
        <v>1</v>
      </c>
      <c r="F134" t="s">
        <v>1747</v>
      </c>
      <c r="G134" t="s">
        <v>1748</v>
      </c>
      <c r="H134" t="s">
        <v>870</v>
      </c>
      <c r="I134">
        <v>1</v>
      </c>
      <c r="J134" t="s">
        <v>1749</v>
      </c>
      <c r="K134" t="s">
        <v>1748</v>
      </c>
      <c r="L134" t="s">
        <v>1750</v>
      </c>
      <c r="M134">
        <v>1</v>
      </c>
      <c r="N134" t="s">
        <v>1751</v>
      </c>
      <c r="O134" t="s">
        <v>1748</v>
      </c>
      <c r="P134" t="s">
        <v>1752</v>
      </c>
      <c r="Q134">
        <v>0</v>
      </c>
      <c r="R134" t="s">
        <v>1753</v>
      </c>
      <c r="S134" t="s">
        <v>1748</v>
      </c>
      <c r="T134" t="s">
        <v>1754</v>
      </c>
      <c r="U134">
        <v>1</v>
      </c>
      <c r="V134" t="s">
        <v>1755</v>
      </c>
      <c r="W134" t="s">
        <v>1748</v>
      </c>
      <c r="X134" t="s">
        <v>1756</v>
      </c>
      <c r="Y134">
        <v>1</v>
      </c>
      <c r="Z134" t="s">
        <v>1757</v>
      </c>
      <c r="AA134" t="s">
        <v>1748</v>
      </c>
      <c r="AB134">
        <f t="shared" si="2"/>
        <v>24</v>
      </c>
      <c r="AC134">
        <v>1121</v>
      </c>
    </row>
    <row r="135" spans="1:29">
      <c r="A135" t="s">
        <v>1758</v>
      </c>
      <c r="B135" t="s">
        <v>1759</v>
      </c>
      <c r="C135" t="s">
        <v>1760</v>
      </c>
      <c r="D135" t="s">
        <v>1761</v>
      </c>
      <c r="E135">
        <v>1</v>
      </c>
      <c r="F135" t="s">
        <v>1762</v>
      </c>
      <c r="G135" t="s">
        <v>557</v>
      </c>
      <c r="H135" t="s">
        <v>1763</v>
      </c>
      <c r="I135">
        <v>1</v>
      </c>
      <c r="J135" t="s">
        <v>1764</v>
      </c>
      <c r="K135" t="s">
        <v>557</v>
      </c>
      <c r="L135" t="s">
        <v>1765</v>
      </c>
      <c r="M135">
        <v>1</v>
      </c>
      <c r="N135" t="s">
        <v>1766</v>
      </c>
      <c r="O135" t="s">
        <v>557</v>
      </c>
      <c r="P135" t="s">
        <v>1767</v>
      </c>
      <c r="Q135">
        <v>0</v>
      </c>
      <c r="R135" t="s">
        <v>1768</v>
      </c>
      <c r="S135" t="s">
        <v>1769</v>
      </c>
      <c r="T135" t="s">
        <v>1770</v>
      </c>
      <c r="U135">
        <v>1</v>
      </c>
      <c r="V135" t="s">
        <v>1771</v>
      </c>
      <c r="W135" t="s">
        <v>1772</v>
      </c>
      <c r="X135" t="s">
        <v>1773</v>
      </c>
      <c r="Y135">
        <v>1</v>
      </c>
      <c r="Z135" t="s">
        <v>1774</v>
      </c>
      <c r="AA135" t="s">
        <v>1772</v>
      </c>
      <c r="AB135">
        <f t="shared" si="2"/>
        <v>8</v>
      </c>
      <c r="AC135">
        <v>1122</v>
      </c>
    </row>
    <row r="136" spans="1:29">
      <c r="A136" t="s">
        <v>1775</v>
      </c>
      <c r="B136" t="s">
        <v>1776</v>
      </c>
      <c r="C136" t="s">
        <v>1777</v>
      </c>
      <c r="T136">
        <v>43000000000</v>
      </c>
      <c r="U136">
        <v>1</v>
      </c>
      <c r="V136" t="s">
        <v>1778</v>
      </c>
      <c r="W136" t="s">
        <v>1779</v>
      </c>
      <c r="X136">
        <v>45000000000</v>
      </c>
      <c r="Y136">
        <v>1</v>
      </c>
      <c r="Z136" t="s">
        <v>1780</v>
      </c>
      <c r="AA136" t="s">
        <v>1779</v>
      </c>
      <c r="AB136">
        <f t="shared" si="2"/>
        <v>4</v>
      </c>
      <c r="AC136">
        <v>1123</v>
      </c>
    </row>
    <row r="137" spans="1:29">
      <c r="A137" t="s">
        <v>1781</v>
      </c>
      <c r="B137" t="s">
        <v>1782</v>
      </c>
      <c r="C137" t="s">
        <v>1783</v>
      </c>
      <c r="X137">
        <v>316000000000</v>
      </c>
      <c r="Y137">
        <v>0</v>
      </c>
      <c r="Z137" t="s">
        <v>1784</v>
      </c>
      <c r="AA137" t="s">
        <v>1785</v>
      </c>
      <c r="AB137">
        <f t="shared" si="2"/>
        <v>0</v>
      </c>
      <c r="AC137">
        <v>1129</v>
      </c>
    </row>
    <row r="138" spans="1:29">
      <c r="A138" t="s">
        <v>1786</v>
      </c>
      <c r="B138" t="s">
        <v>1787</v>
      </c>
      <c r="C138" t="s">
        <v>1788</v>
      </c>
      <c r="AB138">
        <f t="shared" si="2"/>
        <v>0</v>
      </c>
      <c r="AC138">
        <v>1133</v>
      </c>
    </row>
    <row r="139" spans="1:29">
      <c r="A139" t="s">
        <v>1789</v>
      </c>
      <c r="B139" t="s">
        <v>1790</v>
      </c>
      <c r="C139" t="s">
        <v>1791</v>
      </c>
      <c r="AB139">
        <f t="shared" si="2"/>
        <v>24</v>
      </c>
      <c r="AC139">
        <v>1138</v>
      </c>
    </row>
    <row r="140" spans="1:29">
      <c r="A140" t="s">
        <v>1792</v>
      </c>
      <c r="B140" t="s">
        <v>1793</v>
      </c>
      <c r="C140" t="s">
        <v>1794</v>
      </c>
      <c r="D140" t="s">
        <v>1795</v>
      </c>
      <c r="E140" t="s">
        <v>370</v>
      </c>
      <c r="F140" t="s">
        <v>1796</v>
      </c>
      <c r="G140" t="s">
        <v>1797</v>
      </c>
      <c r="H140" t="s">
        <v>1798</v>
      </c>
      <c r="I140" t="s">
        <v>370</v>
      </c>
      <c r="J140" t="s">
        <v>1799</v>
      </c>
      <c r="K140" t="s">
        <v>1797</v>
      </c>
      <c r="L140" t="s">
        <v>1800</v>
      </c>
      <c r="M140" t="s">
        <v>370</v>
      </c>
      <c r="N140" t="s">
        <v>1801</v>
      </c>
      <c r="O140" t="s">
        <v>1797</v>
      </c>
      <c r="P140" t="s">
        <v>1802</v>
      </c>
      <c r="Q140" t="s">
        <v>376</v>
      </c>
      <c r="R140" t="s">
        <v>1803</v>
      </c>
      <c r="S140" t="s">
        <v>1804</v>
      </c>
      <c r="T140" t="s">
        <v>1805</v>
      </c>
      <c r="U140" t="s">
        <v>376</v>
      </c>
      <c r="V140" t="s">
        <v>1806</v>
      </c>
      <c r="W140" t="s">
        <v>1807</v>
      </c>
      <c r="X140" t="s">
        <v>1808</v>
      </c>
      <c r="Y140" t="s">
        <v>376</v>
      </c>
      <c r="Z140" t="s">
        <v>1809</v>
      </c>
      <c r="AA140" t="s">
        <v>1807</v>
      </c>
      <c r="AB140">
        <f t="shared" si="2"/>
        <v>12</v>
      </c>
      <c r="AC140">
        <v>1139</v>
      </c>
    </row>
    <row r="141" spans="1:29">
      <c r="A141" t="s">
        <v>1810</v>
      </c>
      <c r="B141" t="s">
        <v>1811</v>
      </c>
      <c r="C141" t="s">
        <v>1812</v>
      </c>
      <c r="P141" t="s">
        <v>1813</v>
      </c>
      <c r="Q141">
        <v>0</v>
      </c>
      <c r="R141" t="s">
        <v>1814</v>
      </c>
      <c r="S141" t="s">
        <v>1815</v>
      </c>
      <c r="T141" t="s">
        <v>1816</v>
      </c>
      <c r="U141">
        <v>1</v>
      </c>
      <c r="V141" t="s">
        <v>1817</v>
      </c>
      <c r="W141" t="s">
        <v>1815</v>
      </c>
      <c r="X141" t="s">
        <v>1818</v>
      </c>
      <c r="Y141">
        <v>1</v>
      </c>
      <c r="Z141" t="s">
        <v>1819</v>
      </c>
      <c r="AA141" t="s">
        <v>1815</v>
      </c>
      <c r="AB141">
        <f t="shared" si="2"/>
        <v>12</v>
      </c>
      <c r="AC141">
        <v>1142</v>
      </c>
    </row>
    <row r="142" spans="1:29">
      <c r="A142" t="s">
        <v>1820</v>
      </c>
      <c r="B142" t="s">
        <v>1821</v>
      </c>
      <c r="C142" t="s">
        <v>1822</v>
      </c>
      <c r="D142">
        <v>64300000000</v>
      </c>
      <c r="E142">
        <v>0</v>
      </c>
      <c r="F142" t="s">
        <v>1711</v>
      </c>
      <c r="G142" t="s">
        <v>1823</v>
      </c>
      <c r="H142">
        <v>64400000000</v>
      </c>
      <c r="I142">
        <v>0</v>
      </c>
      <c r="J142" t="s">
        <v>1711</v>
      </c>
      <c r="K142" t="s">
        <v>1823</v>
      </c>
      <c r="L142">
        <v>136200000000</v>
      </c>
      <c r="M142">
        <v>0</v>
      </c>
      <c r="N142" t="s">
        <v>1711</v>
      </c>
      <c r="O142" t="s">
        <v>1823</v>
      </c>
      <c r="AB142">
        <f t="shared" si="2"/>
        <v>24</v>
      </c>
      <c r="AC142">
        <v>1145</v>
      </c>
    </row>
    <row r="143" spans="1:29">
      <c r="A143" t="s">
        <v>1824</v>
      </c>
      <c r="B143" t="s">
        <v>1825</v>
      </c>
      <c r="C143" t="s">
        <v>1826</v>
      </c>
      <c r="D143" t="s">
        <v>664</v>
      </c>
      <c r="E143">
        <v>1</v>
      </c>
      <c r="F143" t="s">
        <v>1827</v>
      </c>
      <c r="G143" t="s">
        <v>1828</v>
      </c>
      <c r="H143" t="s">
        <v>206</v>
      </c>
      <c r="I143">
        <v>1</v>
      </c>
      <c r="J143" t="s">
        <v>1829</v>
      </c>
      <c r="K143" t="s">
        <v>1828</v>
      </c>
      <c r="L143" t="s">
        <v>275</v>
      </c>
      <c r="M143">
        <v>1</v>
      </c>
      <c r="N143" t="s">
        <v>1830</v>
      </c>
      <c r="O143" t="s">
        <v>1828</v>
      </c>
      <c r="P143" t="s">
        <v>1831</v>
      </c>
      <c r="Q143">
        <v>0</v>
      </c>
      <c r="R143" t="s">
        <v>1832</v>
      </c>
      <c r="S143" t="s">
        <v>1833</v>
      </c>
      <c r="T143" t="s">
        <v>1831</v>
      </c>
      <c r="U143">
        <v>1</v>
      </c>
      <c r="V143" t="s">
        <v>1834</v>
      </c>
      <c r="W143" t="s">
        <v>1835</v>
      </c>
      <c r="X143" t="s">
        <v>1836</v>
      </c>
      <c r="Y143">
        <v>1</v>
      </c>
      <c r="Z143" t="s">
        <v>1837</v>
      </c>
      <c r="AA143" t="s">
        <v>1833</v>
      </c>
      <c r="AB143">
        <f t="shared" si="2"/>
        <v>24</v>
      </c>
      <c r="AC143">
        <v>1147</v>
      </c>
    </row>
    <row r="144" spans="1:29">
      <c r="A144" t="s">
        <v>1838</v>
      </c>
      <c r="B144" t="s">
        <v>1839</v>
      </c>
      <c r="C144" t="s">
        <v>1840</v>
      </c>
      <c r="D144" t="s">
        <v>1469</v>
      </c>
      <c r="E144">
        <v>1</v>
      </c>
      <c r="F144" t="s">
        <v>1841</v>
      </c>
      <c r="G144" t="s">
        <v>1842</v>
      </c>
      <c r="H144" t="s">
        <v>1843</v>
      </c>
      <c r="I144">
        <v>1</v>
      </c>
      <c r="J144" t="s">
        <v>1844</v>
      </c>
      <c r="K144" t="s">
        <v>1842</v>
      </c>
      <c r="L144" t="s">
        <v>1845</v>
      </c>
      <c r="M144">
        <v>1</v>
      </c>
      <c r="N144" t="s">
        <v>1846</v>
      </c>
      <c r="O144" t="s">
        <v>1842</v>
      </c>
      <c r="P144" t="s">
        <v>1847</v>
      </c>
      <c r="Q144" t="s">
        <v>370</v>
      </c>
      <c r="R144" t="s">
        <v>1848</v>
      </c>
      <c r="S144" t="s">
        <v>1849</v>
      </c>
      <c r="T144" t="s">
        <v>1850</v>
      </c>
      <c r="U144" t="s">
        <v>376</v>
      </c>
      <c r="V144" t="s">
        <v>1583</v>
      </c>
      <c r="W144" t="s">
        <v>1851</v>
      </c>
      <c r="X144" t="s">
        <v>1852</v>
      </c>
      <c r="Y144" t="s">
        <v>370</v>
      </c>
      <c r="Z144" t="s">
        <v>1853</v>
      </c>
      <c r="AA144" t="s">
        <v>1851</v>
      </c>
      <c r="AB144">
        <f t="shared" si="2"/>
        <v>4</v>
      </c>
      <c r="AC144">
        <v>1153</v>
      </c>
    </row>
    <row r="145" spans="1:29">
      <c r="A145" t="s">
        <v>1854</v>
      </c>
      <c r="B145" t="s">
        <v>1855</v>
      </c>
      <c r="C145" t="s">
        <v>1856</v>
      </c>
      <c r="T145">
        <v>2139</v>
      </c>
      <c r="U145">
        <v>0</v>
      </c>
      <c r="V145" t="s">
        <v>1857</v>
      </c>
      <c r="W145" t="s">
        <v>1858</v>
      </c>
      <c r="AB145">
        <f t="shared" si="2"/>
        <v>24</v>
      </c>
      <c r="AC145">
        <v>1154</v>
      </c>
    </row>
    <row r="146" spans="1:29">
      <c r="A146" t="s">
        <v>1859</v>
      </c>
      <c r="B146" t="s">
        <v>1860</v>
      </c>
      <c r="C146" t="s">
        <v>1861</v>
      </c>
      <c r="D146" t="s">
        <v>750</v>
      </c>
      <c r="E146">
        <v>1</v>
      </c>
      <c r="F146" t="s">
        <v>1862</v>
      </c>
      <c r="G146" t="s">
        <v>1863</v>
      </c>
      <c r="H146" t="s">
        <v>1864</v>
      </c>
      <c r="I146">
        <v>1</v>
      </c>
      <c r="J146" t="s">
        <v>1865</v>
      </c>
      <c r="K146" t="s">
        <v>1863</v>
      </c>
      <c r="L146" t="s">
        <v>1710</v>
      </c>
      <c r="M146">
        <v>1</v>
      </c>
      <c r="N146" t="s">
        <v>1866</v>
      </c>
      <c r="O146" t="s">
        <v>1863</v>
      </c>
      <c r="P146" t="s">
        <v>1867</v>
      </c>
      <c r="Q146">
        <v>0</v>
      </c>
      <c r="R146" t="s">
        <v>1868</v>
      </c>
      <c r="S146" t="s">
        <v>1869</v>
      </c>
      <c r="T146" t="s">
        <v>1870</v>
      </c>
      <c r="U146">
        <v>0</v>
      </c>
      <c r="V146" t="s">
        <v>1871</v>
      </c>
      <c r="W146" t="s">
        <v>1869</v>
      </c>
      <c r="X146" t="s">
        <v>1872</v>
      </c>
      <c r="Y146">
        <v>0</v>
      </c>
      <c r="Z146" t="s">
        <v>1873</v>
      </c>
      <c r="AA146" t="s">
        <v>1874</v>
      </c>
      <c r="AB146">
        <f t="shared" si="2"/>
        <v>24</v>
      </c>
      <c r="AC146">
        <v>1157</v>
      </c>
    </row>
    <row r="147" spans="1:29">
      <c r="A147" t="s">
        <v>1875</v>
      </c>
      <c r="B147" t="s">
        <v>1876</v>
      </c>
      <c r="C147" t="s">
        <v>1877</v>
      </c>
      <c r="D147" t="s">
        <v>1109</v>
      </c>
      <c r="E147" t="s">
        <v>370</v>
      </c>
      <c r="F147" t="s">
        <v>1878</v>
      </c>
      <c r="G147" t="s">
        <v>429</v>
      </c>
      <c r="H147" t="s">
        <v>1879</v>
      </c>
      <c r="I147" t="s">
        <v>370</v>
      </c>
      <c r="J147" t="s">
        <v>1880</v>
      </c>
      <c r="K147" t="s">
        <v>429</v>
      </c>
      <c r="L147" t="s">
        <v>1881</v>
      </c>
      <c r="M147" t="s">
        <v>370</v>
      </c>
      <c r="N147" t="s">
        <v>1882</v>
      </c>
      <c r="O147" t="s">
        <v>1883</v>
      </c>
      <c r="P147" t="s">
        <v>258</v>
      </c>
      <c r="Q147" t="s">
        <v>370</v>
      </c>
      <c r="R147" t="s">
        <v>1884</v>
      </c>
      <c r="S147" t="s">
        <v>1885</v>
      </c>
      <c r="T147" t="s">
        <v>1886</v>
      </c>
      <c r="U147" t="s">
        <v>370</v>
      </c>
      <c r="V147" t="s">
        <v>1887</v>
      </c>
      <c r="W147" t="s">
        <v>1885</v>
      </c>
      <c r="X147" t="s">
        <v>788</v>
      </c>
      <c r="Y147" t="s">
        <v>370</v>
      </c>
      <c r="Z147" t="s">
        <v>1888</v>
      </c>
      <c r="AA147" t="s">
        <v>1885</v>
      </c>
      <c r="AB147">
        <f t="shared" si="2"/>
        <v>24</v>
      </c>
      <c r="AC147">
        <v>1164</v>
      </c>
    </row>
    <row r="148" spans="1:29">
      <c r="A148" t="s">
        <v>1889</v>
      </c>
      <c r="B148" t="s">
        <v>1890</v>
      </c>
      <c r="C148" t="s">
        <v>1891</v>
      </c>
      <c r="D148" t="s">
        <v>1892</v>
      </c>
      <c r="E148">
        <v>1</v>
      </c>
      <c r="F148" t="s">
        <v>1893</v>
      </c>
      <c r="G148" t="s">
        <v>1894</v>
      </c>
      <c r="H148" t="s">
        <v>850</v>
      </c>
      <c r="I148">
        <v>1</v>
      </c>
      <c r="J148" t="s">
        <v>1895</v>
      </c>
      <c r="K148" t="s">
        <v>1896</v>
      </c>
      <c r="L148" t="s">
        <v>1897</v>
      </c>
      <c r="M148">
        <v>1</v>
      </c>
      <c r="N148" t="s">
        <v>1898</v>
      </c>
      <c r="O148" t="s">
        <v>1896</v>
      </c>
      <c r="P148" t="s">
        <v>1899</v>
      </c>
      <c r="Q148">
        <v>0</v>
      </c>
      <c r="R148" t="s">
        <v>1900</v>
      </c>
      <c r="S148" t="s">
        <v>1901</v>
      </c>
      <c r="T148" t="s">
        <v>1902</v>
      </c>
      <c r="U148">
        <v>1</v>
      </c>
      <c r="V148" t="s">
        <v>1903</v>
      </c>
      <c r="W148" t="s">
        <v>1901</v>
      </c>
      <c r="X148" t="s">
        <v>1904</v>
      </c>
      <c r="Y148">
        <v>1</v>
      </c>
      <c r="Z148" t="s">
        <v>1905</v>
      </c>
      <c r="AA148" t="s">
        <v>1901</v>
      </c>
      <c r="AB148">
        <f t="shared" si="2"/>
        <v>24</v>
      </c>
      <c r="AC148">
        <v>1171</v>
      </c>
    </row>
    <row r="149" spans="1:29">
      <c r="A149" t="s">
        <v>1906</v>
      </c>
      <c r="B149" t="s">
        <v>1907</v>
      </c>
      <c r="C149" t="s">
        <v>1908</v>
      </c>
      <c r="D149" t="s">
        <v>1909</v>
      </c>
      <c r="E149">
        <v>0</v>
      </c>
      <c r="F149" t="s">
        <v>1910</v>
      </c>
      <c r="G149" t="s">
        <v>1911</v>
      </c>
      <c r="H149" t="s">
        <v>1912</v>
      </c>
      <c r="I149">
        <v>1</v>
      </c>
      <c r="J149" t="s">
        <v>1913</v>
      </c>
      <c r="K149" t="s">
        <v>1911</v>
      </c>
      <c r="L149" t="s">
        <v>1914</v>
      </c>
      <c r="M149">
        <v>1</v>
      </c>
      <c r="N149" t="s">
        <v>1915</v>
      </c>
      <c r="O149" t="s">
        <v>1911</v>
      </c>
      <c r="P149" t="s">
        <v>1916</v>
      </c>
      <c r="Q149">
        <v>1</v>
      </c>
      <c r="R149" t="s">
        <v>1917</v>
      </c>
      <c r="S149" t="s">
        <v>1918</v>
      </c>
      <c r="T149" t="s">
        <v>1919</v>
      </c>
      <c r="U149">
        <v>1</v>
      </c>
      <c r="V149" t="s">
        <v>1920</v>
      </c>
      <c r="W149" t="s">
        <v>1918</v>
      </c>
      <c r="X149" t="s">
        <v>1916</v>
      </c>
      <c r="Y149">
        <v>1</v>
      </c>
      <c r="Z149" t="s">
        <v>1921</v>
      </c>
      <c r="AA149" t="s">
        <v>1918</v>
      </c>
      <c r="AB149">
        <f t="shared" si="2"/>
        <v>24</v>
      </c>
      <c r="AC149">
        <v>1172</v>
      </c>
    </row>
    <row r="150" spans="1:29">
      <c r="A150" t="s">
        <v>1922</v>
      </c>
      <c r="B150" t="s">
        <v>1923</v>
      </c>
      <c r="C150" t="s">
        <v>1924</v>
      </c>
      <c r="D150" t="s">
        <v>1925</v>
      </c>
      <c r="E150">
        <v>1</v>
      </c>
      <c r="F150" t="s">
        <v>1926</v>
      </c>
      <c r="G150" t="s">
        <v>1927</v>
      </c>
      <c r="H150" t="s">
        <v>1928</v>
      </c>
      <c r="I150">
        <v>1</v>
      </c>
      <c r="J150" t="s">
        <v>1929</v>
      </c>
      <c r="K150" t="s">
        <v>1927</v>
      </c>
      <c r="L150" t="s">
        <v>1930</v>
      </c>
      <c r="M150">
        <v>1</v>
      </c>
      <c r="N150" t="s">
        <v>1931</v>
      </c>
      <c r="O150" t="s">
        <v>1927</v>
      </c>
      <c r="P150" t="s">
        <v>1932</v>
      </c>
      <c r="Q150">
        <v>0</v>
      </c>
      <c r="R150" t="s">
        <v>1933</v>
      </c>
      <c r="S150" t="s">
        <v>1934</v>
      </c>
      <c r="T150" t="s">
        <v>1935</v>
      </c>
      <c r="U150">
        <v>0</v>
      </c>
      <c r="V150" t="s">
        <v>1936</v>
      </c>
      <c r="W150" t="s">
        <v>1934</v>
      </c>
      <c r="X150" t="s">
        <v>1937</v>
      </c>
      <c r="Y150">
        <v>0</v>
      </c>
      <c r="Z150" t="s">
        <v>1938</v>
      </c>
      <c r="AA150" t="s">
        <v>1927</v>
      </c>
      <c r="AB150">
        <f t="shared" si="2"/>
        <v>0</v>
      </c>
      <c r="AC150">
        <v>1175</v>
      </c>
    </row>
    <row r="151" spans="1:29">
      <c r="A151" t="s">
        <v>1939</v>
      </c>
      <c r="B151" t="s">
        <v>1940</v>
      </c>
      <c r="C151" t="s">
        <v>1941</v>
      </c>
      <c r="AB151">
        <f t="shared" si="2"/>
        <v>24</v>
      </c>
      <c r="AC151">
        <v>1179</v>
      </c>
    </row>
    <row r="152" spans="1:29">
      <c r="A152" t="s">
        <v>1942</v>
      </c>
      <c r="B152" t="s">
        <v>1943</v>
      </c>
      <c r="C152" t="s">
        <v>1944</v>
      </c>
      <c r="D152" t="s">
        <v>1945</v>
      </c>
      <c r="E152">
        <v>0</v>
      </c>
      <c r="F152" t="s">
        <v>1946</v>
      </c>
      <c r="G152" t="s">
        <v>1947</v>
      </c>
      <c r="H152" t="s">
        <v>1948</v>
      </c>
      <c r="I152">
        <v>1</v>
      </c>
      <c r="J152" t="s">
        <v>1949</v>
      </c>
      <c r="K152" t="s">
        <v>1947</v>
      </c>
      <c r="L152" t="s">
        <v>1950</v>
      </c>
      <c r="M152">
        <v>1</v>
      </c>
      <c r="N152" t="s">
        <v>1949</v>
      </c>
      <c r="O152" t="s">
        <v>1947</v>
      </c>
      <c r="P152" t="s">
        <v>1951</v>
      </c>
      <c r="Q152">
        <v>0</v>
      </c>
      <c r="R152" t="s">
        <v>1952</v>
      </c>
      <c r="S152" t="s">
        <v>1953</v>
      </c>
      <c r="T152" t="s">
        <v>1954</v>
      </c>
      <c r="U152">
        <v>1</v>
      </c>
      <c r="V152" t="s">
        <v>1955</v>
      </c>
      <c r="W152" t="s">
        <v>1953</v>
      </c>
      <c r="X152" t="s">
        <v>1956</v>
      </c>
      <c r="Y152">
        <v>1</v>
      </c>
      <c r="Z152" t="s">
        <v>1957</v>
      </c>
      <c r="AA152" t="s">
        <v>1953</v>
      </c>
      <c r="AB152">
        <f t="shared" si="2"/>
        <v>24</v>
      </c>
      <c r="AC152">
        <v>1180</v>
      </c>
    </row>
    <row r="153" spans="1:29">
      <c r="A153" t="s">
        <v>1958</v>
      </c>
      <c r="B153" t="s">
        <v>1959</v>
      </c>
      <c r="C153" t="s">
        <v>1960</v>
      </c>
      <c r="D153" t="s">
        <v>1961</v>
      </c>
      <c r="E153">
        <v>1</v>
      </c>
      <c r="F153" t="s">
        <v>1962</v>
      </c>
      <c r="G153" t="s">
        <v>1963</v>
      </c>
      <c r="H153" t="s">
        <v>1964</v>
      </c>
      <c r="I153">
        <v>1</v>
      </c>
      <c r="J153" t="s">
        <v>1965</v>
      </c>
      <c r="K153" t="s">
        <v>1963</v>
      </c>
      <c r="L153" t="s">
        <v>1966</v>
      </c>
      <c r="M153">
        <v>1</v>
      </c>
      <c r="N153" t="s">
        <v>1967</v>
      </c>
      <c r="O153" t="s">
        <v>1963</v>
      </c>
      <c r="P153" t="s">
        <v>1968</v>
      </c>
      <c r="Q153">
        <v>1</v>
      </c>
      <c r="R153" t="s">
        <v>1969</v>
      </c>
      <c r="S153" t="s">
        <v>1970</v>
      </c>
      <c r="T153" t="s">
        <v>1971</v>
      </c>
      <c r="U153">
        <v>1</v>
      </c>
      <c r="V153" t="s">
        <v>1972</v>
      </c>
      <c r="W153" t="s">
        <v>1970</v>
      </c>
      <c r="X153" t="s">
        <v>1973</v>
      </c>
      <c r="Y153" t="s">
        <v>376</v>
      </c>
      <c r="Z153" t="s">
        <v>1974</v>
      </c>
      <c r="AA153" t="s">
        <v>1975</v>
      </c>
      <c r="AB153">
        <f t="shared" si="2"/>
        <v>24</v>
      </c>
      <c r="AC153">
        <v>1186</v>
      </c>
    </row>
    <row r="154" spans="1:29">
      <c r="A154" t="s">
        <v>1976</v>
      </c>
      <c r="B154" t="s">
        <v>1977</v>
      </c>
      <c r="C154" t="s">
        <v>1978</v>
      </c>
      <c r="D154" t="s">
        <v>1979</v>
      </c>
      <c r="E154">
        <v>1</v>
      </c>
      <c r="F154" t="s">
        <v>1980</v>
      </c>
      <c r="G154" t="s">
        <v>1981</v>
      </c>
      <c r="H154" t="s">
        <v>1982</v>
      </c>
      <c r="I154">
        <v>1</v>
      </c>
      <c r="J154" t="s">
        <v>1983</v>
      </c>
      <c r="K154" t="s">
        <v>1981</v>
      </c>
      <c r="L154" t="s">
        <v>1410</v>
      </c>
      <c r="M154">
        <v>1</v>
      </c>
      <c r="N154" t="s">
        <v>1984</v>
      </c>
      <c r="O154" t="s">
        <v>1981</v>
      </c>
      <c r="P154" t="s">
        <v>717</v>
      </c>
      <c r="Q154">
        <v>1</v>
      </c>
      <c r="R154" t="s">
        <v>1985</v>
      </c>
      <c r="S154" t="s">
        <v>1981</v>
      </c>
      <c r="T154" t="s">
        <v>275</v>
      </c>
      <c r="U154">
        <v>1</v>
      </c>
      <c r="V154" t="s">
        <v>1986</v>
      </c>
      <c r="W154" t="s">
        <v>1981</v>
      </c>
      <c r="X154" t="s">
        <v>1987</v>
      </c>
      <c r="Y154">
        <v>1</v>
      </c>
      <c r="Z154" t="s">
        <v>1988</v>
      </c>
      <c r="AA154" t="s">
        <v>1981</v>
      </c>
      <c r="AB154">
        <f t="shared" si="2"/>
        <v>12</v>
      </c>
      <c r="AC154">
        <v>1187</v>
      </c>
    </row>
    <row r="155" spans="1:29">
      <c r="A155" t="s">
        <v>1989</v>
      </c>
      <c r="B155" t="s">
        <v>1990</v>
      </c>
      <c r="C155" t="s">
        <v>1991</v>
      </c>
      <c r="D155">
        <v>941364</v>
      </c>
      <c r="E155">
        <v>1</v>
      </c>
      <c r="F155" t="s">
        <v>1992</v>
      </c>
      <c r="G155" t="s">
        <v>1993</v>
      </c>
      <c r="H155">
        <v>999373</v>
      </c>
      <c r="I155">
        <v>1</v>
      </c>
      <c r="J155" t="s">
        <v>1994</v>
      </c>
      <c r="K155" t="s">
        <v>1993</v>
      </c>
      <c r="L155">
        <v>1040163</v>
      </c>
      <c r="M155">
        <v>1</v>
      </c>
      <c r="N155" t="s">
        <v>1995</v>
      </c>
      <c r="O155" t="s">
        <v>1993</v>
      </c>
      <c r="AB155">
        <f t="shared" si="2"/>
        <v>24</v>
      </c>
      <c r="AC155">
        <v>1193</v>
      </c>
    </row>
    <row r="156" spans="1:29">
      <c r="A156" t="s">
        <v>1996</v>
      </c>
      <c r="B156" t="s">
        <v>1997</v>
      </c>
      <c r="C156" t="s">
        <v>1998</v>
      </c>
      <c r="D156" t="s">
        <v>1999</v>
      </c>
      <c r="E156">
        <v>1</v>
      </c>
      <c r="F156" t="s">
        <v>2000</v>
      </c>
      <c r="G156" t="s">
        <v>2001</v>
      </c>
      <c r="H156" t="s">
        <v>2002</v>
      </c>
      <c r="I156">
        <v>1</v>
      </c>
      <c r="J156" t="s">
        <v>2003</v>
      </c>
      <c r="K156" t="s">
        <v>2001</v>
      </c>
      <c r="L156" t="s">
        <v>2004</v>
      </c>
      <c r="M156">
        <v>1</v>
      </c>
      <c r="N156" t="s">
        <v>2005</v>
      </c>
      <c r="O156" t="s">
        <v>2001</v>
      </c>
      <c r="P156" t="s">
        <v>1675</v>
      </c>
      <c r="Q156">
        <v>1</v>
      </c>
      <c r="R156" t="s">
        <v>2006</v>
      </c>
      <c r="S156" t="s">
        <v>2001</v>
      </c>
      <c r="T156" t="s">
        <v>2007</v>
      </c>
      <c r="U156">
        <v>1</v>
      </c>
      <c r="V156" t="s">
        <v>2008</v>
      </c>
      <c r="W156" t="s">
        <v>2001</v>
      </c>
      <c r="X156" t="s">
        <v>2009</v>
      </c>
      <c r="Y156">
        <v>1</v>
      </c>
      <c r="Z156" t="s">
        <v>2010</v>
      </c>
      <c r="AA156" t="s">
        <v>2001</v>
      </c>
      <c r="AB156">
        <f t="shared" si="2"/>
        <v>12</v>
      </c>
      <c r="AC156">
        <v>1195</v>
      </c>
    </row>
    <row r="157" spans="1:29">
      <c r="A157" t="s">
        <v>2011</v>
      </c>
      <c r="B157" t="s">
        <v>2012</v>
      </c>
      <c r="C157" t="s">
        <v>2013</v>
      </c>
      <c r="P157" t="s">
        <v>2014</v>
      </c>
      <c r="Q157" t="s">
        <v>370</v>
      </c>
      <c r="R157" t="s">
        <v>2015</v>
      </c>
      <c r="S157" t="s">
        <v>2016</v>
      </c>
      <c r="T157" t="s">
        <v>2017</v>
      </c>
      <c r="U157" t="s">
        <v>370</v>
      </c>
      <c r="V157" t="s">
        <v>2015</v>
      </c>
      <c r="W157" t="s">
        <v>2016</v>
      </c>
      <c r="X157" t="s">
        <v>2018</v>
      </c>
      <c r="Y157" t="s">
        <v>370</v>
      </c>
      <c r="Z157" t="s">
        <v>2015</v>
      </c>
      <c r="AA157" t="s">
        <v>2016</v>
      </c>
      <c r="AB157">
        <f t="shared" si="2"/>
        <v>4</v>
      </c>
      <c r="AC157">
        <v>1197</v>
      </c>
    </row>
    <row r="158" spans="1:29">
      <c r="A158" t="s">
        <v>2019</v>
      </c>
      <c r="B158" t="s">
        <v>2020</v>
      </c>
      <c r="C158" t="s">
        <v>2021</v>
      </c>
      <c r="X158" t="s">
        <v>2022</v>
      </c>
      <c r="Y158">
        <v>0</v>
      </c>
      <c r="Z158" t="s">
        <v>2023</v>
      </c>
      <c r="AA158" t="s">
        <v>2024</v>
      </c>
      <c r="AB158">
        <f t="shared" si="2"/>
        <v>4</v>
      </c>
      <c r="AC158">
        <v>1204</v>
      </c>
    </row>
    <row r="159" spans="1:29">
      <c r="A159" t="s">
        <v>2025</v>
      </c>
      <c r="B159" t="s">
        <v>2026</v>
      </c>
      <c r="C159" t="s">
        <v>2027</v>
      </c>
      <c r="P159" t="s">
        <v>2028</v>
      </c>
      <c r="Q159">
        <v>0</v>
      </c>
      <c r="R159" t="s">
        <v>2029</v>
      </c>
      <c r="S159" t="s">
        <v>2030</v>
      </c>
      <c r="AB159">
        <f t="shared" si="2"/>
        <v>24</v>
      </c>
      <c r="AC159">
        <v>1205</v>
      </c>
    </row>
    <row r="160" spans="1:29">
      <c r="A160" t="s">
        <v>2031</v>
      </c>
      <c r="B160" t="s">
        <v>2032</v>
      </c>
      <c r="C160" t="s">
        <v>2033</v>
      </c>
      <c r="D160" t="s">
        <v>2034</v>
      </c>
      <c r="E160">
        <v>1</v>
      </c>
      <c r="F160" t="s">
        <v>2035</v>
      </c>
      <c r="G160" t="s">
        <v>2036</v>
      </c>
      <c r="H160" t="s">
        <v>2037</v>
      </c>
      <c r="I160">
        <v>1</v>
      </c>
      <c r="J160" t="s">
        <v>2038</v>
      </c>
      <c r="K160" t="s">
        <v>2036</v>
      </c>
      <c r="L160" t="s">
        <v>2039</v>
      </c>
      <c r="M160">
        <v>1</v>
      </c>
      <c r="N160" t="s">
        <v>2040</v>
      </c>
      <c r="O160" t="s">
        <v>2036</v>
      </c>
      <c r="P160" t="s">
        <v>2041</v>
      </c>
      <c r="Q160">
        <v>0</v>
      </c>
      <c r="R160" t="s">
        <v>2042</v>
      </c>
      <c r="S160" t="s">
        <v>2043</v>
      </c>
      <c r="T160" t="s">
        <v>2044</v>
      </c>
      <c r="U160">
        <v>1</v>
      </c>
      <c r="V160" t="s">
        <v>2045</v>
      </c>
      <c r="W160" t="s">
        <v>2043</v>
      </c>
      <c r="X160" t="s">
        <v>2046</v>
      </c>
      <c r="Y160">
        <v>1</v>
      </c>
      <c r="Z160" t="s">
        <v>2047</v>
      </c>
      <c r="AA160" t="s">
        <v>2043</v>
      </c>
      <c r="AB160">
        <f t="shared" si="2"/>
        <v>24</v>
      </c>
      <c r="AC160">
        <v>1209</v>
      </c>
    </row>
    <row r="161" spans="1:29">
      <c r="A161" t="s">
        <v>2048</v>
      </c>
      <c r="B161" t="s">
        <v>2049</v>
      </c>
      <c r="C161" t="s">
        <v>2050</v>
      </c>
      <c r="D161" t="s">
        <v>2051</v>
      </c>
      <c r="E161" t="s">
        <v>370</v>
      </c>
      <c r="F161" t="s">
        <v>2052</v>
      </c>
      <c r="G161" t="s">
        <v>2053</v>
      </c>
      <c r="H161" t="s">
        <v>2054</v>
      </c>
      <c r="I161" t="s">
        <v>370</v>
      </c>
      <c r="J161" t="s">
        <v>2052</v>
      </c>
      <c r="K161" t="s">
        <v>2053</v>
      </c>
      <c r="L161" t="s">
        <v>2055</v>
      </c>
      <c r="M161" t="s">
        <v>370</v>
      </c>
      <c r="N161" t="s">
        <v>2052</v>
      </c>
      <c r="O161" t="s">
        <v>2053</v>
      </c>
      <c r="P161" t="s">
        <v>2056</v>
      </c>
      <c r="Q161" t="s">
        <v>370</v>
      </c>
      <c r="R161" t="s">
        <v>2057</v>
      </c>
      <c r="S161" t="s">
        <v>2053</v>
      </c>
      <c r="T161" t="s">
        <v>2058</v>
      </c>
      <c r="U161" t="s">
        <v>370</v>
      </c>
      <c r="V161" t="s">
        <v>2057</v>
      </c>
      <c r="W161" t="s">
        <v>2053</v>
      </c>
      <c r="X161" t="s">
        <v>2059</v>
      </c>
      <c r="Y161" t="s">
        <v>370</v>
      </c>
      <c r="Z161" t="s">
        <v>2057</v>
      </c>
      <c r="AA161" t="s">
        <v>2053</v>
      </c>
      <c r="AB161">
        <f t="shared" si="2"/>
        <v>12</v>
      </c>
      <c r="AC161">
        <v>1210</v>
      </c>
    </row>
    <row r="162" spans="1:29">
      <c r="A162" t="s">
        <v>2060</v>
      </c>
      <c r="B162" t="s">
        <v>2061</v>
      </c>
      <c r="C162" t="s">
        <v>2062</v>
      </c>
      <c r="P162" t="s">
        <v>2063</v>
      </c>
      <c r="Q162">
        <v>0</v>
      </c>
      <c r="R162" t="s">
        <v>2064</v>
      </c>
      <c r="S162" t="s">
        <v>2065</v>
      </c>
      <c r="T162" t="s">
        <v>2066</v>
      </c>
      <c r="U162">
        <v>1</v>
      </c>
      <c r="V162" t="s">
        <v>2067</v>
      </c>
      <c r="W162" t="s">
        <v>2065</v>
      </c>
      <c r="X162" t="s">
        <v>2068</v>
      </c>
      <c r="Y162">
        <v>1</v>
      </c>
      <c r="Z162" t="s">
        <v>2069</v>
      </c>
      <c r="AA162" t="s">
        <v>2065</v>
      </c>
      <c r="AB162">
        <f t="shared" si="2"/>
        <v>24</v>
      </c>
      <c r="AC162">
        <v>1215</v>
      </c>
    </row>
    <row r="163" spans="1:29">
      <c r="A163" t="s">
        <v>2070</v>
      </c>
      <c r="B163" t="s">
        <v>2071</v>
      </c>
      <c r="C163" t="s">
        <v>2072</v>
      </c>
      <c r="D163" t="s">
        <v>268</v>
      </c>
      <c r="E163">
        <v>1</v>
      </c>
      <c r="F163" t="s">
        <v>2073</v>
      </c>
      <c r="G163" t="s">
        <v>2074</v>
      </c>
      <c r="H163" t="s">
        <v>2075</v>
      </c>
      <c r="I163">
        <v>1</v>
      </c>
      <c r="J163" t="s">
        <v>2076</v>
      </c>
      <c r="K163" t="s">
        <v>2074</v>
      </c>
      <c r="L163" t="s">
        <v>271</v>
      </c>
      <c r="M163">
        <v>1</v>
      </c>
      <c r="N163" t="s">
        <v>2077</v>
      </c>
      <c r="O163" t="s">
        <v>2074</v>
      </c>
      <c r="P163" t="s">
        <v>313</v>
      </c>
      <c r="Q163">
        <v>0</v>
      </c>
      <c r="R163" t="s">
        <v>2078</v>
      </c>
      <c r="S163" t="s">
        <v>2079</v>
      </c>
      <c r="T163" t="s">
        <v>2080</v>
      </c>
      <c r="U163">
        <v>1</v>
      </c>
      <c r="V163" t="s">
        <v>2081</v>
      </c>
      <c r="W163" t="s">
        <v>2079</v>
      </c>
      <c r="X163" t="s">
        <v>2082</v>
      </c>
      <c r="Y163">
        <v>1</v>
      </c>
      <c r="Z163" t="s">
        <v>2083</v>
      </c>
      <c r="AA163" t="s">
        <v>2079</v>
      </c>
      <c r="AB163">
        <f t="shared" si="2"/>
        <v>12</v>
      </c>
      <c r="AC163">
        <v>1217</v>
      </c>
    </row>
    <row r="164" spans="1:29">
      <c r="A164" t="s">
        <v>2084</v>
      </c>
      <c r="B164" t="s">
        <v>2085</v>
      </c>
      <c r="C164" t="s">
        <v>2086</v>
      </c>
      <c r="D164" t="s">
        <v>2087</v>
      </c>
      <c r="E164">
        <v>0</v>
      </c>
      <c r="F164" t="s">
        <v>2088</v>
      </c>
      <c r="G164" t="s">
        <v>2089</v>
      </c>
      <c r="H164" t="s">
        <v>2090</v>
      </c>
      <c r="I164">
        <v>1</v>
      </c>
      <c r="J164" t="s">
        <v>2091</v>
      </c>
      <c r="K164" t="s">
        <v>2092</v>
      </c>
      <c r="L164" t="s">
        <v>2093</v>
      </c>
      <c r="M164">
        <v>0</v>
      </c>
      <c r="N164" t="s">
        <v>2094</v>
      </c>
      <c r="O164" t="s">
        <v>2095</v>
      </c>
      <c r="AB164">
        <f t="shared" si="2"/>
        <v>12</v>
      </c>
      <c r="AC164">
        <v>1227</v>
      </c>
    </row>
    <row r="165" spans="1:29">
      <c r="A165" t="s">
        <v>2096</v>
      </c>
      <c r="B165" t="s">
        <v>2097</v>
      </c>
      <c r="C165" t="s">
        <v>2098</v>
      </c>
      <c r="D165" t="s">
        <v>2099</v>
      </c>
      <c r="E165">
        <v>1</v>
      </c>
      <c r="F165" t="s">
        <v>2100</v>
      </c>
      <c r="G165" t="s">
        <v>2101</v>
      </c>
      <c r="H165" t="s">
        <v>2102</v>
      </c>
      <c r="I165">
        <v>1</v>
      </c>
      <c r="J165" t="s">
        <v>2103</v>
      </c>
      <c r="K165" t="s">
        <v>2101</v>
      </c>
      <c r="L165" t="s">
        <v>2104</v>
      </c>
      <c r="M165">
        <v>1</v>
      </c>
      <c r="N165" t="s">
        <v>2105</v>
      </c>
      <c r="O165" t="s">
        <v>2101</v>
      </c>
      <c r="AB165">
        <f t="shared" si="2"/>
        <v>4</v>
      </c>
      <c r="AC165">
        <v>1228</v>
      </c>
    </row>
    <row r="166" spans="1:29">
      <c r="A166" t="s">
        <v>2106</v>
      </c>
      <c r="B166" t="s">
        <v>2107</v>
      </c>
      <c r="C166" t="s">
        <v>2108</v>
      </c>
      <c r="P166" t="s">
        <v>2109</v>
      </c>
      <c r="Q166" t="s">
        <v>376</v>
      </c>
      <c r="R166" t="s">
        <v>2110</v>
      </c>
      <c r="S166" t="s">
        <v>2111</v>
      </c>
      <c r="AB166">
        <f t="shared" si="2"/>
        <v>24</v>
      </c>
      <c r="AC166">
        <v>1248</v>
      </c>
    </row>
    <row r="167" spans="1:29">
      <c r="A167" t="s">
        <v>2112</v>
      </c>
      <c r="B167" t="s">
        <v>2113</v>
      </c>
      <c r="C167" t="s">
        <v>2114</v>
      </c>
      <c r="D167" t="s">
        <v>2115</v>
      </c>
      <c r="E167" t="s">
        <v>376</v>
      </c>
      <c r="F167" t="s">
        <v>2116</v>
      </c>
      <c r="G167" t="s">
        <v>2117</v>
      </c>
      <c r="H167" t="s">
        <v>2118</v>
      </c>
      <c r="I167" t="s">
        <v>376</v>
      </c>
      <c r="J167" t="s">
        <v>2116</v>
      </c>
      <c r="K167" t="s">
        <v>2119</v>
      </c>
      <c r="L167" t="s">
        <v>2120</v>
      </c>
      <c r="M167" t="s">
        <v>370</v>
      </c>
      <c r="N167" t="s">
        <v>2121</v>
      </c>
      <c r="O167" t="s">
        <v>2119</v>
      </c>
      <c r="P167" t="s">
        <v>2122</v>
      </c>
      <c r="Q167" t="s">
        <v>376</v>
      </c>
      <c r="R167" t="s">
        <v>2116</v>
      </c>
      <c r="S167" t="s">
        <v>2123</v>
      </c>
      <c r="T167" t="s">
        <v>2124</v>
      </c>
      <c r="U167" t="s">
        <v>376</v>
      </c>
      <c r="V167" t="s">
        <v>2116</v>
      </c>
      <c r="W167" t="s">
        <v>2125</v>
      </c>
      <c r="X167" t="s">
        <v>2126</v>
      </c>
      <c r="Y167" t="s">
        <v>376</v>
      </c>
      <c r="Z167" t="s">
        <v>2116</v>
      </c>
      <c r="AA167" t="s">
        <v>2125</v>
      </c>
      <c r="AB167">
        <f t="shared" si="2"/>
        <v>0</v>
      </c>
      <c r="AC167">
        <v>1254</v>
      </c>
    </row>
    <row r="168" spans="1:29">
      <c r="A168" t="s">
        <v>2127</v>
      </c>
      <c r="B168" t="s">
        <v>2128</v>
      </c>
      <c r="C168" t="s">
        <v>2129</v>
      </c>
      <c r="AB168">
        <f t="shared" si="2"/>
        <v>24</v>
      </c>
      <c r="AC168">
        <v>1256</v>
      </c>
    </row>
    <row r="169" spans="1:29">
      <c r="A169" t="s">
        <v>2130</v>
      </c>
      <c r="B169" t="s">
        <v>2131</v>
      </c>
      <c r="C169" t="s">
        <v>2132</v>
      </c>
      <c r="D169" t="s">
        <v>2133</v>
      </c>
      <c r="E169">
        <v>1</v>
      </c>
      <c r="F169" t="s">
        <v>2134</v>
      </c>
      <c r="G169" t="s">
        <v>2135</v>
      </c>
      <c r="H169" t="s">
        <v>2136</v>
      </c>
      <c r="I169">
        <v>1</v>
      </c>
      <c r="J169" t="s">
        <v>2137</v>
      </c>
      <c r="K169" t="s">
        <v>2135</v>
      </c>
      <c r="L169" t="s">
        <v>2034</v>
      </c>
      <c r="M169">
        <v>1</v>
      </c>
      <c r="N169" t="s">
        <v>2138</v>
      </c>
      <c r="O169" t="s">
        <v>2135</v>
      </c>
      <c r="P169" t="s">
        <v>2139</v>
      </c>
      <c r="Q169">
        <v>1</v>
      </c>
      <c r="R169" t="s">
        <v>2140</v>
      </c>
      <c r="S169" t="s">
        <v>2141</v>
      </c>
      <c r="T169" t="s">
        <v>2142</v>
      </c>
      <c r="U169">
        <v>1</v>
      </c>
      <c r="V169" t="s">
        <v>2143</v>
      </c>
      <c r="W169" t="s">
        <v>2141</v>
      </c>
      <c r="X169" t="s">
        <v>2144</v>
      </c>
      <c r="Y169">
        <v>1</v>
      </c>
      <c r="Z169" t="s">
        <v>2145</v>
      </c>
      <c r="AA169" t="s">
        <v>2141</v>
      </c>
      <c r="AB169">
        <f t="shared" si="2"/>
        <v>12</v>
      </c>
      <c r="AC169">
        <v>1260</v>
      </c>
    </row>
    <row r="170" spans="1:29">
      <c r="A170" t="s">
        <v>2146</v>
      </c>
      <c r="B170" t="s">
        <v>2147</v>
      </c>
      <c r="C170" t="s">
        <v>2148</v>
      </c>
      <c r="P170" t="s">
        <v>477</v>
      </c>
      <c r="Q170">
        <v>1</v>
      </c>
      <c r="R170" t="s">
        <v>2149</v>
      </c>
      <c r="S170" t="s">
        <v>2150</v>
      </c>
      <c r="T170" t="s">
        <v>2151</v>
      </c>
      <c r="U170">
        <v>1</v>
      </c>
      <c r="V170" t="s">
        <v>2152</v>
      </c>
      <c r="W170" t="s">
        <v>2150</v>
      </c>
      <c r="X170" t="s">
        <v>2153</v>
      </c>
      <c r="Y170">
        <v>1</v>
      </c>
      <c r="Z170" t="s">
        <v>2154</v>
      </c>
      <c r="AA170" t="s">
        <v>2150</v>
      </c>
      <c r="AB170">
        <f t="shared" si="2"/>
        <v>24</v>
      </c>
      <c r="AC170">
        <v>1261</v>
      </c>
    </row>
    <row r="171" spans="1:29">
      <c r="A171" t="s">
        <v>2155</v>
      </c>
      <c r="B171" t="s">
        <v>2156</v>
      </c>
      <c r="C171" t="s">
        <v>2157</v>
      </c>
      <c r="D171" t="s">
        <v>2158</v>
      </c>
      <c r="E171">
        <v>1</v>
      </c>
      <c r="F171" t="s">
        <v>2159</v>
      </c>
      <c r="G171" t="s">
        <v>1963</v>
      </c>
      <c r="H171" t="s">
        <v>2160</v>
      </c>
      <c r="I171">
        <v>1</v>
      </c>
      <c r="J171" t="s">
        <v>2161</v>
      </c>
      <c r="K171" t="s">
        <v>2162</v>
      </c>
      <c r="L171" t="s">
        <v>139</v>
      </c>
      <c r="M171">
        <v>1</v>
      </c>
      <c r="N171" t="s">
        <v>2163</v>
      </c>
      <c r="O171" t="s">
        <v>2162</v>
      </c>
      <c r="P171" t="s">
        <v>2164</v>
      </c>
      <c r="Q171">
        <v>0</v>
      </c>
      <c r="R171" t="s">
        <v>2165</v>
      </c>
      <c r="S171" t="s">
        <v>2166</v>
      </c>
      <c r="T171" t="s">
        <v>2167</v>
      </c>
      <c r="U171">
        <v>0</v>
      </c>
      <c r="V171" t="s">
        <v>2168</v>
      </c>
      <c r="W171" t="s">
        <v>2166</v>
      </c>
      <c r="X171" t="s">
        <v>2169</v>
      </c>
      <c r="Y171">
        <v>1</v>
      </c>
      <c r="Z171" t="s">
        <v>2170</v>
      </c>
      <c r="AA171" t="s">
        <v>2171</v>
      </c>
      <c r="AB171">
        <f t="shared" si="2"/>
        <v>24</v>
      </c>
      <c r="AC171">
        <v>1266</v>
      </c>
    </row>
    <row r="172" spans="1:29">
      <c r="A172" t="s">
        <v>2172</v>
      </c>
      <c r="B172" t="s">
        <v>2173</v>
      </c>
      <c r="C172" t="s">
        <v>2174</v>
      </c>
      <c r="D172" t="s">
        <v>2175</v>
      </c>
      <c r="E172">
        <v>1</v>
      </c>
      <c r="F172" t="s">
        <v>2176</v>
      </c>
      <c r="G172" t="s">
        <v>2177</v>
      </c>
      <c r="H172" t="s">
        <v>2178</v>
      </c>
      <c r="I172">
        <v>1</v>
      </c>
      <c r="J172" t="s">
        <v>2179</v>
      </c>
      <c r="K172" t="s">
        <v>2177</v>
      </c>
      <c r="L172">
        <v>33500000</v>
      </c>
      <c r="M172">
        <v>1</v>
      </c>
      <c r="N172" t="s">
        <v>2180</v>
      </c>
      <c r="O172" t="s">
        <v>2177</v>
      </c>
      <c r="P172" t="s">
        <v>2181</v>
      </c>
      <c r="Q172">
        <v>0</v>
      </c>
      <c r="R172" t="s">
        <v>2182</v>
      </c>
      <c r="S172" t="s">
        <v>2177</v>
      </c>
      <c r="T172" t="s">
        <v>2183</v>
      </c>
      <c r="U172">
        <v>0</v>
      </c>
      <c r="V172" t="s">
        <v>2184</v>
      </c>
      <c r="W172" t="s">
        <v>2177</v>
      </c>
      <c r="X172" t="s">
        <v>2185</v>
      </c>
      <c r="Y172">
        <v>0</v>
      </c>
      <c r="Z172" t="s">
        <v>2186</v>
      </c>
      <c r="AA172" t="s">
        <v>2187</v>
      </c>
      <c r="AB172">
        <f t="shared" si="2"/>
        <v>0</v>
      </c>
      <c r="AC172">
        <v>1277</v>
      </c>
    </row>
    <row r="173" spans="1:29">
      <c r="A173" t="s">
        <v>2188</v>
      </c>
      <c r="B173" t="s">
        <v>2189</v>
      </c>
      <c r="C173" t="s">
        <v>2190</v>
      </c>
      <c r="AB173">
        <f t="shared" si="2"/>
        <v>24</v>
      </c>
      <c r="AC173">
        <v>1278</v>
      </c>
    </row>
    <row r="174" spans="1:29">
      <c r="A174" t="s">
        <v>2191</v>
      </c>
      <c r="B174" t="s">
        <v>2192</v>
      </c>
      <c r="C174" t="s">
        <v>2193</v>
      </c>
      <c r="D174" t="s">
        <v>268</v>
      </c>
      <c r="E174">
        <v>1</v>
      </c>
      <c r="F174" t="s">
        <v>2194</v>
      </c>
      <c r="G174" t="s">
        <v>2195</v>
      </c>
      <c r="H174" t="s">
        <v>2075</v>
      </c>
      <c r="I174">
        <v>1</v>
      </c>
      <c r="J174" t="s">
        <v>2196</v>
      </c>
      <c r="K174" t="s">
        <v>2195</v>
      </c>
      <c r="L174" t="s">
        <v>271</v>
      </c>
      <c r="M174">
        <v>1</v>
      </c>
      <c r="N174" t="s">
        <v>2197</v>
      </c>
      <c r="O174" t="s">
        <v>2195</v>
      </c>
      <c r="P174" t="s">
        <v>1084</v>
      </c>
      <c r="Q174">
        <v>1</v>
      </c>
      <c r="R174" t="s">
        <v>2198</v>
      </c>
      <c r="S174" t="s">
        <v>2199</v>
      </c>
      <c r="T174" t="s">
        <v>1393</v>
      </c>
      <c r="U174">
        <v>1</v>
      </c>
      <c r="V174" t="s">
        <v>2200</v>
      </c>
      <c r="W174" t="s">
        <v>2199</v>
      </c>
      <c r="X174" t="s">
        <v>2201</v>
      </c>
      <c r="Y174">
        <v>1</v>
      </c>
      <c r="Z174" t="s">
        <v>2202</v>
      </c>
      <c r="AA174" t="s">
        <v>2199</v>
      </c>
      <c r="AB174">
        <f t="shared" si="2"/>
        <v>24</v>
      </c>
      <c r="AC174">
        <v>1279</v>
      </c>
    </row>
    <row r="175" spans="1:29">
      <c r="A175" t="s">
        <v>2203</v>
      </c>
      <c r="B175" t="s">
        <v>2204</v>
      </c>
      <c r="C175" t="s">
        <v>2205</v>
      </c>
      <c r="D175" t="s">
        <v>268</v>
      </c>
      <c r="E175">
        <v>1</v>
      </c>
      <c r="F175" t="s">
        <v>2206</v>
      </c>
      <c r="G175" t="s">
        <v>2207</v>
      </c>
      <c r="H175" t="s">
        <v>2208</v>
      </c>
      <c r="I175">
        <v>1</v>
      </c>
      <c r="J175" t="s">
        <v>2209</v>
      </c>
      <c r="K175" t="s">
        <v>2210</v>
      </c>
      <c r="L175" t="s">
        <v>2211</v>
      </c>
      <c r="M175">
        <v>1</v>
      </c>
      <c r="N175" t="s">
        <v>2212</v>
      </c>
      <c r="O175" t="s">
        <v>2213</v>
      </c>
      <c r="P175" t="s">
        <v>1464</v>
      </c>
      <c r="Q175" t="s">
        <v>370</v>
      </c>
      <c r="R175" t="s">
        <v>2214</v>
      </c>
      <c r="S175" t="s">
        <v>2215</v>
      </c>
      <c r="T175" t="s">
        <v>2216</v>
      </c>
      <c r="U175" t="s">
        <v>370</v>
      </c>
      <c r="V175" t="s">
        <v>2217</v>
      </c>
      <c r="W175" t="s">
        <v>2215</v>
      </c>
      <c r="X175" t="s">
        <v>2218</v>
      </c>
      <c r="Y175" t="s">
        <v>370</v>
      </c>
      <c r="Z175" t="s">
        <v>2219</v>
      </c>
      <c r="AA175" t="s">
        <v>2215</v>
      </c>
      <c r="AB175">
        <f t="shared" si="2"/>
        <v>0</v>
      </c>
      <c r="AC175">
        <v>1280</v>
      </c>
    </row>
    <row r="176" spans="1:29">
      <c r="A176" t="s">
        <v>2220</v>
      </c>
      <c r="B176" t="s">
        <v>2221</v>
      </c>
      <c r="C176" t="s">
        <v>2222</v>
      </c>
      <c r="AB176">
        <f t="shared" si="2"/>
        <v>24</v>
      </c>
      <c r="AC176">
        <v>1281</v>
      </c>
    </row>
    <row r="177" spans="1:29">
      <c r="A177" t="s">
        <v>2223</v>
      </c>
      <c r="B177" t="s">
        <v>2224</v>
      </c>
      <c r="C177" t="s">
        <v>2225</v>
      </c>
      <c r="D177" t="s">
        <v>2226</v>
      </c>
      <c r="E177">
        <v>1</v>
      </c>
      <c r="F177" t="s">
        <v>2227</v>
      </c>
      <c r="G177" t="s">
        <v>2228</v>
      </c>
      <c r="H177" t="s">
        <v>2229</v>
      </c>
      <c r="I177">
        <v>1</v>
      </c>
      <c r="J177" t="s">
        <v>2230</v>
      </c>
      <c r="K177" t="s">
        <v>2228</v>
      </c>
      <c r="L177" t="s">
        <v>2231</v>
      </c>
      <c r="M177">
        <v>1</v>
      </c>
      <c r="N177" t="s">
        <v>2232</v>
      </c>
      <c r="O177" t="s">
        <v>2228</v>
      </c>
      <c r="P177" t="s">
        <v>2233</v>
      </c>
      <c r="Q177">
        <v>0</v>
      </c>
      <c r="R177" t="s">
        <v>2234</v>
      </c>
      <c r="S177" t="s">
        <v>2235</v>
      </c>
      <c r="T177" t="s">
        <v>2236</v>
      </c>
      <c r="U177">
        <v>1</v>
      </c>
      <c r="V177" t="s">
        <v>2237</v>
      </c>
      <c r="W177" t="s">
        <v>2235</v>
      </c>
      <c r="X177" t="s">
        <v>2238</v>
      </c>
      <c r="Y177">
        <v>1</v>
      </c>
      <c r="Z177" t="s">
        <v>2239</v>
      </c>
      <c r="AA177" t="s">
        <v>2235</v>
      </c>
      <c r="AB177">
        <f t="shared" si="2"/>
        <v>24</v>
      </c>
      <c r="AC177">
        <v>1283</v>
      </c>
    </row>
    <row r="178" spans="1:29">
      <c r="A178" t="s">
        <v>2240</v>
      </c>
      <c r="B178" t="s">
        <v>2241</v>
      </c>
      <c r="C178" t="s">
        <v>2242</v>
      </c>
      <c r="D178" t="s">
        <v>517</v>
      </c>
      <c r="E178" t="s">
        <v>370</v>
      </c>
      <c r="F178" t="s">
        <v>2243</v>
      </c>
      <c r="G178" t="s">
        <v>2123</v>
      </c>
      <c r="H178" t="s">
        <v>2244</v>
      </c>
      <c r="I178" t="s">
        <v>370</v>
      </c>
      <c r="J178" t="s">
        <v>2245</v>
      </c>
      <c r="K178" t="s">
        <v>2123</v>
      </c>
      <c r="L178" t="s">
        <v>2246</v>
      </c>
      <c r="M178" t="s">
        <v>370</v>
      </c>
      <c r="N178" t="s">
        <v>2247</v>
      </c>
      <c r="O178" t="s">
        <v>2123</v>
      </c>
      <c r="P178" t="s">
        <v>517</v>
      </c>
      <c r="Q178" t="s">
        <v>370</v>
      </c>
      <c r="R178" t="s">
        <v>2248</v>
      </c>
      <c r="S178" t="s">
        <v>2123</v>
      </c>
      <c r="T178" t="s">
        <v>514</v>
      </c>
      <c r="U178" t="s">
        <v>370</v>
      </c>
      <c r="V178" t="s">
        <v>2249</v>
      </c>
      <c r="W178" t="s">
        <v>2123</v>
      </c>
      <c r="X178" t="s">
        <v>2250</v>
      </c>
      <c r="Y178" t="s">
        <v>370</v>
      </c>
      <c r="Z178" t="s">
        <v>2251</v>
      </c>
      <c r="AA178" t="s">
        <v>2123</v>
      </c>
      <c r="AB178">
        <f t="shared" si="2"/>
        <v>24</v>
      </c>
      <c r="AC178">
        <v>1284</v>
      </c>
    </row>
    <row r="179" spans="1:29">
      <c r="A179" t="s">
        <v>2252</v>
      </c>
      <c r="B179" t="s">
        <v>2253</v>
      </c>
      <c r="C179" t="s">
        <v>2254</v>
      </c>
      <c r="D179" t="s">
        <v>717</v>
      </c>
      <c r="E179">
        <v>1</v>
      </c>
      <c r="F179" t="s">
        <v>2255</v>
      </c>
      <c r="G179" t="s">
        <v>2256</v>
      </c>
      <c r="H179" t="s">
        <v>2017</v>
      </c>
      <c r="I179">
        <v>1</v>
      </c>
      <c r="J179" t="s">
        <v>2257</v>
      </c>
      <c r="K179" t="s">
        <v>2256</v>
      </c>
      <c r="L179" t="s">
        <v>2258</v>
      </c>
      <c r="M179">
        <v>1</v>
      </c>
      <c r="N179" t="s">
        <v>2259</v>
      </c>
      <c r="O179" t="s">
        <v>2256</v>
      </c>
      <c r="P179" t="s">
        <v>627</v>
      </c>
      <c r="Q179">
        <v>0</v>
      </c>
      <c r="R179" t="s">
        <v>2260</v>
      </c>
      <c r="S179" t="s">
        <v>2256</v>
      </c>
      <c r="T179" t="s">
        <v>1258</v>
      </c>
      <c r="U179">
        <v>0</v>
      </c>
      <c r="V179" t="s">
        <v>2261</v>
      </c>
      <c r="W179" t="s">
        <v>2256</v>
      </c>
      <c r="X179" t="s">
        <v>2262</v>
      </c>
      <c r="Y179">
        <v>0</v>
      </c>
      <c r="Z179" t="s">
        <v>2263</v>
      </c>
      <c r="AA179" t="s">
        <v>2256</v>
      </c>
      <c r="AB179">
        <f t="shared" si="2"/>
        <v>24</v>
      </c>
    </row>
    <row r="180" spans="1:29">
      <c r="A180" t="s">
        <v>2264</v>
      </c>
      <c r="B180" t="s">
        <v>2265</v>
      </c>
      <c r="C180" t="s">
        <v>2266</v>
      </c>
      <c r="D180" t="s">
        <v>1293</v>
      </c>
      <c r="E180">
        <v>1</v>
      </c>
      <c r="F180" t="s">
        <v>2267</v>
      </c>
      <c r="G180" t="s">
        <v>2268</v>
      </c>
      <c r="H180" t="s">
        <v>2269</v>
      </c>
      <c r="I180">
        <v>1</v>
      </c>
      <c r="J180" t="s">
        <v>2270</v>
      </c>
      <c r="K180" t="s">
        <v>2268</v>
      </c>
      <c r="L180" t="s">
        <v>2271</v>
      </c>
      <c r="M180">
        <v>1</v>
      </c>
      <c r="N180" t="s">
        <v>2272</v>
      </c>
      <c r="O180" t="s">
        <v>2268</v>
      </c>
      <c r="P180" t="s">
        <v>2273</v>
      </c>
      <c r="Q180">
        <v>0</v>
      </c>
      <c r="R180" t="s">
        <v>2274</v>
      </c>
      <c r="S180" t="s">
        <v>2275</v>
      </c>
      <c r="T180" t="s">
        <v>2276</v>
      </c>
      <c r="U180">
        <v>0</v>
      </c>
      <c r="V180" t="s">
        <v>2277</v>
      </c>
      <c r="W180" t="s">
        <v>2275</v>
      </c>
      <c r="X180" t="s">
        <v>2278</v>
      </c>
      <c r="Y180">
        <v>1</v>
      </c>
      <c r="Z180" t="s">
        <v>2279</v>
      </c>
      <c r="AA180" t="s">
        <v>2275</v>
      </c>
      <c r="AB180">
        <f t="shared" si="2"/>
        <v>24</v>
      </c>
    </row>
    <row r="181" spans="1:29">
      <c r="A181" t="s">
        <v>2280</v>
      </c>
      <c r="B181" t="s">
        <v>2281</v>
      </c>
      <c r="C181" t="s">
        <v>2282</v>
      </c>
      <c r="D181" t="s">
        <v>72</v>
      </c>
      <c r="E181">
        <v>1</v>
      </c>
      <c r="F181" t="s">
        <v>2283</v>
      </c>
      <c r="G181" t="s">
        <v>2284</v>
      </c>
      <c r="H181" t="s">
        <v>2285</v>
      </c>
      <c r="I181">
        <v>1</v>
      </c>
      <c r="J181" t="s">
        <v>2286</v>
      </c>
      <c r="K181" t="s">
        <v>2287</v>
      </c>
      <c r="L181" t="s">
        <v>627</v>
      </c>
      <c r="M181">
        <v>1</v>
      </c>
      <c r="N181" t="s">
        <v>2288</v>
      </c>
      <c r="O181" t="s">
        <v>2287</v>
      </c>
      <c r="P181" t="s">
        <v>2289</v>
      </c>
      <c r="Q181">
        <v>1</v>
      </c>
      <c r="R181" t="s">
        <v>2290</v>
      </c>
      <c r="S181" t="s">
        <v>2291</v>
      </c>
      <c r="T181" t="s">
        <v>2292</v>
      </c>
      <c r="U181">
        <v>1</v>
      </c>
      <c r="V181" t="s">
        <v>2293</v>
      </c>
      <c r="W181" t="s">
        <v>2291</v>
      </c>
      <c r="X181" t="s">
        <v>2294</v>
      </c>
      <c r="Y181">
        <v>1</v>
      </c>
      <c r="Z181" t="s">
        <v>2295</v>
      </c>
      <c r="AA181" t="s">
        <v>2291</v>
      </c>
      <c r="AB181">
        <f t="shared" si="2"/>
        <v>20</v>
      </c>
    </row>
    <row r="182" spans="1:29">
      <c r="A182" t="s">
        <v>2296</v>
      </c>
      <c r="B182" t="s">
        <v>2297</v>
      </c>
      <c r="C182" t="s">
        <v>2298</v>
      </c>
      <c r="H182" t="s">
        <v>639</v>
      </c>
      <c r="I182">
        <v>1</v>
      </c>
      <c r="J182" t="s">
        <v>2299</v>
      </c>
      <c r="K182" t="s">
        <v>2300</v>
      </c>
      <c r="L182" t="s">
        <v>975</v>
      </c>
      <c r="M182">
        <v>1</v>
      </c>
      <c r="N182" t="s">
        <v>2301</v>
      </c>
      <c r="O182" t="s">
        <v>2300</v>
      </c>
      <c r="P182" t="s">
        <v>2302</v>
      </c>
      <c r="Q182">
        <v>0</v>
      </c>
      <c r="R182" t="s">
        <v>2303</v>
      </c>
      <c r="S182" t="s">
        <v>2304</v>
      </c>
      <c r="T182" t="s">
        <v>2305</v>
      </c>
      <c r="U182">
        <v>1</v>
      </c>
      <c r="V182" t="s">
        <v>2306</v>
      </c>
      <c r="W182" t="s">
        <v>2304</v>
      </c>
      <c r="X182" t="s">
        <v>2307</v>
      </c>
      <c r="Y182">
        <v>1</v>
      </c>
      <c r="Z182" t="s">
        <v>2308</v>
      </c>
      <c r="AA182" t="s">
        <v>2304</v>
      </c>
      <c r="AB182">
        <f t="shared" si="2"/>
        <v>24</v>
      </c>
    </row>
    <row r="183" spans="1:29">
      <c r="A183" t="s">
        <v>2309</v>
      </c>
      <c r="B183" t="s">
        <v>2310</v>
      </c>
      <c r="C183" t="s">
        <v>2311</v>
      </c>
      <c r="D183" t="s">
        <v>1293</v>
      </c>
      <c r="E183">
        <v>1</v>
      </c>
      <c r="F183" t="s">
        <v>2312</v>
      </c>
      <c r="G183" t="s">
        <v>2313</v>
      </c>
      <c r="H183" t="s">
        <v>2314</v>
      </c>
      <c r="I183">
        <v>1</v>
      </c>
      <c r="J183" t="s">
        <v>2315</v>
      </c>
      <c r="K183" t="s">
        <v>2313</v>
      </c>
      <c r="L183" t="s">
        <v>2316</v>
      </c>
      <c r="M183">
        <v>1</v>
      </c>
      <c r="N183" t="s">
        <v>2317</v>
      </c>
      <c r="O183" t="s">
        <v>2313</v>
      </c>
      <c r="P183" t="s">
        <v>2318</v>
      </c>
      <c r="Q183">
        <v>0</v>
      </c>
      <c r="R183" t="s">
        <v>2319</v>
      </c>
      <c r="S183" t="s">
        <v>2320</v>
      </c>
      <c r="T183" t="s">
        <v>2321</v>
      </c>
      <c r="U183">
        <v>1</v>
      </c>
      <c r="V183" t="s">
        <v>2322</v>
      </c>
      <c r="W183" t="s">
        <v>2320</v>
      </c>
      <c r="X183" t="s">
        <v>2323</v>
      </c>
      <c r="Y183">
        <v>1</v>
      </c>
      <c r="Z183" t="s">
        <v>2324</v>
      </c>
      <c r="AA183" t="s">
        <v>2320</v>
      </c>
      <c r="AB183">
        <f t="shared" si="2"/>
        <v>12</v>
      </c>
    </row>
    <row r="184" spans="1:29">
      <c r="A184" t="s">
        <v>2325</v>
      </c>
      <c r="B184" t="s">
        <v>2326</v>
      </c>
      <c r="C184" t="s">
        <v>2327</v>
      </c>
      <c r="P184" t="s">
        <v>1902</v>
      </c>
      <c r="Q184">
        <v>1</v>
      </c>
      <c r="R184" t="s">
        <v>2328</v>
      </c>
      <c r="S184" t="s">
        <v>2329</v>
      </c>
      <c r="T184" t="s">
        <v>1904</v>
      </c>
      <c r="U184">
        <v>1</v>
      </c>
      <c r="V184" t="s">
        <v>2330</v>
      </c>
      <c r="W184" t="s">
        <v>2329</v>
      </c>
      <c r="X184" t="s">
        <v>2331</v>
      </c>
      <c r="Y184">
        <v>1</v>
      </c>
      <c r="Z184" t="s">
        <v>2332</v>
      </c>
      <c r="AA184" t="s">
        <v>2329</v>
      </c>
      <c r="AB184">
        <f t="shared" si="2"/>
        <v>24</v>
      </c>
    </row>
    <row r="185" spans="1:29">
      <c r="A185" t="s">
        <v>2333</v>
      </c>
      <c r="B185" t="s">
        <v>2334</v>
      </c>
      <c r="C185" t="s">
        <v>2335</v>
      </c>
      <c r="D185" t="s">
        <v>1304</v>
      </c>
      <c r="E185">
        <v>1</v>
      </c>
      <c r="F185" t="s">
        <v>2336</v>
      </c>
      <c r="G185" t="s">
        <v>2337</v>
      </c>
      <c r="H185" t="s">
        <v>375</v>
      </c>
      <c r="I185">
        <v>1</v>
      </c>
      <c r="J185" t="s">
        <v>2338</v>
      </c>
      <c r="K185" t="s">
        <v>2337</v>
      </c>
      <c r="L185" t="s">
        <v>2339</v>
      </c>
      <c r="M185">
        <v>1</v>
      </c>
      <c r="N185" t="s">
        <v>2340</v>
      </c>
      <c r="O185" t="s">
        <v>2337</v>
      </c>
      <c r="P185" t="s">
        <v>2341</v>
      </c>
      <c r="Q185">
        <v>0</v>
      </c>
      <c r="R185" t="s">
        <v>2342</v>
      </c>
      <c r="S185" t="s">
        <v>2343</v>
      </c>
      <c r="T185" t="s">
        <v>2344</v>
      </c>
      <c r="U185">
        <v>1</v>
      </c>
      <c r="V185" t="s">
        <v>2345</v>
      </c>
      <c r="W185" t="s">
        <v>2343</v>
      </c>
      <c r="X185" t="s">
        <v>2346</v>
      </c>
      <c r="Y185">
        <v>1</v>
      </c>
      <c r="Z185" t="s">
        <v>2347</v>
      </c>
      <c r="AA185" t="s">
        <v>2343</v>
      </c>
      <c r="AB185">
        <f t="shared" si="2"/>
        <v>24</v>
      </c>
    </row>
    <row r="186" spans="1:29">
      <c r="A186" t="s">
        <v>2348</v>
      </c>
      <c r="B186" t="s">
        <v>2349</v>
      </c>
      <c r="C186" t="s">
        <v>2350</v>
      </c>
      <c r="D186" t="s">
        <v>369</v>
      </c>
      <c r="E186">
        <v>1</v>
      </c>
      <c r="F186" t="s">
        <v>2351</v>
      </c>
      <c r="G186" t="s">
        <v>2352</v>
      </c>
      <c r="H186" t="s">
        <v>2353</v>
      </c>
      <c r="I186">
        <v>1</v>
      </c>
      <c r="J186" t="s">
        <v>2354</v>
      </c>
      <c r="K186" t="s">
        <v>2352</v>
      </c>
      <c r="L186" t="s">
        <v>2355</v>
      </c>
      <c r="M186">
        <v>1</v>
      </c>
      <c r="N186" t="s">
        <v>2356</v>
      </c>
      <c r="O186" t="s">
        <v>2352</v>
      </c>
      <c r="P186" t="s">
        <v>2357</v>
      </c>
      <c r="Q186">
        <v>0</v>
      </c>
      <c r="R186" t="s">
        <v>2358</v>
      </c>
      <c r="S186" t="s">
        <v>2359</v>
      </c>
      <c r="T186" t="s">
        <v>2360</v>
      </c>
      <c r="U186">
        <v>1</v>
      </c>
      <c r="V186" t="s">
        <v>2361</v>
      </c>
      <c r="W186" t="s">
        <v>2352</v>
      </c>
      <c r="X186" t="s">
        <v>2362</v>
      </c>
      <c r="Y186">
        <v>0</v>
      </c>
      <c r="Z186" t="s">
        <v>2363</v>
      </c>
      <c r="AA186" t="s">
        <v>2352</v>
      </c>
      <c r="AB186">
        <f t="shared" si="2"/>
        <v>24</v>
      </c>
    </row>
    <row r="187" spans="1:29">
      <c r="A187" t="s">
        <v>2364</v>
      </c>
      <c r="B187" t="s">
        <v>2365</v>
      </c>
      <c r="C187" t="s">
        <v>2366</v>
      </c>
      <c r="D187" t="s">
        <v>2367</v>
      </c>
      <c r="E187">
        <v>1</v>
      </c>
      <c r="F187" t="s">
        <v>2368</v>
      </c>
      <c r="G187" t="s">
        <v>2369</v>
      </c>
      <c r="H187" t="s">
        <v>1142</v>
      </c>
      <c r="I187">
        <v>1</v>
      </c>
      <c r="J187" t="s">
        <v>2370</v>
      </c>
      <c r="K187" t="s">
        <v>2369</v>
      </c>
      <c r="L187">
        <v>99000000</v>
      </c>
      <c r="M187">
        <v>1</v>
      </c>
      <c r="N187" t="s">
        <v>2371</v>
      </c>
      <c r="O187" t="s">
        <v>2369</v>
      </c>
      <c r="P187" t="s">
        <v>1864</v>
      </c>
      <c r="Q187">
        <v>1</v>
      </c>
      <c r="R187" t="s">
        <v>2372</v>
      </c>
      <c r="S187" t="s">
        <v>2373</v>
      </c>
      <c r="T187" t="s">
        <v>2374</v>
      </c>
      <c r="U187">
        <v>1</v>
      </c>
      <c r="V187" t="s">
        <v>2375</v>
      </c>
      <c r="W187" t="s">
        <v>2373</v>
      </c>
      <c r="X187" t="s">
        <v>2376</v>
      </c>
      <c r="Y187">
        <v>1</v>
      </c>
      <c r="Z187" t="s">
        <v>2377</v>
      </c>
      <c r="AA187" t="s">
        <v>2373</v>
      </c>
      <c r="AB187">
        <f t="shared" si="2"/>
        <v>24</v>
      </c>
    </row>
    <row r="188" spans="1:29">
      <c r="A188" t="s">
        <v>2378</v>
      </c>
      <c r="B188" t="s">
        <v>2379</v>
      </c>
      <c r="C188" t="s">
        <v>2380</v>
      </c>
      <c r="D188" t="s">
        <v>2381</v>
      </c>
      <c r="E188">
        <v>1</v>
      </c>
      <c r="F188" t="s">
        <v>2382</v>
      </c>
      <c r="G188" t="s">
        <v>2383</v>
      </c>
      <c r="H188" t="s">
        <v>2384</v>
      </c>
      <c r="I188">
        <v>1</v>
      </c>
      <c r="J188" t="s">
        <v>2385</v>
      </c>
      <c r="K188" t="s">
        <v>2383</v>
      </c>
      <c r="L188" t="s">
        <v>2386</v>
      </c>
      <c r="M188">
        <v>1</v>
      </c>
      <c r="N188" t="s">
        <v>2387</v>
      </c>
      <c r="O188" t="s">
        <v>2383</v>
      </c>
      <c r="P188" t="s">
        <v>2388</v>
      </c>
      <c r="Q188">
        <v>0</v>
      </c>
      <c r="R188" t="s">
        <v>2389</v>
      </c>
      <c r="S188" t="s">
        <v>2390</v>
      </c>
      <c r="T188" t="s">
        <v>2391</v>
      </c>
      <c r="U188">
        <v>1</v>
      </c>
      <c r="V188" t="s">
        <v>2392</v>
      </c>
      <c r="W188" t="s">
        <v>2390</v>
      </c>
      <c r="X188" t="s">
        <v>2393</v>
      </c>
      <c r="Y188">
        <v>1</v>
      </c>
      <c r="Z188" t="s">
        <v>2394</v>
      </c>
      <c r="AA188" t="s">
        <v>2390</v>
      </c>
      <c r="AB188">
        <f t="shared" si="2"/>
        <v>12</v>
      </c>
    </row>
    <row r="189" spans="1:29">
      <c r="A189" t="s">
        <v>2395</v>
      </c>
      <c r="B189" t="s">
        <v>2396</v>
      </c>
      <c r="C189" t="s">
        <v>2397</v>
      </c>
      <c r="P189" t="s">
        <v>2398</v>
      </c>
      <c r="Q189">
        <v>1</v>
      </c>
      <c r="R189" t="s">
        <v>2399</v>
      </c>
      <c r="S189" t="s">
        <v>2400</v>
      </c>
      <c r="T189" t="s">
        <v>2401</v>
      </c>
      <c r="U189">
        <v>1</v>
      </c>
      <c r="V189" t="s">
        <v>2402</v>
      </c>
      <c r="W189" t="s">
        <v>2400</v>
      </c>
      <c r="X189" t="s">
        <v>2403</v>
      </c>
      <c r="Y189">
        <v>1</v>
      </c>
      <c r="Z189" t="s">
        <v>2404</v>
      </c>
      <c r="AA189" t="s">
        <v>2400</v>
      </c>
      <c r="AB189">
        <f t="shared" si="2"/>
        <v>12</v>
      </c>
    </row>
    <row r="190" spans="1:29">
      <c r="A190" t="s">
        <v>2405</v>
      </c>
      <c r="B190" t="s">
        <v>2406</v>
      </c>
      <c r="C190" t="s">
        <v>2407</v>
      </c>
      <c r="P190" t="s">
        <v>2408</v>
      </c>
      <c r="Q190">
        <v>0</v>
      </c>
      <c r="R190" t="s">
        <v>2409</v>
      </c>
      <c r="S190" t="s">
        <v>2410</v>
      </c>
      <c r="T190" t="s">
        <v>2411</v>
      </c>
      <c r="U190">
        <v>0</v>
      </c>
      <c r="V190" t="s">
        <v>2412</v>
      </c>
      <c r="W190" t="s">
        <v>2410</v>
      </c>
      <c r="X190" t="s">
        <v>2413</v>
      </c>
      <c r="Y190">
        <v>0</v>
      </c>
      <c r="Z190" t="s">
        <v>2414</v>
      </c>
      <c r="AA190" t="s">
        <v>2410</v>
      </c>
      <c r="AB190">
        <f t="shared" si="2"/>
        <v>24</v>
      </c>
    </row>
    <row r="191" spans="1:29">
      <c r="A191" t="s">
        <v>2415</v>
      </c>
      <c r="B191" t="s">
        <v>2416</v>
      </c>
      <c r="C191" t="s">
        <v>2417</v>
      </c>
      <c r="D191" t="s">
        <v>2418</v>
      </c>
      <c r="E191">
        <v>1</v>
      </c>
      <c r="F191" t="s">
        <v>2419</v>
      </c>
      <c r="G191" t="s">
        <v>2420</v>
      </c>
      <c r="H191" t="s">
        <v>2421</v>
      </c>
      <c r="I191">
        <v>0</v>
      </c>
      <c r="J191" t="s">
        <v>2422</v>
      </c>
      <c r="K191" t="s">
        <v>2420</v>
      </c>
      <c r="L191" t="s">
        <v>2423</v>
      </c>
      <c r="M191">
        <v>1</v>
      </c>
      <c r="N191" t="s">
        <v>2424</v>
      </c>
      <c r="O191" t="s">
        <v>2420</v>
      </c>
      <c r="P191" t="s">
        <v>2425</v>
      </c>
      <c r="Q191">
        <v>0</v>
      </c>
      <c r="R191" t="s">
        <v>2426</v>
      </c>
      <c r="S191" t="s">
        <v>2427</v>
      </c>
      <c r="T191" t="s">
        <v>2425</v>
      </c>
      <c r="U191">
        <v>0</v>
      </c>
      <c r="V191" t="s">
        <v>2426</v>
      </c>
      <c r="W191" t="s">
        <v>2427</v>
      </c>
      <c r="X191" t="s">
        <v>2428</v>
      </c>
      <c r="Y191">
        <v>1</v>
      </c>
      <c r="Z191" t="s">
        <v>2429</v>
      </c>
      <c r="AA191" t="s">
        <v>2427</v>
      </c>
      <c r="AB191">
        <f t="shared" si="2"/>
        <v>24</v>
      </c>
    </row>
    <row r="192" spans="1:29">
      <c r="A192" t="s">
        <v>2430</v>
      </c>
      <c r="B192" t="s">
        <v>2431</v>
      </c>
      <c r="C192" t="s">
        <v>2432</v>
      </c>
      <c r="D192" t="s">
        <v>551</v>
      </c>
      <c r="E192">
        <v>1</v>
      </c>
      <c r="F192" t="s">
        <v>2433</v>
      </c>
      <c r="G192" t="s">
        <v>2434</v>
      </c>
      <c r="H192" t="s">
        <v>2435</v>
      </c>
      <c r="I192">
        <v>1</v>
      </c>
      <c r="J192" t="s">
        <v>2436</v>
      </c>
      <c r="K192" t="s">
        <v>2434</v>
      </c>
      <c r="L192" t="s">
        <v>2437</v>
      </c>
      <c r="M192">
        <v>1</v>
      </c>
      <c r="N192" t="s">
        <v>2438</v>
      </c>
      <c r="O192" t="s">
        <v>2434</v>
      </c>
      <c r="P192" t="s">
        <v>2439</v>
      </c>
      <c r="Q192">
        <v>0</v>
      </c>
      <c r="R192" t="s">
        <v>2440</v>
      </c>
      <c r="S192" t="s">
        <v>2441</v>
      </c>
      <c r="T192" t="s">
        <v>2442</v>
      </c>
      <c r="U192">
        <v>0</v>
      </c>
      <c r="V192" t="s">
        <v>2443</v>
      </c>
      <c r="W192" t="s">
        <v>2444</v>
      </c>
      <c r="X192" t="s">
        <v>2445</v>
      </c>
      <c r="Y192">
        <v>1</v>
      </c>
      <c r="Z192" t="s">
        <v>2446</v>
      </c>
      <c r="AA192" t="s">
        <v>2441</v>
      </c>
      <c r="AB192">
        <f t="shared" si="2"/>
        <v>4</v>
      </c>
    </row>
    <row r="193" spans="1:28">
      <c r="A193" t="s">
        <v>2447</v>
      </c>
      <c r="B193" t="s">
        <v>2448</v>
      </c>
      <c r="C193" t="s">
        <v>2449</v>
      </c>
      <c r="X193">
        <v>4100000000</v>
      </c>
      <c r="Y193">
        <v>0</v>
      </c>
      <c r="Z193" t="s">
        <v>2450</v>
      </c>
      <c r="AA193" t="s">
        <v>2451</v>
      </c>
      <c r="AB193">
        <f t="shared" si="2"/>
        <v>4</v>
      </c>
    </row>
    <row r="194" spans="1:28">
      <c r="A194" t="s">
        <v>2452</v>
      </c>
      <c r="B194" t="s">
        <v>2453</v>
      </c>
      <c r="C194" t="s">
        <v>2454</v>
      </c>
      <c r="X194" t="s">
        <v>2455</v>
      </c>
      <c r="Y194">
        <v>0</v>
      </c>
      <c r="Z194" t="s">
        <v>2456</v>
      </c>
      <c r="AA194" t="s">
        <v>2457</v>
      </c>
      <c r="AB194">
        <f t="shared" si="2"/>
        <v>12</v>
      </c>
    </row>
    <row r="195" spans="1:28">
      <c r="A195" t="s">
        <v>2458</v>
      </c>
      <c r="B195" t="s">
        <v>2459</v>
      </c>
      <c r="C195" t="s">
        <v>2460</v>
      </c>
      <c r="P195" t="s">
        <v>2461</v>
      </c>
      <c r="Q195">
        <v>0</v>
      </c>
      <c r="R195" t="s">
        <v>2462</v>
      </c>
      <c r="S195" t="s">
        <v>2463</v>
      </c>
      <c r="T195" t="s">
        <v>2464</v>
      </c>
      <c r="U195">
        <v>0</v>
      </c>
      <c r="V195" t="s">
        <v>2465</v>
      </c>
      <c r="W195" t="s">
        <v>2463</v>
      </c>
      <c r="X195" t="s">
        <v>2466</v>
      </c>
      <c r="Y195">
        <v>1</v>
      </c>
      <c r="Z195" t="s">
        <v>2467</v>
      </c>
      <c r="AA195" t="s">
        <v>2463</v>
      </c>
      <c r="AB195">
        <f t="shared" ref="AB195:AB258" si="3">COUNTA(D196:AA196)</f>
        <v>24</v>
      </c>
    </row>
    <row r="196" spans="1:28">
      <c r="A196" t="s">
        <v>2468</v>
      </c>
      <c r="B196" t="s">
        <v>2469</v>
      </c>
      <c r="C196" t="s">
        <v>2470</v>
      </c>
      <c r="D196" t="s">
        <v>525</v>
      </c>
      <c r="E196">
        <v>1</v>
      </c>
      <c r="F196" t="s">
        <v>2471</v>
      </c>
      <c r="G196" t="s">
        <v>2472</v>
      </c>
      <c r="H196" t="s">
        <v>399</v>
      </c>
      <c r="I196">
        <v>1</v>
      </c>
      <c r="J196" t="s">
        <v>2473</v>
      </c>
      <c r="K196" t="s">
        <v>2472</v>
      </c>
      <c r="L196">
        <v>8000000000</v>
      </c>
      <c r="M196">
        <v>1</v>
      </c>
      <c r="N196" t="s">
        <v>2474</v>
      </c>
      <c r="O196" t="s">
        <v>2472</v>
      </c>
      <c r="P196" t="s">
        <v>2475</v>
      </c>
      <c r="Q196">
        <v>0</v>
      </c>
      <c r="R196" t="s">
        <v>2476</v>
      </c>
      <c r="S196" t="s">
        <v>2472</v>
      </c>
      <c r="T196" t="s">
        <v>2477</v>
      </c>
      <c r="U196">
        <v>1</v>
      </c>
      <c r="V196" t="s">
        <v>2478</v>
      </c>
      <c r="W196" t="s">
        <v>2472</v>
      </c>
      <c r="X196" t="s">
        <v>2479</v>
      </c>
      <c r="Y196">
        <v>1</v>
      </c>
      <c r="Z196" t="s">
        <v>2480</v>
      </c>
      <c r="AA196" t="s">
        <v>2472</v>
      </c>
      <c r="AB196">
        <f t="shared" si="3"/>
        <v>0</v>
      </c>
    </row>
    <row r="197" spans="1:28">
      <c r="A197" t="s">
        <v>2481</v>
      </c>
      <c r="B197" t="s">
        <v>2482</v>
      </c>
      <c r="C197" t="s">
        <v>2483</v>
      </c>
      <c r="AB197">
        <f t="shared" si="3"/>
        <v>24</v>
      </c>
    </row>
    <row r="198" spans="1:28">
      <c r="A198" t="s">
        <v>2484</v>
      </c>
      <c r="B198" t="s">
        <v>2485</v>
      </c>
      <c r="C198" t="s">
        <v>2486</v>
      </c>
      <c r="D198" t="s">
        <v>2487</v>
      </c>
      <c r="E198">
        <v>0</v>
      </c>
      <c r="F198" t="s">
        <v>2488</v>
      </c>
      <c r="G198" t="s">
        <v>2489</v>
      </c>
      <c r="H198" t="s">
        <v>2490</v>
      </c>
      <c r="I198">
        <v>1</v>
      </c>
      <c r="J198" t="s">
        <v>2491</v>
      </c>
      <c r="K198" t="s">
        <v>2489</v>
      </c>
      <c r="L198" t="s">
        <v>2492</v>
      </c>
      <c r="M198">
        <v>1</v>
      </c>
      <c r="N198" t="s">
        <v>2493</v>
      </c>
      <c r="O198" t="s">
        <v>2489</v>
      </c>
      <c r="P198" t="s">
        <v>2142</v>
      </c>
      <c r="Q198">
        <v>0</v>
      </c>
      <c r="R198" t="s">
        <v>2494</v>
      </c>
      <c r="S198" t="s">
        <v>2495</v>
      </c>
      <c r="T198" t="s">
        <v>2496</v>
      </c>
      <c r="U198">
        <v>1</v>
      </c>
      <c r="V198" t="s">
        <v>2497</v>
      </c>
      <c r="W198" t="s">
        <v>2498</v>
      </c>
      <c r="X198" t="s">
        <v>2499</v>
      </c>
      <c r="Y198">
        <v>1</v>
      </c>
      <c r="Z198" t="s">
        <v>2500</v>
      </c>
      <c r="AA198" t="s">
        <v>2501</v>
      </c>
      <c r="AB198">
        <f t="shared" si="3"/>
        <v>24</v>
      </c>
    </row>
    <row r="199" spans="1:28">
      <c r="A199" t="s">
        <v>2502</v>
      </c>
      <c r="B199" t="s">
        <v>2503</v>
      </c>
      <c r="C199" t="s">
        <v>2504</v>
      </c>
      <c r="D199" t="s">
        <v>2505</v>
      </c>
      <c r="E199" t="s">
        <v>370</v>
      </c>
      <c r="F199" t="s">
        <v>2506</v>
      </c>
      <c r="G199" t="s">
        <v>1501</v>
      </c>
      <c r="H199" t="s">
        <v>1567</v>
      </c>
      <c r="I199" t="s">
        <v>370</v>
      </c>
      <c r="J199" t="s">
        <v>2507</v>
      </c>
      <c r="K199" t="s">
        <v>1501</v>
      </c>
      <c r="L199" t="s">
        <v>2508</v>
      </c>
      <c r="M199" t="s">
        <v>370</v>
      </c>
      <c r="N199" t="s">
        <v>2507</v>
      </c>
      <c r="O199" t="s">
        <v>1501</v>
      </c>
      <c r="P199" t="s">
        <v>463</v>
      </c>
      <c r="Q199" t="s">
        <v>370</v>
      </c>
      <c r="R199" t="s">
        <v>2509</v>
      </c>
      <c r="S199" t="s">
        <v>2501</v>
      </c>
      <c r="T199" t="s">
        <v>2510</v>
      </c>
      <c r="U199" t="s">
        <v>370</v>
      </c>
      <c r="V199" t="s">
        <v>2511</v>
      </c>
      <c r="W199" t="s">
        <v>2501</v>
      </c>
      <c r="X199" t="s">
        <v>77</v>
      </c>
      <c r="Y199" t="s">
        <v>370</v>
      </c>
      <c r="Z199" t="s">
        <v>2511</v>
      </c>
      <c r="AA199" t="s">
        <v>2501</v>
      </c>
      <c r="AB199">
        <f t="shared" si="3"/>
        <v>24</v>
      </c>
    </row>
    <row r="200" spans="1:28">
      <c r="A200" t="s">
        <v>2512</v>
      </c>
      <c r="B200" t="s">
        <v>2513</v>
      </c>
      <c r="C200" t="s">
        <v>2514</v>
      </c>
      <c r="D200" t="s">
        <v>206</v>
      </c>
      <c r="E200">
        <v>1</v>
      </c>
      <c r="F200" t="s">
        <v>2515</v>
      </c>
      <c r="G200" t="s">
        <v>2516</v>
      </c>
      <c r="H200" t="s">
        <v>2492</v>
      </c>
      <c r="I200">
        <v>1</v>
      </c>
      <c r="J200" t="s">
        <v>2517</v>
      </c>
      <c r="K200" t="s">
        <v>2516</v>
      </c>
      <c r="L200" t="s">
        <v>275</v>
      </c>
      <c r="M200">
        <v>1</v>
      </c>
      <c r="N200" t="s">
        <v>2518</v>
      </c>
      <c r="O200" t="s">
        <v>2516</v>
      </c>
      <c r="P200" t="s">
        <v>2519</v>
      </c>
      <c r="Q200">
        <v>1</v>
      </c>
      <c r="R200" t="s">
        <v>2520</v>
      </c>
      <c r="S200" t="s">
        <v>2521</v>
      </c>
      <c r="T200" t="s">
        <v>2522</v>
      </c>
      <c r="U200">
        <v>1</v>
      </c>
      <c r="V200" t="s">
        <v>2523</v>
      </c>
      <c r="W200" t="s">
        <v>2521</v>
      </c>
      <c r="X200" t="s">
        <v>2519</v>
      </c>
      <c r="Y200">
        <v>1</v>
      </c>
      <c r="Z200" t="s">
        <v>2524</v>
      </c>
      <c r="AA200" t="s">
        <v>2521</v>
      </c>
      <c r="AB200">
        <f t="shared" si="3"/>
        <v>24</v>
      </c>
    </row>
    <row r="201" spans="1:28">
      <c r="A201" t="s">
        <v>2525</v>
      </c>
      <c r="B201" t="s">
        <v>2526</v>
      </c>
      <c r="C201" t="s">
        <v>2527</v>
      </c>
      <c r="D201" t="s">
        <v>2487</v>
      </c>
      <c r="E201">
        <v>1</v>
      </c>
      <c r="F201" t="s">
        <v>2528</v>
      </c>
      <c r="G201" t="s">
        <v>2529</v>
      </c>
      <c r="H201" t="s">
        <v>2490</v>
      </c>
      <c r="I201">
        <v>1</v>
      </c>
      <c r="J201" t="s">
        <v>2530</v>
      </c>
      <c r="K201" t="s">
        <v>2529</v>
      </c>
      <c r="L201" t="s">
        <v>2531</v>
      </c>
      <c r="M201">
        <v>1</v>
      </c>
      <c r="N201" t="s">
        <v>2532</v>
      </c>
      <c r="O201" t="s">
        <v>2533</v>
      </c>
      <c r="P201" t="s">
        <v>2534</v>
      </c>
      <c r="Q201">
        <v>1</v>
      </c>
      <c r="R201" t="s">
        <v>2535</v>
      </c>
      <c r="S201" t="s">
        <v>2536</v>
      </c>
      <c r="T201" t="s">
        <v>2537</v>
      </c>
      <c r="U201">
        <v>1</v>
      </c>
      <c r="V201" t="s">
        <v>2538</v>
      </c>
      <c r="W201" t="s">
        <v>2539</v>
      </c>
      <c r="X201" t="s">
        <v>2540</v>
      </c>
      <c r="Y201">
        <v>1</v>
      </c>
      <c r="Z201" t="s">
        <v>2541</v>
      </c>
      <c r="AA201" t="s">
        <v>2495</v>
      </c>
      <c r="AB201">
        <f t="shared" si="3"/>
        <v>24</v>
      </c>
    </row>
    <row r="202" spans="1:28">
      <c r="A202" t="s">
        <v>2542</v>
      </c>
      <c r="B202" t="s">
        <v>2543</v>
      </c>
      <c r="C202" t="s">
        <v>2544</v>
      </c>
      <c r="D202" t="s">
        <v>2490</v>
      </c>
      <c r="E202">
        <v>1</v>
      </c>
      <c r="F202" t="s">
        <v>2545</v>
      </c>
      <c r="G202" t="s">
        <v>2489</v>
      </c>
      <c r="H202" t="s">
        <v>2490</v>
      </c>
      <c r="I202">
        <v>1</v>
      </c>
      <c r="J202" t="s">
        <v>2546</v>
      </c>
      <c r="K202" t="s">
        <v>2489</v>
      </c>
      <c r="L202" t="s">
        <v>2492</v>
      </c>
      <c r="M202">
        <v>1</v>
      </c>
      <c r="N202" t="s">
        <v>2547</v>
      </c>
      <c r="O202" t="s">
        <v>2489</v>
      </c>
      <c r="P202" t="s">
        <v>2534</v>
      </c>
      <c r="Q202">
        <v>1</v>
      </c>
      <c r="R202" t="s">
        <v>2548</v>
      </c>
      <c r="S202" t="s">
        <v>2549</v>
      </c>
      <c r="T202" t="s">
        <v>2540</v>
      </c>
      <c r="U202">
        <v>1</v>
      </c>
      <c r="V202" t="s">
        <v>2550</v>
      </c>
      <c r="W202" t="s">
        <v>2549</v>
      </c>
      <c r="X202" t="s">
        <v>244</v>
      </c>
      <c r="Y202">
        <v>1</v>
      </c>
      <c r="Z202" t="s">
        <v>2551</v>
      </c>
      <c r="AA202" t="s">
        <v>2549</v>
      </c>
      <c r="AB202">
        <f t="shared" si="3"/>
        <v>24</v>
      </c>
    </row>
    <row r="203" spans="1:28">
      <c r="A203" t="s">
        <v>2552</v>
      </c>
      <c r="B203" t="s">
        <v>2553</v>
      </c>
      <c r="C203" t="s">
        <v>2554</v>
      </c>
      <c r="D203" t="s">
        <v>137</v>
      </c>
      <c r="E203">
        <v>1</v>
      </c>
      <c r="F203" t="s">
        <v>2555</v>
      </c>
      <c r="G203" t="s">
        <v>2556</v>
      </c>
      <c r="H203" t="s">
        <v>2557</v>
      </c>
      <c r="I203">
        <v>1</v>
      </c>
      <c r="J203" t="s">
        <v>2558</v>
      </c>
      <c r="K203" t="s">
        <v>2556</v>
      </c>
      <c r="L203" t="s">
        <v>2229</v>
      </c>
      <c r="M203">
        <v>1</v>
      </c>
      <c r="N203" t="s">
        <v>2559</v>
      </c>
      <c r="O203" t="s">
        <v>2556</v>
      </c>
      <c r="P203" t="s">
        <v>2560</v>
      </c>
      <c r="Q203">
        <v>0</v>
      </c>
      <c r="R203" t="s">
        <v>2561</v>
      </c>
      <c r="S203" t="s">
        <v>2562</v>
      </c>
      <c r="T203" t="s">
        <v>2563</v>
      </c>
      <c r="U203">
        <v>1</v>
      </c>
      <c r="V203" t="s">
        <v>2564</v>
      </c>
      <c r="W203" t="s">
        <v>2562</v>
      </c>
      <c r="X203" t="s">
        <v>2565</v>
      </c>
      <c r="Y203">
        <v>1</v>
      </c>
      <c r="Z203" t="s">
        <v>2566</v>
      </c>
      <c r="AA203" t="s">
        <v>2562</v>
      </c>
      <c r="AB203">
        <f t="shared" si="3"/>
        <v>24</v>
      </c>
    </row>
    <row r="204" spans="1:28">
      <c r="A204" t="s">
        <v>2567</v>
      </c>
      <c r="B204" t="s">
        <v>2568</v>
      </c>
      <c r="C204" t="s">
        <v>2569</v>
      </c>
      <c r="D204" t="s">
        <v>1925</v>
      </c>
      <c r="E204">
        <v>0</v>
      </c>
      <c r="F204" t="s">
        <v>2570</v>
      </c>
      <c r="G204" t="s">
        <v>2571</v>
      </c>
      <c r="H204" t="s">
        <v>1928</v>
      </c>
      <c r="I204">
        <v>1</v>
      </c>
      <c r="J204" t="s">
        <v>2572</v>
      </c>
      <c r="K204" t="s">
        <v>2571</v>
      </c>
      <c r="L204" t="s">
        <v>2573</v>
      </c>
      <c r="M204">
        <v>1</v>
      </c>
      <c r="N204" t="s">
        <v>2574</v>
      </c>
      <c r="O204" t="s">
        <v>2571</v>
      </c>
      <c r="P204" t="s">
        <v>2575</v>
      </c>
      <c r="Q204">
        <v>0</v>
      </c>
      <c r="R204" t="s">
        <v>2576</v>
      </c>
      <c r="S204" t="s">
        <v>2577</v>
      </c>
      <c r="T204" t="s">
        <v>2578</v>
      </c>
      <c r="U204">
        <v>1</v>
      </c>
      <c r="V204" t="s">
        <v>2579</v>
      </c>
      <c r="W204" t="s">
        <v>2577</v>
      </c>
      <c r="X204" t="s">
        <v>2580</v>
      </c>
      <c r="Y204">
        <v>1</v>
      </c>
      <c r="Z204" t="s">
        <v>2581</v>
      </c>
      <c r="AA204" t="s">
        <v>2577</v>
      </c>
      <c r="AB204">
        <f t="shared" si="3"/>
        <v>24</v>
      </c>
    </row>
    <row r="205" spans="1:28">
      <c r="A205" t="s">
        <v>2582</v>
      </c>
      <c r="B205" t="s">
        <v>2583</v>
      </c>
      <c r="C205" t="s">
        <v>2584</v>
      </c>
      <c r="D205" t="s">
        <v>206</v>
      </c>
      <c r="E205">
        <v>1</v>
      </c>
      <c r="F205" t="s">
        <v>2585</v>
      </c>
      <c r="G205" t="s">
        <v>2586</v>
      </c>
      <c r="H205" t="s">
        <v>275</v>
      </c>
      <c r="I205">
        <v>1</v>
      </c>
      <c r="J205" t="s">
        <v>2587</v>
      </c>
      <c r="K205" t="s">
        <v>2586</v>
      </c>
      <c r="L205" t="s">
        <v>134</v>
      </c>
      <c r="M205">
        <v>1</v>
      </c>
      <c r="N205" t="s">
        <v>2588</v>
      </c>
      <c r="O205" t="s">
        <v>2586</v>
      </c>
      <c r="P205" t="s">
        <v>2589</v>
      </c>
      <c r="Q205">
        <v>1</v>
      </c>
      <c r="R205" t="s">
        <v>2590</v>
      </c>
      <c r="S205" t="s">
        <v>2591</v>
      </c>
      <c r="T205" t="s">
        <v>1459</v>
      </c>
      <c r="U205">
        <v>1</v>
      </c>
      <c r="V205" t="s">
        <v>2592</v>
      </c>
      <c r="W205" t="s">
        <v>2591</v>
      </c>
      <c r="X205" t="s">
        <v>2589</v>
      </c>
      <c r="Y205">
        <v>0</v>
      </c>
      <c r="Z205" t="s">
        <v>2593</v>
      </c>
      <c r="AA205" t="s">
        <v>2591</v>
      </c>
      <c r="AB205">
        <f t="shared" si="3"/>
        <v>24</v>
      </c>
    </row>
    <row r="206" spans="1:28">
      <c r="A206" t="s">
        <v>2594</v>
      </c>
      <c r="B206" t="s">
        <v>2595</v>
      </c>
      <c r="C206" t="s">
        <v>2596</v>
      </c>
      <c r="D206" t="s">
        <v>990</v>
      </c>
      <c r="E206">
        <v>1</v>
      </c>
      <c r="F206" t="s">
        <v>2597</v>
      </c>
      <c r="G206" t="s">
        <v>2598</v>
      </c>
      <c r="H206" t="s">
        <v>2599</v>
      </c>
      <c r="I206">
        <v>1</v>
      </c>
      <c r="J206" t="s">
        <v>2600</v>
      </c>
      <c r="K206" t="s">
        <v>2598</v>
      </c>
      <c r="L206" t="s">
        <v>2601</v>
      </c>
      <c r="M206">
        <v>1</v>
      </c>
      <c r="N206" t="s">
        <v>2602</v>
      </c>
      <c r="O206" t="s">
        <v>2603</v>
      </c>
      <c r="P206" t="s">
        <v>251</v>
      </c>
      <c r="Q206">
        <v>0</v>
      </c>
      <c r="R206" t="s">
        <v>2604</v>
      </c>
      <c r="S206" t="s">
        <v>2605</v>
      </c>
      <c r="T206" t="s">
        <v>2606</v>
      </c>
      <c r="U206">
        <v>0</v>
      </c>
      <c r="V206" t="s">
        <v>2607</v>
      </c>
      <c r="W206" t="s">
        <v>2603</v>
      </c>
      <c r="X206" t="s">
        <v>2608</v>
      </c>
      <c r="Y206">
        <v>1</v>
      </c>
      <c r="Z206" t="s">
        <v>2609</v>
      </c>
      <c r="AA206" t="s">
        <v>2603</v>
      </c>
      <c r="AB206">
        <f t="shared" si="3"/>
        <v>24</v>
      </c>
    </row>
    <row r="207" spans="1:28">
      <c r="A207" t="s">
        <v>2610</v>
      </c>
      <c r="B207" t="s">
        <v>2611</v>
      </c>
      <c r="C207" t="s">
        <v>2612</v>
      </c>
      <c r="D207" t="s">
        <v>2613</v>
      </c>
      <c r="E207">
        <v>1</v>
      </c>
      <c r="F207" t="s">
        <v>2614</v>
      </c>
      <c r="G207" t="s">
        <v>2615</v>
      </c>
      <c r="H207" t="s">
        <v>2616</v>
      </c>
      <c r="I207">
        <v>1</v>
      </c>
      <c r="J207" t="s">
        <v>2617</v>
      </c>
      <c r="K207" t="s">
        <v>2615</v>
      </c>
      <c r="L207" t="s">
        <v>2618</v>
      </c>
      <c r="M207">
        <v>1</v>
      </c>
      <c r="N207" t="s">
        <v>2619</v>
      </c>
      <c r="O207" t="s">
        <v>2615</v>
      </c>
      <c r="P207" t="s">
        <v>2620</v>
      </c>
      <c r="Q207">
        <v>0</v>
      </c>
      <c r="R207" t="s">
        <v>2621</v>
      </c>
      <c r="S207" t="s">
        <v>2622</v>
      </c>
      <c r="T207" t="s">
        <v>2623</v>
      </c>
      <c r="U207">
        <v>1</v>
      </c>
      <c r="V207" t="s">
        <v>2624</v>
      </c>
      <c r="W207" t="s">
        <v>2622</v>
      </c>
      <c r="X207" t="s">
        <v>2625</v>
      </c>
      <c r="Y207">
        <v>1</v>
      </c>
      <c r="Z207" t="s">
        <v>2626</v>
      </c>
      <c r="AA207" t="s">
        <v>2622</v>
      </c>
      <c r="AB207">
        <f t="shared" si="3"/>
        <v>12</v>
      </c>
    </row>
    <row r="208" spans="1:28">
      <c r="A208" t="s">
        <v>2627</v>
      </c>
      <c r="B208" t="s">
        <v>2628</v>
      </c>
      <c r="C208" t="s">
        <v>2629</v>
      </c>
      <c r="P208" t="s">
        <v>137</v>
      </c>
      <c r="Q208">
        <v>1</v>
      </c>
      <c r="R208" t="s">
        <v>2630</v>
      </c>
      <c r="S208" t="s">
        <v>2631</v>
      </c>
      <c r="T208" t="s">
        <v>1375</v>
      </c>
      <c r="U208">
        <v>1</v>
      </c>
      <c r="V208" t="s">
        <v>2632</v>
      </c>
      <c r="W208" t="s">
        <v>2631</v>
      </c>
      <c r="X208" t="s">
        <v>858</v>
      </c>
      <c r="Y208">
        <v>1</v>
      </c>
      <c r="Z208" t="s">
        <v>2633</v>
      </c>
      <c r="AA208" t="s">
        <v>2631</v>
      </c>
      <c r="AB208">
        <f t="shared" si="3"/>
        <v>24</v>
      </c>
    </row>
    <row r="209" spans="1:28">
      <c r="A209" t="s">
        <v>2634</v>
      </c>
      <c r="B209" t="s">
        <v>2635</v>
      </c>
      <c r="C209" t="s">
        <v>2636</v>
      </c>
      <c r="D209" t="s">
        <v>36</v>
      </c>
      <c r="E209">
        <v>1</v>
      </c>
      <c r="F209" t="s">
        <v>2637</v>
      </c>
      <c r="G209" t="s">
        <v>2638</v>
      </c>
      <c r="H209" t="s">
        <v>2639</v>
      </c>
      <c r="I209">
        <v>1</v>
      </c>
      <c r="J209" t="s">
        <v>2640</v>
      </c>
      <c r="K209" t="s">
        <v>2638</v>
      </c>
      <c r="L209" t="s">
        <v>2641</v>
      </c>
      <c r="M209">
        <v>1</v>
      </c>
      <c r="N209" t="s">
        <v>2642</v>
      </c>
      <c r="O209" t="s">
        <v>2638</v>
      </c>
      <c r="P209" t="s">
        <v>2643</v>
      </c>
      <c r="Q209">
        <v>0</v>
      </c>
      <c r="R209" t="s">
        <v>2644</v>
      </c>
      <c r="S209" t="s">
        <v>2638</v>
      </c>
      <c r="T209" t="s">
        <v>2645</v>
      </c>
      <c r="U209">
        <v>1</v>
      </c>
      <c r="V209" t="s">
        <v>2646</v>
      </c>
      <c r="W209" t="s">
        <v>2638</v>
      </c>
      <c r="X209" t="s">
        <v>2647</v>
      </c>
      <c r="Y209">
        <v>0</v>
      </c>
      <c r="Z209" t="s">
        <v>2648</v>
      </c>
      <c r="AA209" t="s">
        <v>2649</v>
      </c>
      <c r="AB209">
        <f t="shared" si="3"/>
        <v>24</v>
      </c>
    </row>
    <row r="210" spans="1:28">
      <c r="A210" t="s">
        <v>2650</v>
      </c>
      <c r="B210" t="s">
        <v>2651</v>
      </c>
      <c r="C210" t="s">
        <v>2652</v>
      </c>
      <c r="D210" t="s">
        <v>2017</v>
      </c>
      <c r="E210">
        <v>1</v>
      </c>
      <c r="F210" t="s">
        <v>2653</v>
      </c>
      <c r="G210" t="s">
        <v>2654</v>
      </c>
      <c r="H210" t="s">
        <v>2655</v>
      </c>
      <c r="I210">
        <v>1</v>
      </c>
      <c r="J210" t="s">
        <v>2656</v>
      </c>
      <c r="K210" t="s">
        <v>2654</v>
      </c>
      <c r="L210" t="s">
        <v>2657</v>
      </c>
      <c r="M210">
        <v>1</v>
      </c>
      <c r="N210" t="s">
        <v>2658</v>
      </c>
      <c r="O210" t="s">
        <v>2659</v>
      </c>
      <c r="P210" t="s">
        <v>2660</v>
      </c>
      <c r="Q210">
        <v>0</v>
      </c>
      <c r="R210" t="s">
        <v>2661</v>
      </c>
      <c r="S210" t="s">
        <v>2662</v>
      </c>
      <c r="T210" t="s">
        <v>2660</v>
      </c>
      <c r="U210">
        <v>0</v>
      </c>
      <c r="V210" t="s">
        <v>2663</v>
      </c>
      <c r="W210" t="s">
        <v>2662</v>
      </c>
      <c r="X210" t="s">
        <v>2664</v>
      </c>
      <c r="Y210">
        <v>0</v>
      </c>
      <c r="Z210" t="s">
        <v>2665</v>
      </c>
      <c r="AA210" t="s">
        <v>2662</v>
      </c>
      <c r="AB210">
        <f t="shared" si="3"/>
        <v>24</v>
      </c>
    </row>
    <row r="211" spans="1:28">
      <c r="A211" t="s">
        <v>2666</v>
      </c>
      <c r="B211" t="s">
        <v>2667</v>
      </c>
      <c r="C211" t="s">
        <v>2668</v>
      </c>
      <c r="D211" t="s">
        <v>2669</v>
      </c>
      <c r="E211">
        <v>1</v>
      </c>
      <c r="F211" t="s">
        <v>2670</v>
      </c>
      <c r="G211" t="s">
        <v>2671</v>
      </c>
      <c r="H211" t="s">
        <v>2672</v>
      </c>
      <c r="I211">
        <v>1</v>
      </c>
      <c r="J211" t="s">
        <v>2673</v>
      </c>
      <c r="K211" t="s">
        <v>2671</v>
      </c>
      <c r="L211" t="s">
        <v>2674</v>
      </c>
      <c r="M211">
        <v>1</v>
      </c>
      <c r="N211" t="s">
        <v>2675</v>
      </c>
      <c r="O211" t="s">
        <v>2671</v>
      </c>
      <c r="P211" t="s">
        <v>1843</v>
      </c>
      <c r="Q211">
        <v>1</v>
      </c>
      <c r="R211" t="s">
        <v>2676</v>
      </c>
      <c r="S211" t="s">
        <v>2677</v>
      </c>
      <c r="T211" t="s">
        <v>2678</v>
      </c>
      <c r="U211">
        <v>1</v>
      </c>
      <c r="V211" t="s">
        <v>2679</v>
      </c>
      <c r="W211" t="s">
        <v>2677</v>
      </c>
      <c r="X211" t="s">
        <v>2680</v>
      </c>
      <c r="Y211">
        <v>1</v>
      </c>
      <c r="Z211" t="s">
        <v>2681</v>
      </c>
      <c r="AA211" t="s">
        <v>2677</v>
      </c>
      <c r="AB211">
        <f t="shared" si="3"/>
        <v>24</v>
      </c>
    </row>
    <row r="212" spans="1:28">
      <c r="A212" t="s">
        <v>2682</v>
      </c>
      <c r="B212" t="s">
        <v>2683</v>
      </c>
      <c r="C212" t="s">
        <v>2684</v>
      </c>
      <c r="D212" t="s">
        <v>850</v>
      </c>
      <c r="E212">
        <v>1</v>
      </c>
      <c r="F212" t="s">
        <v>2685</v>
      </c>
      <c r="G212" t="s">
        <v>2686</v>
      </c>
      <c r="H212" t="s">
        <v>2687</v>
      </c>
      <c r="I212">
        <v>1</v>
      </c>
      <c r="J212" t="s">
        <v>2688</v>
      </c>
      <c r="K212" t="s">
        <v>2686</v>
      </c>
      <c r="L212" t="s">
        <v>2689</v>
      </c>
      <c r="M212">
        <v>1</v>
      </c>
      <c r="N212" t="s">
        <v>2690</v>
      </c>
      <c r="O212" t="s">
        <v>2691</v>
      </c>
      <c r="P212" t="s">
        <v>627</v>
      </c>
      <c r="Q212">
        <v>1</v>
      </c>
      <c r="R212" t="s">
        <v>2692</v>
      </c>
      <c r="S212" t="s">
        <v>2693</v>
      </c>
      <c r="T212" t="s">
        <v>2694</v>
      </c>
      <c r="U212">
        <v>1</v>
      </c>
      <c r="V212" t="s">
        <v>2695</v>
      </c>
      <c r="W212" t="s">
        <v>2693</v>
      </c>
      <c r="X212" t="s">
        <v>2696</v>
      </c>
      <c r="Y212">
        <v>1</v>
      </c>
      <c r="Z212" t="s">
        <v>2697</v>
      </c>
      <c r="AA212" t="s">
        <v>2693</v>
      </c>
      <c r="AB212">
        <f t="shared" si="3"/>
        <v>24</v>
      </c>
    </row>
    <row r="213" spans="1:28">
      <c r="A213" t="s">
        <v>2698</v>
      </c>
      <c r="B213" t="s">
        <v>2699</v>
      </c>
      <c r="C213" t="s">
        <v>2700</v>
      </c>
      <c r="D213" t="s">
        <v>2701</v>
      </c>
      <c r="E213">
        <v>1</v>
      </c>
      <c r="F213" t="s">
        <v>2702</v>
      </c>
      <c r="G213" t="s">
        <v>2586</v>
      </c>
      <c r="H213" t="s">
        <v>137</v>
      </c>
      <c r="I213">
        <v>1</v>
      </c>
      <c r="J213" t="s">
        <v>2703</v>
      </c>
      <c r="K213" t="s">
        <v>2586</v>
      </c>
      <c r="L213" t="s">
        <v>1375</v>
      </c>
      <c r="M213">
        <v>1</v>
      </c>
      <c r="N213" t="s">
        <v>2704</v>
      </c>
      <c r="O213" t="s">
        <v>2586</v>
      </c>
      <c r="P213" t="s">
        <v>2705</v>
      </c>
      <c r="Q213">
        <v>0</v>
      </c>
      <c r="R213" t="s">
        <v>2706</v>
      </c>
      <c r="S213" t="s">
        <v>2707</v>
      </c>
      <c r="T213" t="s">
        <v>2708</v>
      </c>
      <c r="U213">
        <v>0</v>
      </c>
      <c r="V213" t="s">
        <v>2709</v>
      </c>
      <c r="W213" t="s">
        <v>2707</v>
      </c>
      <c r="X213" t="s">
        <v>2710</v>
      </c>
      <c r="Y213">
        <v>1</v>
      </c>
      <c r="Z213" t="s">
        <v>2711</v>
      </c>
      <c r="AA213" t="s">
        <v>2712</v>
      </c>
      <c r="AB213">
        <f t="shared" si="3"/>
        <v>24</v>
      </c>
    </row>
    <row r="214" spans="1:28">
      <c r="A214" t="s">
        <v>2713</v>
      </c>
      <c r="B214" t="s">
        <v>2714</v>
      </c>
      <c r="C214" t="s">
        <v>2715</v>
      </c>
      <c r="D214" t="s">
        <v>2716</v>
      </c>
      <c r="E214">
        <v>1</v>
      </c>
      <c r="F214" t="s">
        <v>2717</v>
      </c>
      <c r="G214" t="s">
        <v>2718</v>
      </c>
      <c r="H214" t="s">
        <v>2719</v>
      </c>
      <c r="I214">
        <v>1</v>
      </c>
      <c r="J214" t="s">
        <v>2720</v>
      </c>
      <c r="K214" t="s">
        <v>2718</v>
      </c>
      <c r="L214">
        <v>40000000</v>
      </c>
      <c r="M214">
        <v>1</v>
      </c>
      <c r="N214" t="s">
        <v>2721</v>
      </c>
      <c r="O214" t="s">
        <v>2718</v>
      </c>
      <c r="P214" t="s">
        <v>2722</v>
      </c>
      <c r="Q214">
        <v>1</v>
      </c>
      <c r="R214" t="s">
        <v>2723</v>
      </c>
      <c r="S214" t="s">
        <v>2724</v>
      </c>
      <c r="T214" t="s">
        <v>1139</v>
      </c>
      <c r="U214">
        <v>1</v>
      </c>
      <c r="V214" t="s">
        <v>2725</v>
      </c>
      <c r="W214" t="s">
        <v>2724</v>
      </c>
      <c r="X214" t="s">
        <v>2726</v>
      </c>
      <c r="Y214">
        <v>1</v>
      </c>
      <c r="Z214" t="s">
        <v>2727</v>
      </c>
      <c r="AA214" t="s">
        <v>2724</v>
      </c>
      <c r="AB214">
        <f t="shared" si="3"/>
        <v>24</v>
      </c>
    </row>
    <row r="215" spans="1:28">
      <c r="A215" t="s">
        <v>2728</v>
      </c>
      <c r="B215" t="s">
        <v>2729</v>
      </c>
      <c r="C215" t="s">
        <v>2730</v>
      </c>
      <c r="D215" t="s">
        <v>2731</v>
      </c>
      <c r="E215">
        <v>1</v>
      </c>
      <c r="F215" t="s">
        <v>2732</v>
      </c>
      <c r="G215" t="s">
        <v>2733</v>
      </c>
      <c r="H215" t="s">
        <v>2734</v>
      </c>
      <c r="I215">
        <v>1</v>
      </c>
      <c r="J215" t="s">
        <v>2735</v>
      </c>
      <c r="K215" t="s">
        <v>2733</v>
      </c>
      <c r="L215" t="s">
        <v>2736</v>
      </c>
      <c r="M215">
        <v>1</v>
      </c>
      <c r="N215" t="s">
        <v>2737</v>
      </c>
      <c r="O215" t="s">
        <v>2733</v>
      </c>
      <c r="P215" t="s">
        <v>2082</v>
      </c>
      <c r="Q215">
        <v>0</v>
      </c>
      <c r="R215" t="s">
        <v>2738</v>
      </c>
      <c r="S215" t="s">
        <v>2622</v>
      </c>
      <c r="T215" t="s">
        <v>2739</v>
      </c>
      <c r="U215">
        <v>0</v>
      </c>
      <c r="V215" t="s">
        <v>2740</v>
      </c>
      <c r="W215" t="s">
        <v>2622</v>
      </c>
      <c r="X215" t="s">
        <v>2741</v>
      </c>
      <c r="Y215">
        <v>0</v>
      </c>
      <c r="Z215" t="s">
        <v>2742</v>
      </c>
      <c r="AA215" t="s">
        <v>2622</v>
      </c>
      <c r="AB215">
        <f t="shared" si="3"/>
        <v>24</v>
      </c>
    </row>
    <row r="216" spans="1:28">
      <c r="A216" t="s">
        <v>2743</v>
      </c>
      <c r="B216" t="s">
        <v>2744</v>
      </c>
      <c r="C216" t="s">
        <v>2745</v>
      </c>
      <c r="D216" t="s">
        <v>2746</v>
      </c>
      <c r="E216">
        <v>1</v>
      </c>
      <c r="F216" t="s">
        <v>2747</v>
      </c>
      <c r="G216" t="s">
        <v>2748</v>
      </c>
      <c r="H216" t="s">
        <v>2749</v>
      </c>
      <c r="I216">
        <v>1</v>
      </c>
      <c r="J216" t="s">
        <v>2750</v>
      </c>
      <c r="K216" t="s">
        <v>2748</v>
      </c>
      <c r="L216">
        <v>16800000</v>
      </c>
      <c r="M216">
        <v>1</v>
      </c>
      <c r="N216" t="s">
        <v>2751</v>
      </c>
      <c r="O216" t="s">
        <v>2748</v>
      </c>
      <c r="P216" t="s">
        <v>2752</v>
      </c>
      <c r="Q216">
        <v>0</v>
      </c>
      <c r="R216" t="s">
        <v>2753</v>
      </c>
      <c r="S216" t="s">
        <v>2754</v>
      </c>
      <c r="T216" t="s">
        <v>2755</v>
      </c>
      <c r="U216">
        <v>0</v>
      </c>
      <c r="V216" t="s">
        <v>2756</v>
      </c>
      <c r="W216" t="s">
        <v>2754</v>
      </c>
      <c r="X216" t="s">
        <v>2757</v>
      </c>
      <c r="Y216">
        <v>0</v>
      </c>
      <c r="Z216" t="s">
        <v>2758</v>
      </c>
      <c r="AA216" t="s">
        <v>2759</v>
      </c>
      <c r="AB216">
        <f t="shared" si="3"/>
        <v>24</v>
      </c>
    </row>
    <row r="217" spans="1:28">
      <c r="A217" t="s">
        <v>2760</v>
      </c>
      <c r="B217" t="s">
        <v>2761</v>
      </c>
      <c r="C217" t="s">
        <v>2762</v>
      </c>
      <c r="D217" t="s">
        <v>627</v>
      </c>
      <c r="E217">
        <v>1</v>
      </c>
      <c r="F217" t="s">
        <v>2763</v>
      </c>
      <c r="G217" t="s">
        <v>2764</v>
      </c>
      <c r="H217" t="s">
        <v>744</v>
      </c>
      <c r="I217">
        <v>1</v>
      </c>
      <c r="J217" t="s">
        <v>2765</v>
      </c>
      <c r="K217" t="s">
        <v>2764</v>
      </c>
      <c r="L217" t="s">
        <v>1236</v>
      </c>
      <c r="M217">
        <v>1</v>
      </c>
      <c r="N217" t="s">
        <v>2766</v>
      </c>
      <c r="O217" t="s">
        <v>2767</v>
      </c>
      <c r="P217" t="s">
        <v>77</v>
      </c>
      <c r="Q217">
        <v>0</v>
      </c>
      <c r="R217" t="s">
        <v>2768</v>
      </c>
      <c r="S217" t="s">
        <v>2764</v>
      </c>
      <c r="T217" t="s">
        <v>2769</v>
      </c>
      <c r="U217">
        <v>0</v>
      </c>
      <c r="V217" t="s">
        <v>2770</v>
      </c>
      <c r="W217" t="s">
        <v>2767</v>
      </c>
      <c r="X217" t="s">
        <v>981</v>
      </c>
      <c r="Y217">
        <v>0</v>
      </c>
      <c r="Z217" t="s">
        <v>2771</v>
      </c>
      <c r="AA217" t="s">
        <v>2767</v>
      </c>
      <c r="AB217">
        <f t="shared" si="3"/>
        <v>24</v>
      </c>
    </row>
    <row r="218" spans="1:28">
      <c r="A218" t="s">
        <v>2772</v>
      </c>
      <c r="B218" t="s">
        <v>2773</v>
      </c>
      <c r="C218" t="s">
        <v>2774</v>
      </c>
      <c r="D218" t="s">
        <v>1879</v>
      </c>
      <c r="E218">
        <v>1</v>
      </c>
      <c r="F218" t="s">
        <v>2775</v>
      </c>
      <c r="G218" t="s">
        <v>2776</v>
      </c>
      <c r="H218" t="s">
        <v>2777</v>
      </c>
      <c r="I218">
        <v>1</v>
      </c>
      <c r="J218" t="s">
        <v>2778</v>
      </c>
      <c r="K218" t="s">
        <v>2776</v>
      </c>
      <c r="L218">
        <v>85000000</v>
      </c>
      <c r="M218">
        <v>1</v>
      </c>
      <c r="N218" t="s">
        <v>2779</v>
      </c>
      <c r="O218" t="s">
        <v>2776</v>
      </c>
      <c r="P218" t="s">
        <v>2780</v>
      </c>
      <c r="Q218">
        <v>0</v>
      </c>
      <c r="R218" t="s">
        <v>2781</v>
      </c>
      <c r="S218" t="s">
        <v>2782</v>
      </c>
      <c r="T218" t="s">
        <v>2783</v>
      </c>
      <c r="U218">
        <v>0</v>
      </c>
      <c r="V218" t="s">
        <v>2784</v>
      </c>
      <c r="W218" t="s">
        <v>2782</v>
      </c>
      <c r="X218" t="s">
        <v>810</v>
      </c>
      <c r="Y218">
        <v>0</v>
      </c>
      <c r="Z218" t="s">
        <v>2785</v>
      </c>
      <c r="AA218" t="s">
        <v>2786</v>
      </c>
      <c r="AB218">
        <f t="shared" si="3"/>
        <v>24</v>
      </c>
    </row>
    <row r="219" spans="1:28">
      <c r="A219" t="s">
        <v>2787</v>
      </c>
      <c r="B219" t="s">
        <v>2788</v>
      </c>
      <c r="C219" t="s">
        <v>2789</v>
      </c>
      <c r="D219" t="s">
        <v>958</v>
      </c>
      <c r="E219">
        <v>1</v>
      </c>
      <c r="F219" t="s">
        <v>2790</v>
      </c>
      <c r="G219" t="s">
        <v>2791</v>
      </c>
      <c r="H219" t="s">
        <v>151</v>
      </c>
      <c r="I219">
        <v>1</v>
      </c>
      <c r="J219" t="s">
        <v>2792</v>
      </c>
      <c r="K219" t="s">
        <v>2791</v>
      </c>
      <c r="L219" t="s">
        <v>1423</v>
      </c>
      <c r="M219">
        <v>1</v>
      </c>
      <c r="N219" t="s">
        <v>2793</v>
      </c>
      <c r="O219" t="s">
        <v>2794</v>
      </c>
      <c r="P219" t="s">
        <v>2795</v>
      </c>
      <c r="Q219">
        <v>0</v>
      </c>
      <c r="R219" t="s">
        <v>2796</v>
      </c>
      <c r="S219" t="s">
        <v>2797</v>
      </c>
      <c r="T219" t="s">
        <v>2798</v>
      </c>
      <c r="U219">
        <v>0</v>
      </c>
      <c r="V219" t="s">
        <v>2799</v>
      </c>
      <c r="W219" t="s">
        <v>2794</v>
      </c>
      <c r="X219" t="s">
        <v>2800</v>
      </c>
      <c r="Y219">
        <v>0</v>
      </c>
      <c r="Z219" t="s">
        <v>2801</v>
      </c>
      <c r="AA219" t="s">
        <v>2794</v>
      </c>
      <c r="AB219">
        <f t="shared" si="3"/>
        <v>24</v>
      </c>
    </row>
    <row r="220" spans="1:28">
      <c r="A220" t="s">
        <v>2802</v>
      </c>
      <c r="B220" t="s">
        <v>2803</v>
      </c>
      <c r="C220" t="s">
        <v>2804</v>
      </c>
      <c r="D220" t="s">
        <v>2805</v>
      </c>
      <c r="E220">
        <v>1</v>
      </c>
      <c r="F220" t="s">
        <v>2806</v>
      </c>
      <c r="G220" t="s">
        <v>2807</v>
      </c>
      <c r="H220" t="s">
        <v>2808</v>
      </c>
      <c r="I220">
        <v>1</v>
      </c>
      <c r="J220" t="s">
        <v>2809</v>
      </c>
      <c r="K220" t="s">
        <v>2807</v>
      </c>
      <c r="L220" t="s">
        <v>2810</v>
      </c>
      <c r="M220">
        <v>1</v>
      </c>
      <c r="N220" t="s">
        <v>2811</v>
      </c>
      <c r="O220" t="s">
        <v>2807</v>
      </c>
      <c r="P220" t="s">
        <v>2812</v>
      </c>
      <c r="Q220">
        <v>0</v>
      </c>
      <c r="R220" t="s">
        <v>2813</v>
      </c>
      <c r="S220" t="s">
        <v>2814</v>
      </c>
      <c r="T220" t="s">
        <v>2815</v>
      </c>
      <c r="U220">
        <v>1</v>
      </c>
      <c r="V220" t="s">
        <v>2816</v>
      </c>
      <c r="W220" t="s">
        <v>2814</v>
      </c>
      <c r="X220" t="s">
        <v>2817</v>
      </c>
      <c r="Y220">
        <v>1</v>
      </c>
      <c r="Z220" t="s">
        <v>2818</v>
      </c>
      <c r="AA220" t="s">
        <v>2814</v>
      </c>
      <c r="AB220">
        <f t="shared" si="3"/>
        <v>24</v>
      </c>
    </row>
    <row r="221" spans="1:28">
      <c r="A221" t="s">
        <v>2819</v>
      </c>
      <c r="B221" t="s">
        <v>2820</v>
      </c>
      <c r="C221" t="s">
        <v>2821</v>
      </c>
      <c r="D221" t="s">
        <v>2034</v>
      </c>
      <c r="E221">
        <v>1</v>
      </c>
      <c r="F221" t="s">
        <v>2822</v>
      </c>
      <c r="G221" t="s">
        <v>2823</v>
      </c>
      <c r="H221" t="s">
        <v>2037</v>
      </c>
      <c r="I221">
        <v>1</v>
      </c>
      <c r="J221" t="s">
        <v>2824</v>
      </c>
      <c r="K221" t="s">
        <v>2823</v>
      </c>
      <c r="L221" t="s">
        <v>2039</v>
      </c>
      <c r="M221">
        <v>1</v>
      </c>
      <c r="N221" t="s">
        <v>2825</v>
      </c>
      <c r="O221" t="s">
        <v>2823</v>
      </c>
      <c r="P221" t="s">
        <v>2826</v>
      </c>
      <c r="Q221">
        <v>0</v>
      </c>
      <c r="R221" t="s">
        <v>2827</v>
      </c>
      <c r="S221" t="s">
        <v>2828</v>
      </c>
      <c r="T221" t="s">
        <v>2829</v>
      </c>
      <c r="U221">
        <v>0</v>
      </c>
      <c r="V221" t="s">
        <v>2830</v>
      </c>
      <c r="W221" t="s">
        <v>2828</v>
      </c>
      <c r="X221" t="s">
        <v>2831</v>
      </c>
      <c r="Y221">
        <v>0</v>
      </c>
      <c r="Z221" t="s">
        <v>2832</v>
      </c>
      <c r="AA221" t="s">
        <v>2828</v>
      </c>
      <c r="AB221">
        <f t="shared" si="3"/>
        <v>24</v>
      </c>
    </row>
    <row r="222" spans="1:28">
      <c r="A222" t="s">
        <v>2833</v>
      </c>
      <c r="B222" t="s">
        <v>2834</v>
      </c>
      <c r="C222" t="s">
        <v>2835</v>
      </c>
      <c r="D222" t="s">
        <v>2836</v>
      </c>
      <c r="E222">
        <v>1</v>
      </c>
      <c r="F222" t="s">
        <v>2837</v>
      </c>
      <c r="G222" t="s">
        <v>2838</v>
      </c>
      <c r="H222" t="s">
        <v>530</v>
      </c>
      <c r="I222">
        <v>1</v>
      </c>
      <c r="J222" t="s">
        <v>2839</v>
      </c>
      <c r="K222" t="s">
        <v>2838</v>
      </c>
      <c r="L222" t="s">
        <v>664</v>
      </c>
      <c r="M222">
        <v>1</v>
      </c>
      <c r="N222" t="s">
        <v>2840</v>
      </c>
      <c r="O222" t="s">
        <v>2838</v>
      </c>
      <c r="P222" t="s">
        <v>2841</v>
      </c>
      <c r="Q222">
        <v>0</v>
      </c>
      <c r="R222" t="s">
        <v>2842</v>
      </c>
      <c r="S222" t="s">
        <v>2843</v>
      </c>
      <c r="T222" t="s">
        <v>2844</v>
      </c>
      <c r="U222">
        <v>1</v>
      </c>
      <c r="V222" t="s">
        <v>2845</v>
      </c>
      <c r="W222" t="s">
        <v>2843</v>
      </c>
      <c r="X222" t="s">
        <v>2846</v>
      </c>
      <c r="Y222">
        <v>1</v>
      </c>
      <c r="Z222" t="s">
        <v>2847</v>
      </c>
      <c r="AA222" t="s">
        <v>2843</v>
      </c>
      <c r="AB222">
        <f t="shared" si="3"/>
        <v>24</v>
      </c>
    </row>
    <row r="223" spans="1:28">
      <c r="A223" t="s">
        <v>2848</v>
      </c>
      <c r="B223" t="s">
        <v>2849</v>
      </c>
      <c r="C223" t="s">
        <v>2850</v>
      </c>
      <c r="D223" t="s">
        <v>2851</v>
      </c>
      <c r="E223">
        <v>1</v>
      </c>
      <c r="F223" t="s">
        <v>2852</v>
      </c>
      <c r="G223" t="s">
        <v>2853</v>
      </c>
      <c r="H223" t="s">
        <v>1614</v>
      </c>
      <c r="I223">
        <v>1</v>
      </c>
      <c r="J223" t="s">
        <v>2854</v>
      </c>
      <c r="K223" t="s">
        <v>2853</v>
      </c>
      <c r="L223" t="s">
        <v>2855</v>
      </c>
      <c r="M223">
        <v>1</v>
      </c>
      <c r="N223" t="s">
        <v>2856</v>
      </c>
      <c r="O223" t="s">
        <v>2853</v>
      </c>
      <c r="P223" t="s">
        <v>2857</v>
      </c>
      <c r="Q223">
        <v>1</v>
      </c>
      <c r="R223" t="s">
        <v>2858</v>
      </c>
      <c r="S223" t="s">
        <v>2859</v>
      </c>
      <c r="T223" t="s">
        <v>2860</v>
      </c>
      <c r="U223">
        <v>1</v>
      </c>
      <c r="V223" t="s">
        <v>2861</v>
      </c>
      <c r="W223" t="s">
        <v>2859</v>
      </c>
      <c r="X223" t="s">
        <v>2862</v>
      </c>
      <c r="Y223">
        <v>1</v>
      </c>
      <c r="Z223" t="s">
        <v>2863</v>
      </c>
      <c r="AA223" t="s">
        <v>2859</v>
      </c>
      <c r="AB223">
        <f t="shared" si="3"/>
        <v>24</v>
      </c>
    </row>
    <row r="224" spans="1:28">
      <c r="A224" t="s">
        <v>2864</v>
      </c>
      <c r="B224" t="s">
        <v>2865</v>
      </c>
      <c r="C224" t="s">
        <v>2866</v>
      </c>
      <c r="D224" t="s">
        <v>958</v>
      </c>
      <c r="E224">
        <v>1</v>
      </c>
      <c r="F224" t="s">
        <v>2867</v>
      </c>
      <c r="G224" t="s">
        <v>2868</v>
      </c>
      <c r="H224" t="s">
        <v>2499</v>
      </c>
      <c r="I224">
        <v>1</v>
      </c>
      <c r="J224" t="s">
        <v>2869</v>
      </c>
      <c r="K224" t="s">
        <v>2868</v>
      </c>
      <c r="L224" t="s">
        <v>369</v>
      </c>
      <c r="M224">
        <v>1</v>
      </c>
      <c r="N224" t="s">
        <v>2870</v>
      </c>
      <c r="O224" t="s">
        <v>2868</v>
      </c>
      <c r="P224" t="s">
        <v>263</v>
      </c>
      <c r="Q224">
        <v>0</v>
      </c>
      <c r="R224" t="s">
        <v>2871</v>
      </c>
      <c r="S224" t="s">
        <v>2872</v>
      </c>
      <c r="T224" t="s">
        <v>2873</v>
      </c>
      <c r="U224">
        <v>1</v>
      </c>
      <c r="V224" t="s">
        <v>2874</v>
      </c>
      <c r="W224" t="s">
        <v>2872</v>
      </c>
      <c r="X224" t="s">
        <v>2875</v>
      </c>
      <c r="Y224">
        <v>1</v>
      </c>
      <c r="Z224" t="s">
        <v>2876</v>
      </c>
      <c r="AA224" t="s">
        <v>2872</v>
      </c>
      <c r="AB224">
        <f t="shared" si="3"/>
        <v>24</v>
      </c>
    </row>
    <row r="225" spans="1:28">
      <c r="A225" t="s">
        <v>2877</v>
      </c>
      <c r="B225" t="s">
        <v>2878</v>
      </c>
      <c r="C225" t="s">
        <v>2879</v>
      </c>
      <c r="D225" t="s">
        <v>2880</v>
      </c>
      <c r="E225">
        <v>0</v>
      </c>
      <c r="F225" t="s">
        <v>2881</v>
      </c>
      <c r="G225" t="s">
        <v>2882</v>
      </c>
      <c r="H225" t="s">
        <v>2883</v>
      </c>
      <c r="I225">
        <v>0</v>
      </c>
      <c r="J225" t="s">
        <v>2884</v>
      </c>
      <c r="K225" t="s">
        <v>2882</v>
      </c>
      <c r="L225" t="s">
        <v>2885</v>
      </c>
      <c r="M225">
        <v>1</v>
      </c>
      <c r="N225" t="s">
        <v>2886</v>
      </c>
      <c r="O225" t="s">
        <v>2882</v>
      </c>
      <c r="P225" t="s">
        <v>2887</v>
      </c>
      <c r="Q225">
        <v>1</v>
      </c>
      <c r="R225" t="s">
        <v>2888</v>
      </c>
      <c r="S225" t="s">
        <v>2615</v>
      </c>
      <c r="T225" t="s">
        <v>2889</v>
      </c>
      <c r="U225">
        <v>1</v>
      </c>
      <c r="V225" t="s">
        <v>2890</v>
      </c>
      <c r="W225" t="s">
        <v>2615</v>
      </c>
      <c r="X225" t="s">
        <v>2891</v>
      </c>
      <c r="Y225">
        <v>1</v>
      </c>
      <c r="Z225" t="s">
        <v>2892</v>
      </c>
      <c r="AA225" t="s">
        <v>2615</v>
      </c>
      <c r="AB225">
        <f t="shared" si="3"/>
        <v>24</v>
      </c>
    </row>
    <row r="226" spans="1:28">
      <c r="A226" t="s">
        <v>2893</v>
      </c>
      <c r="B226" t="s">
        <v>2894</v>
      </c>
      <c r="C226" t="s">
        <v>2895</v>
      </c>
      <c r="D226" t="s">
        <v>2896</v>
      </c>
      <c r="E226">
        <v>1</v>
      </c>
      <c r="F226" t="s">
        <v>2897</v>
      </c>
      <c r="G226" t="s">
        <v>2898</v>
      </c>
      <c r="H226" t="s">
        <v>2899</v>
      </c>
      <c r="I226">
        <v>1</v>
      </c>
      <c r="J226" t="s">
        <v>2900</v>
      </c>
      <c r="K226" t="s">
        <v>2898</v>
      </c>
      <c r="L226">
        <v>300000000</v>
      </c>
      <c r="M226">
        <v>1</v>
      </c>
      <c r="N226" t="s">
        <v>2901</v>
      </c>
      <c r="O226" t="s">
        <v>2898</v>
      </c>
      <c r="P226" t="s">
        <v>703</v>
      </c>
      <c r="Q226">
        <v>1</v>
      </c>
      <c r="R226" t="s">
        <v>2902</v>
      </c>
      <c r="S226" t="s">
        <v>2903</v>
      </c>
      <c r="T226" t="s">
        <v>2904</v>
      </c>
      <c r="U226">
        <v>1</v>
      </c>
      <c r="V226" t="s">
        <v>2905</v>
      </c>
      <c r="W226" t="s">
        <v>2903</v>
      </c>
      <c r="X226" t="s">
        <v>2906</v>
      </c>
      <c r="Y226">
        <v>1</v>
      </c>
      <c r="Z226" t="s">
        <v>2907</v>
      </c>
      <c r="AA226" t="s">
        <v>2903</v>
      </c>
      <c r="AB226">
        <f t="shared" si="3"/>
        <v>24</v>
      </c>
    </row>
    <row r="227" spans="1:28">
      <c r="A227" t="s">
        <v>2908</v>
      </c>
      <c r="B227" t="s">
        <v>2909</v>
      </c>
      <c r="C227" t="s">
        <v>2910</v>
      </c>
      <c r="D227" t="s">
        <v>581</v>
      </c>
      <c r="E227">
        <v>1</v>
      </c>
      <c r="F227" t="s">
        <v>2911</v>
      </c>
      <c r="G227" t="s">
        <v>2501</v>
      </c>
      <c r="H227" t="s">
        <v>137</v>
      </c>
      <c r="I227">
        <v>1</v>
      </c>
      <c r="J227" t="s">
        <v>2912</v>
      </c>
      <c r="K227" t="s">
        <v>2501</v>
      </c>
      <c r="L227" t="s">
        <v>1375</v>
      </c>
      <c r="M227">
        <v>1</v>
      </c>
      <c r="N227" t="s">
        <v>2913</v>
      </c>
      <c r="O227" t="s">
        <v>2501</v>
      </c>
      <c r="P227" t="s">
        <v>2914</v>
      </c>
      <c r="Q227">
        <v>0</v>
      </c>
      <c r="R227" t="s">
        <v>2915</v>
      </c>
      <c r="S227" t="s">
        <v>2916</v>
      </c>
      <c r="T227" t="s">
        <v>2917</v>
      </c>
      <c r="U227">
        <v>0</v>
      </c>
      <c r="V227" t="s">
        <v>2918</v>
      </c>
      <c r="W227" t="s">
        <v>2916</v>
      </c>
      <c r="X227" t="s">
        <v>2919</v>
      </c>
      <c r="Y227">
        <v>0</v>
      </c>
      <c r="Z227" t="s">
        <v>2920</v>
      </c>
      <c r="AA227" t="s">
        <v>2916</v>
      </c>
      <c r="AB227">
        <f t="shared" si="3"/>
        <v>24</v>
      </c>
    </row>
    <row r="228" spans="1:28">
      <c r="A228" t="s">
        <v>2921</v>
      </c>
      <c r="B228" t="s">
        <v>2922</v>
      </c>
      <c r="C228" t="s">
        <v>2923</v>
      </c>
      <c r="D228" t="s">
        <v>134</v>
      </c>
      <c r="E228">
        <v>1</v>
      </c>
      <c r="F228" t="s">
        <v>2924</v>
      </c>
      <c r="G228" t="s">
        <v>2925</v>
      </c>
      <c r="H228" t="s">
        <v>2926</v>
      </c>
      <c r="I228">
        <v>1</v>
      </c>
      <c r="J228" t="s">
        <v>2927</v>
      </c>
      <c r="K228" t="s">
        <v>2925</v>
      </c>
      <c r="L228" t="s">
        <v>1551</v>
      </c>
      <c r="M228">
        <v>1</v>
      </c>
      <c r="N228" t="s">
        <v>2928</v>
      </c>
      <c r="O228" t="s">
        <v>2925</v>
      </c>
      <c r="P228" t="s">
        <v>990</v>
      </c>
      <c r="Q228">
        <v>1</v>
      </c>
      <c r="R228" t="s">
        <v>2929</v>
      </c>
      <c r="S228" t="s">
        <v>2930</v>
      </c>
      <c r="T228" t="s">
        <v>2931</v>
      </c>
      <c r="U228">
        <v>1</v>
      </c>
      <c r="V228" t="s">
        <v>2932</v>
      </c>
      <c r="W228" t="s">
        <v>2930</v>
      </c>
      <c r="X228" t="s">
        <v>2933</v>
      </c>
      <c r="Y228">
        <v>1</v>
      </c>
      <c r="Z228" t="s">
        <v>2934</v>
      </c>
      <c r="AA228" t="s">
        <v>2930</v>
      </c>
      <c r="AB228">
        <f t="shared" si="3"/>
        <v>24</v>
      </c>
    </row>
    <row r="229" spans="1:28">
      <c r="A229" t="s">
        <v>2935</v>
      </c>
      <c r="B229" t="s">
        <v>2936</v>
      </c>
      <c r="C229" t="s">
        <v>2937</v>
      </c>
      <c r="D229" t="s">
        <v>275</v>
      </c>
      <c r="E229">
        <v>1</v>
      </c>
      <c r="F229" t="s">
        <v>2938</v>
      </c>
      <c r="G229" t="s">
        <v>2748</v>
      </c>
      <c r="H229" t="s">
        <v>2939</v>
      </c>
      <c r="I229">
        <v>1</v>
      </c>
      <c r="J229" t="s">
        <v>2940</v>
      </c>
      <c r="K229" t="s">
        <v>2748</v>
      </c>
      <c r="L229" t="s">
        <v>2941</v>
      </c>
      <c r="M229">
        <v>1</v>
      </c>
      <c r="N229" t="s">
        <v>2942</v>
      </c>
      <c r="O229" t="s">
        <v>2748</v>
      </c>
      <c r="P229" t="s">
        <v>2943</v>
      </c>
      <c r="Q229">
        <v>0</v>
      </c>
      <c r="R229" t="s">
        <v>2944</v>
      </c>
      <c r="S229" t="s">
        <v>2945</v>
      </c>
      <c r="T229" t="s">
        <v>2946</v>
      </c>
      <c r="U229">
        <v>0</v>
      </c>
      <c r="V229" t="s">
        <v>2947</v>
      </c>
      <c r="W229" t="s">
        <v>2945</v>
      </c>
      <c r="X229" t="s">
        <v>2948</v>
      </c>
      <c r="Y229">
        <v>1</v>
      </c>
      <c r="Z229" t="s">
        <v>2949</v>
      </c>
      <c r="AA229" t="s">
        <v>2945</v>
      </c>
      <c r="AB229">
        <f t="shared" si="3"/>
        <v>24</v>
      </c>
    </row>
    <row r="230" spans="1:28">
      <c r="A230" t="s">
        <v>2950</v>
      </c>
      <c r="B230" t="s">
        <v>2951</v>
      </c>
      <c r="C230" t="s">
        <v>2952</v>
      </c>
      <c r="D230" t="s">
        <v>2669</v>
      </c>
      <c r="E230">
        <v>1</v>
      </c>
      <c r="F230" t="s">
        <v>2953</v>
      </c>
      <c r="G230" t="s">
        <v>1501</v>
      </c>
      <c r="H230" t="s">
        <v>2954</v>
      </c>
      <c r="I230">
        <v>1</v>
      </c>
      <c r="J230" t="s">
        <v>2955</v>
      </c>
      <c r="K230" t="s">
        <v>1501</v>
      </c>
      <c r="L230" t="s">
        <v>2956</v>
      </c>
      <c r="M230">
        <v>1</v>
      </c>
      <c r="N230" t="s">
        <v>2957</v>
      </c>
      <c r="O230" t="s">
        <v>1501</v>
      </c>
      <c r="P230" t="s">
        <v>769</v>
      </c>
      <c r="Q230">
        <v>0</v>
      </c>
      <c r="R230" t="s">
        <v>2958</v>
      </c>
      <c r="S230" t="s">
        <v>2959</v>
      </c>
      <c r="T230" t="s">
        <v>2960</v>
      </c>
      <c r="U230">
        <v>1</v>
      </c>
      <c r="V230" t="s">
        <v>2961</v>
      </c>
      <c r="W230" t="s">
        <v>2959</v>
      </c>
      <c r="X230" t="s">
        <v>2962</v>
      </c>
      <c r="Y230">
        <v>1</v>
      </c>
      <c r="Z230" t="s">
        <v>2963</v>
      </c>
      <c r="AA230" t="s">
        <v>2959</v>
      </c>
      <c r="AB230">
        <f t="shared" si="3"/>
        <v>24</v>
      </c>
    </row>
    <row r="231" spans="1:28">
      <c r="A231" t="s">
        <v>2964</v>
      </c>
      <c r="B231" t="s">
        <v>2965</v>
      </c>
      <c r="C231" t="s">
        <v>2966</v>
      </c>
      <c r="D231" t="s">
        <v>2967</v>
      </c>
      <c r="E231">
        <v>1</v>
      </c>
      <c r="F231" t="s">
        <v>2968</v>
      </c>
      <c r="G231" t="s">
        <v>1501</v>
      </c>
      <c r="H231" t="s">
        <v>2969</v>
      </c>
      <c r="I231">
        <v>1</v>
      </c>
      <c r="J231" t="s">
        <v>2970</v>
      </c>
      <c r="K231" t="s">
        <v>1501</v>
      </c>
      <c r="L231" t="s">
        <v>2971</v>
      </c>
      <c r="M231">
        <v>1</v>
      </c>
      <c r="N231" t="s">
        <v>2972</v>
      </c>
      <c r="O231" t="s">
        <v>1501</v>
      </c>
      <c r="P231" t="s">
        <v>2973</v>
      </c>
      <c r="Q231">
        <v>1</v>
      </c>
      <c r="R231" t="s">
        <v>2974</v>
      </c>
      <c r="S231" t="s">
        <v>2975</v>
      </c>
      <c r="T231" t="s">
        <v>2976</v>
      </c>
      <c r="U231">
        <v>1</v>
      </c>
      <c r="V231" t="s">
        <v>2977</v>
      </c>
      <c r="W231" t="s">
        <v>2975</v>
      </c>
      <c r="X231" t="s">
        <v>65</v>
      </c>
      <c r="Y231">
        <v>1</v>
      </c>
      <c r="Z231" t="s">
        <v>2978</v>
      </c>
      <c r="AA231" t="s">
        <v>2975</v>
      </c>
      <c r="AB231">
        <f t="shared" si="3"/>
        <v>24</v>
      </c>
    </row>
    <row r="232" spans="1:28">
      <c r="A232" t="s">
        <v>2979</v>
      </c>
      <c r="B232" t="s">
        <v>2980</v>
      </c>
      <c r="C232" t="s">
        <v>2981</v>
      </c>
      <c r="D232" t="s">
        <v>1293</v>
      </c>
      <c r="E232">
        <v>1</v>
      </c>
      <c r="F232" t="s">
        <v>2982</v>
      </c>
      <c r="G232" t="s">
        <v>2983</v>
      </c>
      <c r="H232" t="s">
        <v>2984</v>
      </c>
      <c r="I232">
        <v>1</v>
      </c>
      <c r="J232" t="s">
        <v>2985</v>
      </c>
      <c r="K232" t="s">
        <v>2983</v>
      </c>
      <c r="L232" t="s">
        <v>2314</v>
      </c>
      <c r="M232">
        <v>1</v>
      </c>
      <c r="N232" t="s">
        <v>2986</v>
      </c>
      <c r="O232" t="s">
        <v>2983</v>
      </c>
      <c r="P232" t="s">
        <v>2987</v>
      </c>
      <c r="Q232">
        <v>0</v>
      </c>
      <c r="R232" t="s">
        <v>2988</v>
      </c>
      <c r="S232" t="s">
        <v>2989</v>
      </c>
      <c r="T232" t="s">
        <v>2990</v>
      </c>
      <c r="U232">
        <v>0</v>
      </c>
      <c r="V232" t="s">
        <v>2991</v>
      </c>
      <c r="W232" t="s">
        <v>2989</v>
      </c>
      <c r="X232" t="s">
        <v>2992</v>
      </c>
      <c r="Y232">
        <v>0</v>
      </c>
      <c r="Z232" t="s">
        <v>2993</v>
      </c>
      <c r="AA232" t="s">
        <v>2989</v>
      </c>
      <c r="AB232">
        <f t="shared" si="3"/>
        <v>24</v>
      </c>
    </row>
    <row r="233" spans="1:28">
      <c r="A233" t="s">
        <v>2994</v>
      </c>
      <c r="B233" t="s">
        <v>2995</v>
      </c>
      <c r="C233" t="s">
        <v>2996</v>
      </c>
      <c r="D233" t="s">
        <v>1925</v>
      </c>
      <c r="E233">
        <v>1</v>
      </c>
      <c r="F233" t="s">
        <v>2997</v>
      </c>
      <c r="G233" t="s">
        <v>2998</v>
      </c>
      <c r="H233" t="s">
        <v>2999</v>
      </c>
      <c r="I233">
        <v>1</v>
      </c>
      <c r="J233" t="s">
        <v>3000</v>
      </c>
      <c r="K233" t="s">
        <v>2998</v>
      </c>
      <c r="L233" t="s">
        <v>3001</v>
      </c>
      <c r="M233">
        <v>1</v>
      </c>
      <c r="N233" t="s">
        <v>3002</v>
      </c>
      <c r="O233" t="s">
        <v>2998</v>
      </c>
      <c r="P233" t="s">
        <v>1160</v>
      </c>
      <c r="Q233">
        <v>1</v>
      </c>
      <c r="R233" t="s">
        <v>3003</v>
      </c>
      <c r="S233" t="s">
        <v>2814</v>
      </c>
      <c r="T233" t="s">
        <v>3004</v>
      </c>
      <c r="U233">
        <v>1</v>
      </c>
      <c r="V233" t="s">
        <v>3005</v>
      </c>
      <c r="W233" t="s">
        <v>3006</v>
      </c>
      <c r="X233" t="s">
        <v>3007</v>
      </c>
      <c r="Y233">
        <v>1</v>
      </c>
      <c r="Z233" t="s">
        <v>3008</v>
      </c>
      <c r="AA233" t="s">
        <v>3006</v>
      </c>
      <c r="AB233">
        <f t="shared" si="3"/>
        <v>24</v>
      </c>
    </row>
    <row r="234" spans="1:28">
      <c r="A234" t="s">
        <v>3009</v>
      </c>
      <c r="B234" t="s">
        <v>3010</v>
      </c>
      <c r="C234" t="s">
        <v>3011</v>
      </c>
      <c r="D234" t="s">
        <v>137</v>
      </c>
      <c r="E234">
        <v>1</v>
      </c>
      <c r="F234" t="s">
        <v>3012</v>
      </c>
      <c r="G234" t="s">
        <v>3013</v>
      </c>
      <c r="H234" t="s">
        <v>3014</v>
      </c>
      <c r="I234">
        <v>1</v>
      </c>
      <c r="J234" t="s">
        <v>3015</v>
      </c>
      <c r="K234" t="s">
        <v>3013</v>
      </c>
      <c r="L234" t="s">
        <v>3016</v>
      </c>
      <c r="M234">
        <v>1</v>
      </c>
      <c r="N234" t="s">
        <v>3017</v>
      </c>
      <c r="O234" t="s">
        <v>3013</v>
      </c>
      <c r="P234" t="s">
        <v>3018</v>
      </c>
      <c r="Q234">
        <v>0</v>
      </c>
      <c r="R234" t="s">
        <v>3019</v>
      </c>
      <c r="S234" t="s">
        <v>3020</v>
      </c>
      <c r="T234" t="s">
        <v>3021</v>
      </c>
      <c r="U234">
        <v>0</v>
      </c>
      <c r="V234" t="s">
        <v>3022</v>
      </c>
      <c r="W234" t="s">
        <v>3020</v>
      </c>
      <c r="X234" t="s">
        <v>3023</v>
      </c>
      <c r="Y234">
        <v>0</v>
      </c>
      <c r="Z234" t="s">
        <v>3024</v>
      </c>
      <c r="AA234" t="s">
        <v>3020</v>
      </c>
      <c r="AB234">
        <f t="shared" si="3"/>
        <v>24</v>
      </c>
    </row>
    <row r="235" spans="1:28">
      <c r="A235" t="s">
        <v>3025</v>
      </c>
      <c r="B235" t="s">
        <v>3026</v>
      </c>
      <c r="C235" t="s">
        <v>3027</v>
      </c>
      <c r="D235" t="s">
        <v>1160</v>
      </c>
      <c r="E235">
        <v>1</v>
      </c>
      <c r="F235" t="s">
        <v>3028</v>
      </c>
      <c r="G235" t="s">
        <v>3029</v>
      </c>
      <c r="H235" t="s">
        <v>3030</v>
      </c>
      <c r="I235">
        <v>1</v>
      </c>
      <c r="J235" t="s">
        <v>3031</v>
      </c>
      <c r="K235" t="s">
        <v>3032</v>
      </c>
      <c r="L235" t="s">
        <v>3033</v>
      </c>
      <c r="M235">
        <v>1</v>
      </c>
      <c r="N235" t="s">
        <v>3034</v>
      </c>
      <c r="O235" t="s">
        <v>3032</v>
      </c>
      <c r="P235" t="s">
        <v>3035</v>
      </c>
      <c r="Q235">
        <v>0</v>
      </c>
      <c r="R235" t="s">
        <v>3036</v>
      </c>
      <c r="S235" t="s">
        <v>3029</v>
      </c>
      <c r="T235" t="s">
        <v>3037</v>
      </c>
      <c r="U235">
        <v>1</v>
      </c>
      <c r="V235" t="s">
        <v>3038</v>
      </c>
      <c r="W235" t="s">
        <v>3039</v>
      </c>
      <c r="X235" t="s">
        <v>3040</v>
      </c>
      <c r="Y235">
        <v>1</v>
      </c>
      <c r="Z235" t="s">
        <v>3041</v>
      </c>
      <c r="AA235" t="s">
        <v>3039</v>
      </c>
      <c r="AB235">
        <f t="shared" si="3"/>
        <v>24</v>
      </c>
    </row>
    <row r="236" spans="1:28">
      <c r="A236" t="s">
        <v>3042</v>
      </c>
      <c r="B236" t="s">
        <v>3043</v>
      </c>
      <c r="C236" t="s">
        <v>3044</v>
      </c>
      <c r="D236" t="s">
        <v>3045</v>
      </c>
      <c r="E236">
        <v>0</v>
      </c>
      <c r="F236" t="s">
        <v>3046</v>
      </c>
      <c r="G236" t="s">
        <v>3047</v>
      </c>
      <c r="H236" t="s">
        <v>509</v>
      </c>
      <c r="I236">
        <v>1</v>
      </c>
      <c r="J236" t="s">
        <v>3048</v>
      </c>
      <c r="K236" t="s">
        <v>3049</v>
      </c>
      <c r="L236" t="s">
        <v>3050</v>
      </c>
      <c r="M236">
        <v>1</v>
      </c>
      <c r="N236" t="s">
        <v>3051</v>
      </c>
      <c r="O236" t="s">
        <v>3049</v>
      </c>
      <c r="P236" t="s">
        <v>375</v>
      </c>
      <c r="Q236">
        <v>0</v>
      </c>
      <c r="R236" t="s">
        <v>3052</v>
      </c>
      <c r="S236" t="s">
        <v>3053</v>
      </c>
      <c r="T236" t="s">
        <v>3054</v>
      </c>
      <c r="U236">
        <v>1</v>
      </c>
      <c r="V236" t="s">
        <v>3055</v>
      </c>
      <c r="W236" t="s">
        <v>3053</v>
      </c>
      <c r="X236" t="s">
        <v>3056</v>
      </c>
      <c r="Y236">
        <v>1</v>
      </c>
      <c r="Z236" t="s">
        <v>3057</v>
      </c>
      <c r="AA236" t="s">
        <v>3053</v>
      </c>
      <c r="AB236">
        <f t="shared" si="3"/>
        <v>12</v>
      </c>
    </row>
    <row r="237" spans="1:28">
      <c r="A237" t="s">
        <v>3058</v>
      </c>
      <c r="B237" t="s">
        <v>3059</v>
      </c>
      <c r="C237" t="s">
        <v>3060</v>
      </c>
      <c r="P237" t="s">
        <v>3061</v>
      </c>
      <c r="Q237">
        <v>0</v>
      </c>
      <c r="R237" t="s">
        <v>3062</v>
      </c>
      <c r="S237" t="s">
        <v>3063</v>
      </c>
      <c r="T237" t="s">
        <v>3064</v>
      </c>
      <c r="U237">
        <v>1</v>
      </c>
      <c r="V237" t="s">
        <v>3065</v>
      </c>
      <c r="W237" t="s">
        <v>3063</v>
      </c>
      <c r="X237" t="s">
        <v>3066</v>
      </c>
      <c r="Y237">
        <v>1</v>
      </c>
      <c r="Z237" t="s">
        <v>3067</v>
      </c>
      <c r="AA237" t="s">
        <v>3063</v>
      </c>
      <c r="AB237">
        <f t="shared" si="3"/>
        <v>24</v>
      </c>
    </row>
    <row r="238" spans="1:28">
      <c r="A238" t="s">
        <v>3068</v>
      </c>
      <c r="B238" t="s">
        <v>3069</v>
      </c>
      <c r="C238" t="s">
        <v>3070</v>
      </c>
      <c r="D238" t="s">
        <v>3071</v>
      </c>
      <c r="E238">
        <v>0</v>
      </c>
      <c r="F238" t="s">
        <v>3072</v>
      </c>
      <c r="G238" t="s">
        <v>3073</v>
      </c>
      <c r="H238" t="s">
        <v>3074</v>
      </c>
      <c r="I238">
        <v>1</v>
      </c>
      <c r="J238" t="s">
        <v>3075</v>
      </c>
      <c r="K238" t="s">
        <v>3073</v>
      </c>
      <c r="L238">
        <v>600000000</v>
      </c>
      <c r="M238">
        <v>1</v>
      </c>
      <c r="N238" t="s">
        <v>3076</v>
      </c>
      <c r="O238" t="s">
        <v>3073</v>
      </c>
      <c r="P238" t="s">
        <v>3077</v>
      </c>
      <c r="Q238">
        <v>1</v>
      </c>
      <c r="R238" t="s">
        <v>3078</v>
      </c>
      <c r="S238" t="s">
        <v>3079</v>
      </c>
      <c r="T238" t="s">
        <v>3080</v>
      </c>
      <c r="U238">
        <v>1</v>
      </c>
      <c r="V238" t="s">
        <v>3081</v>
      </c>
      <c r="W238" t="s">
        <v>3079</v>
      </c>
      <c r="X238" t="s">
        <v>3082</v>
      </c>
      <c r="Y238">
        <v>1</v>
      </c>
      <c r="Z238" t="s">
        <v>3083</v>
      </c>
      <c r="AA238" t="s">
        <v>3079</v>
      </c>
      <c r="AB238">
        <f t="shared" si="3"/>
        <v>24</v>
      </c>
    </row>
    <row r="239" spans="1:28">
      <c r="A239" t="s">
        <v>3084</v>
      </c>
      <c r="B239" t="s">
        <v>3085</v>
      </c>
      <c r="C239" t="s">
        <v>3086</v>
      </c>
      <c r="D239" t="s">
        <v>3087</v>
      </c>
      <c r="E239">
        <v>1</v>
      </c>
      <c r="F239" t="s">
        <v>3088</v>
      </c>
      <c r="G239" t="s">
        <v>3089</v>
      </c>
      <c r="H239" t="s">
        <v>3090</v>
      </c>
      <c r="I239">
        <v>1</v>
      </c>
      <c r="J239" t="s">
        <v>3091</v>
      </c>
      <c r="K239" t="s">
        <v>3089</v>
      </c>
      <c r="L239">
        <v>300000000</v>
      </c>
      <c r="M239">
        <v>1</v>
      </c>
      <c r="N239" t="s">
        <v>3092</v>
      </c>
      <c r="O239" t="s">
        <v>3089</v>
      </c>
      <c r="P239" t="s">
        <v>3093</v>
      </c>
      <c r="Q239">
        <v>0</v>
      </c>
      <c r="R239" t="s">
        <v>3094</v>
      </c>
      <c r="S239" t="s">
        <v>2945</v>
      </c>
      <c r="T239" t="s">
        <v>3095</v>
      </c>
      <c r="U239">
        <v>1</v>
      </c>
      <c r="V239" t="s">
        <v>3096</v>
      </c>
      <c r="W239" t="s">
        <v>2945</v>
      </c>
      <c r="X239" t="s">
        <v>3097</v>
      </c>
      <c r="Y239">
        <v>1</v>
      </c>
      <c r="Z239" t="s">
        <v>3098</v>
      </c>
      <c r="AA239" t="s">
        <v>2945</v>
      </c>
      <c r="AB239">
        <f t="shared" si="3"/>
        <v>24</v>
      </c>
    </row>
    <row r="240" spans="1:28">
      <c r="A240" t="s">
        <v>3099</v>
      </c>
      <c r="B240" t="s">
        <v>3100</v>
      </c>
      <c r="C240" t="s">
        <v>3101</v>
      </c>
      <c r="D240" t="s">
        <v>3102</v>
      </c>
      <c r="E240">
        <v>0</v>
      </c>
      <c r="F240" t="s">
        <v>3103</v>
      </c>
      <c r="G240" t="s">
        <v>3104</v>
      </c>
      <c r="H240" t="s">
        <v>2367</v>
      </c>
      <c r="I240">
        <v>1</v>
      </c>
      <c r="J240" t="s">
        <v>3105</v>
      </c>
      <c r="K240" t="s">
        <v>3104</v>
      </c>
      <c r="L240">
        <v>90000000</v>
      </c>
      <c r="M240">
        <v>1</v>
      </c>
      <c r="N240" t="s">
        <v>3106</v>
      </c>
      <c r="O240" t="s">
        <v>3104</v>
      </c>
      <c r="P240" t="s">
        <v>3107</v>
      </c>
      <c r="Q240">
        <v>0</v>
      </c>
      <c r="R240" t="s">
        <v>3108</v>
      </c>
      <c r="S240" t="s">
        <v>3109</v>
      </c>
      <c r="T240" t="s">
        <v>3110</v>
      </c>
      <c r="U240">
        <v>1</v>
      </c>
      <c r="V240" t="s">
        <v>3111</v>
      </c>
      <c r="W240" t="s">
        <v>3109</v>
      </c>
      <c r="X240" t="s">
        <v>3112</v>
      </c>
      <c r="Y240">
        <v>1</v>
      </c>
      <c r="Z240" t="s">
        <v>3113</v>
      </c>
      <c r="AA240" t="s">
        <v>3109</v>
      </c>
      <c r="AB240">
        <f t="shared" si="3"/>
        <v>24</v>
      </c>
    </row>
    <row r="241" spans="1:28">
      <c r="A241" t="s">
        <v>3114</v>
      </c>
      <c r="B241" t="s">
        <v>3115</v>
      </c>
      <c r="C241" t="s">
        <v>3116</v>
      </c>
      <c r="D241" t="s">
        <v>2461</v>
      </c>
      <c r="E241">
        <v>1</v>
      </c>
      <c r="F241" t="s">
        <v>3117</v>
      </c>
      <c r="G241" t="s">
        <v>1501</v>
      </c>
      <c r="H241" t="s">
        <v>3118</v>
      </c>
      <c r="I241">
        <v>1</v>
      </c>
      <c r="J241" t="s">
        <v>3119</v>
      </c>
      <c r="K241" t="s">
        <v>1501</v>
      </c>
      <c r="L241" t="s">
        <v>3120</v>
      </c>
      <c r="M241">
        <v>1</v>
      </c>
      <c r="N241" t="s">
        <v>3121</v>
      </c>
      <c r="O241" t="s">
        <v>1501</v>
      </c>
      <c r="P241" t="s">
        <v>3122</v>
      </c>
      <c r="Q241">
        <v>1</v>
      </c>
      <c r="R241" t="s">
        <v>3123</v>
      </c>
      <c r="S241" t="s">
        <v>1508</v>
      </c>
      <c r="T241" t="s">
        <v>3124</v>
      </c>
      <c r="U241">
        <v>1</v>
      </c>
      <c r="V241" t="s">
        <v>3125</v>
      </c>
      <c r="W241" t="s">
        <v>1508</v>
      </c>
      <c r="X241" t="s">
        <v>3126</v>
      </c>
      <c r="Y241">
        <v>1</v>
      </c>
      <c r="Z241" t="s">
        <v>3127</v>
      </c>
      <c r="AA241" t="s">
        <v>1508</v>
      </c>
      <c r="AB241">
        <f t="shared" si="3"/>
        <v>24</v>
      </c>
    </row>
    <row r="242" spans="1:28">
      <c r="A242" t="s">
        <v>3128</v>
      </c>
      <c r="B242" t="s">
        <v>3129</v>
      </c>
      <c r="C242" t="s">
        <v>3130</v>
      </c>
      <c r="D242" t="s">
        <v>2181</v>
      </c>
      <c r="E242">
        <v>1</v>
      </c>
      <c r="F242" t="s">
        <v>3131</v>
      </c>
      <c r="G242" t="s">
        <v>3132</v>
      </c>
      <c r="H242" t="s">
        <v>3133</v>
      </c>
      <c r="I242">
        <v>1</v>
      </c>
      <c r="J242" t="s">
        <v>3134</v>
      </c>
      <c r="K242" t="s">
        <v>3135</v>
      </c>
      <c r="L242" t="s">
        <v>624</v>
      </c>
      <c r="M242">
        <v>1</v>
      </c>
      <c r="N242" t="s">
        <v>3136</v>
      </c>
      <c r="O242" t="s">
        <v>3135</v>
      </c>
      <c r="P242" t="s">
        <v>2039</v>
      </c>
      <c r="Q242">
        <v>0</v>
      </c>
      <c r="R242" t="s">
        <v>3137</v>
      </c>
      <c r="S242" t="s">
        <v>3138</v>
      </c>
      <c r="T242" t="s">
        <v>3139</v>
      </c>
      <c r="U242">
        <v>0</v>
      </c>
      <c r="V242" t="s">
        <v>3140</v>
      </c>
      <c r="W242" t="s">
        <v>3138</v>
      </c>
      <c r="X242" t="s">
        <v>3141</v>
      </c>
      <c r="Y242">
        <v>1</v>
      </c>
      <c r="Z242" t="s">
        <v>3142</v>
      </c>
      <c r="AA242" t="s">
        <v>3138</v>
      </c>
      <c r="AB242">
        <f t="shared" si="3"/>
        <v>24</v>
      </c>
    </row>
    <row r="243" spans="1:28">
      <c r="A243" t="s">
        <v>3143</v>
      </c>
      <c r="B243" t="s">
        <v>3144</v>
      </c>
      <c r="C243" t="s">
        <v>3145</v>
      </c>
      <c r="D243" t="s">
        <v>3146</v>
      </c>
      <c r="E243">
        <v>1</v>
      </c>
      <c r="F243" t="s">
        <v>3147</v>
      </c>
      <c r="G243" t="s">
        <v>3148</v>
      </c>
      <c r="H243" t="s">
        <v>3149</v>
      </c>
      <c r="I243">
        <v>1</v>
      </c>
      <c r="J243" t="s">
        <v>3150</v>
      </c>
      <c r="K243" t="s">
        <v>3151</v>
      </c>
      <c r="L243" t="s">
        <v>3152</v>
      </c>
      <c r="M243">
        <v>0</v>
      </c>
      <c r="N243" t="s">
        <v>3153</v>
      </c>
      <c r="O243" t="s">
        <v>3154</v>
      </c>
      <c r="P243" t="s">
        <v>581</v>
      </c>
      <c r="Q243">
        <v>1</v>
      </c>
      <c r="R243" t="s">
        <v>3155</v>
      </c>
      <c r="S243" t="s">
        <v>3156</v>
      </c>
      <c r="T243" t="s">
        <v>3157</v>
      </c>
      <c r="U243">
        <v>1</v>
      </c>
      <c r="V243" t="s">
        <v>3158</v>
      </c>
      <c r="W243" t="s">
        <v>3156</v>
      </c>
      <c r="X243" t="s">
        <v>3159</v>
      </c>
      <c r="Y243">
        <v>1</v>
      </c>
      <c r="Z243" t="s">
        <v>3160</v>
      </c>
      <c r="AA243" t="s">
        <v>3161</v>
      </c>
      <c r="AB243">
        <f t="shared" si="3"/>
        <v>24</v>
      </c>
    </row>
    <row r="244" spans="1:28">
      <c r="A244" t="s">
        <v>3162</v>
      </c>
      <c r="B244" t="s">
        <v>3163</v>
      </c>
      <c r="C244" t="s">
        <v>3164</v>
      </c>
      <c r="D244" t="s">
        <v>3165</v>
      </c>
      <c r="E244">
        <v>1</v>
      </c>
      <c r="F244" t="s">
        <v>3166</v>
      </c>
      <c r="G244" t="s">
        <v>3167</v>
      </c>
      <c r="H244" t="s">
        <v>268</v>
      </c>
      <c r="I244">
        <v>1</v>
      </c>
      <c r="J244" t="s">
        <v>3168</v>
      </c>
      <c r="K244" t="s">
        <v>3167</v>
      </c>
      <c r="L244" t="s">
        <v>634</v>
      </c>
      <c r="M244">
        <v>1</v>
      </c>
      <c r="N244" t="s">
        <v>3169</v>
      </c>
      <c r="O244" t="s">
        <v>3167</v>
      </c>
      <c r="P244" t="s">
        <v>3170</v>
      </c>
      <c r="Q244">
        <v>1</v>
      </c>
      <c r="R244" t="s">
        <v>3171</v>
      </c>
      <c r="S244" t="s">
        <v>3172</v>
      </c>
      <c r="T244" t="s">
        <v>3170</v>
      </c>
      <c r="U244">
        <v>1</v>
      </c>
      <c r="V244" t="s">
        <v>3173</v>
      </c>
      <c r="W244" t="s">
        <v>3172</v>
      </c>
      <c r="X244" t="s">
        <v>440</v>
      </c>
      <c r="Y244">
        <v>1</v>
      </c>
      <c r="Z244" t="s">
        <v>3174</v>
      </c>
      <c r="AA244" t="s">
        <v>3167</v>
      </c>
      <c r="AB244">
        <f t="shared" si="3"/>
        <v>24</v>
      </c>
    </row>
    <row r="245" spans="1:28">
      <c r="A245" t="s">
        <v>3175</v>
      </c>
      <c r="B245" t="s">
        <v>3176</v>
      </c>
      <c r="C245" t="s">
        <v>3177</v>
      </c>
      <c r="D245" t="s">
        <v>627</v>
      </c>
      <c r="E245">
        <v>1</v>
      </c>
      <c r="F245" t="s">
        <v>3178</v>
      </c>
      <c r="G245" t="s">
        <v>3179</v>
      </c>
      <c r="H245" t="s">
        <v>2694</v>
      </c>
      <c r="I245">
        <v>1</v>
      </c>
      <c r="J245" t="s">
        <v>3180</v>
      </c>
      <c r="K245" t="s">
        <v>3179</v>
      </c>
      <c r="L245" t="s">
        <v>3181</v>
      </c>
      <c r="M245">
        <v>1</v>
      </c>
      <c r="N245" t="s">
        <v>3182</v>
      </c>
      <c r="O245" t="s">
        <v>3179</v>
      </c>
      <c r="P245" t="s">
        <v>459</v>
      </c>
      <c r="Q245">
        <v>1</v>
      </c>
      <c r="R245" t="s">
        <v>3183</v>
      </c>
      <c r="S245" t="s">
        <v>3184</v>
      </c>
      <c r="T245" t="s">
        <v>3185</v>
      </c>
      <c r="U245">
        <v>1</v>
      </c>
      <c r="V245" t="s">
        <v>3186</v>
      </c>
      <c r="W245" t="s">
        <v>3187</v>
      </c>
      <c r="X245" t="s">
        <v>2519</v>
      </c>
      <c r="Y245">
        <v>1</v>
      </c>
      <c r="Z245" t="s">
        <v>3188</v>
      </c>
      <c r="AA245" t="s">
        <v>3187</v>
      </c>
      <c r="AB245">
        <f t="shared" si="3"/>
        <v>24</v>
      </c>
    </row>
    <row r="246" spans="1:28">
      <c r="A246" t="s">
        <v>3189</v>
      </c>
      <c r="B246" t="s">
        <v>3190</v>
      </c>
      <c r="C246" t="s">
        <v>3191</v>
      </c>
      <c r="D246" t="s">
        <v>3192</v>
      </c>
      <c r="E246">
        <v>1</v>
      </c>
      <c r="F246" t="s">
        <v>3193</v>
      </c>
      <c r="G246" t="s">
        <v>3194</v>
      </c>
      <c r="H246" t="s">
        <v>3192</v>
      </c>
      <c r="I246">
        <v>1</v>
      </c>
      <c r="J246" t="s">
        <v>3195</v>
      </c>
      <c r="K246" t="s">
        <v>3194</v>
      </c>
      <c r="L246" t="s">
        <v>3196</v>
      </c>
      <c r="M246">
        <v>0</v>
      </c>
      <c r="N246" t="s">
        <v>3197</v>
      </c>
      <c r="O246" t="s">
        <v>3194</v>
      </c>
      <c r="P246" t="s">
        <v>3198</v>
      </c>
      <c r="Q246">
        <v>0</v>
      </c>
      <c r="R246" t="s">
        <v>3199</v>
      </c>
      <c r="S246" t="s">
        <v>3200</v>
      </c>
      <c r="T246" t="s">
        <v>3201</v>
      </c>
      <c r="U246">
        <v>1</v>
      </c>
      <c r="V246" t="s">
        <v>3202</v>
      </c>
      <c r="W246" t="s">
        <v>3200</v>
      </c>
      <c r="X246" t="s">
        <v>3203</v>
      </c>
      <c r="Y246">
        <v>1</v>
      </c>
      <c r="Z246" t="s">
        <v>3204</v>
      </c>
      <c r="AA246" t="s">
        <v>3200</v>
      </c>
      <c r="AB246">
        <f t="shared" si="3"/>
        <v>24</v>
      </c>
    </row>
    <row r="247" spans="1:28">
      <c r="A247" t="s">
        <v>3205</v>
      </c>
      <c r="B247" t="s">
        <v>3206</v>
      </c>
      <c r="C247" t="s">
        <v>3207</v>
      </c>
      <c r="D247" t="s">
        <v>3208</v>
      </c>
      <c r="E247">
        <v>1</v>
      </c>
      <c r="F247" t="s">
        <v>3209</v>
      </c>
      <c r="G247" t="s">
        <v>3210</v>
      </c>
      <c r="H247" t="s">
        <v>3211</v>
      </c>
      <c r="I247">
        <v>1</v>
      </c>
      <c r="J247" t="s">
        <v>3212</v>
      </c>
      <c r="K247" t="s">
        <v>3210</v>
      </c>
      <c r="L247" t="s">
        <v>3213</v>
      </c>
      <c r="M247">
        <v>1</v>
      </c>
      <c r="N247" t="s">
        <v>3214</v>
      </c>
      <c r="O247" t="s">
        <v>3210</v>
      </c>
      <c r="P247" t="s">
        <v>137</v>
      </c>
      <c r="Q247">
        <v>1</v>
      </c>
      <c r="R247" t="s">
        <v>3215</v>
      </c>
      <c r="S247" t="s">
        <v>3210</v>
      </c>
      <c r="T247" t="s">
        <v>858</v>
      </c>
      <c r="U247">
        <v>1</v>
      </c>
      <c r="V247" t="s">
        <v>3216</v>
      </c>
      <c r="W247" t="s">
        <v>3210</v>
      </c>
      <c r="X247" t="s">
        <v>931</v>
      </c>
      <c r="Y247">
        <v>1</v>
      </c>
      <c r="Z247" t="s">
        <v>3217</v>
      </c>
      <c r="AA247" t="s">
        <v>3210</v>
      </c>
      <c r="AB247">
        <f t="shared" si="3"/>
        <v>24</v>
      </c>
    </row>
    <row r="248" spans="1:28">
      <c r="A248" t="s">
        <v>3218</v>
      </c>
      <c r="B248" t="s">
        <v>3219</v>
      </c>
      <c r="C248" t="s">
        <v>3220</v>
      </c>
      <c r="D248" t="s">
        <v>2746</v>
      </c>
      <c r="E248">
        <v>1</v>
      </c>
      <c r="F248" t="s">
        <v>3221</v>
      </c>
      <c r="G248" t="s">
        <v>3222</v>
      </c>
      <c r="H248" t="s">
        <v>3223</v>
      </c>
      <c r="I248">
        <v>1</v>
      </c>
      <c r="J248" t="s">
        <v>3224</v>
      </c>
      <c r="K248" t="s">
        <v>3222</v>
      </c>
      <c r="L248">
        <v>17500000</v>
      </c>
      <c r="M248">
        <v>1</v>
      </c>
      <c r="N248" t="s">
        <v>3225</v>
      </c>
      <c r="O248" t="s">
        <v>3222</v>
      </c>
      <c r="P248" t="s">
        <v>3226</v>
      </c>
      <c r="Q248">
        <v>1</v>
      </c>
      <c r="R248" t="s">
        <v>3227</v>
      </c>
      <c r="S248" t="s">
        <v>3222</v>
      </c>
      <c r="T248" t="s">
        <v>3228</v>
      </c>
      <c r="U248">
        <v>1</v>
      </c>
      <c r="V248" t="s">
        <v>3229</v>
      </c>
      <c r="W248" t="s">
        <v>3222</v>
      </c>
      <c r="X248" t="s">
        <v>3230</v>
      </c>
      <c r="Y248">
        <v>1</v>
      </c>
      <c r="Z248" t="s">
        <v>3231</v>
      </c>
      <c r="AA248" t="s">
        <v>3222</v>
      </c>
      <c r="AB248">
        <f t="shared" si="3"/>
        <v>24</v>
      </c>
    </row>
    <row r="249" spans="1:28">
      <c r="A249" t="s">
        <v>3232</v>
      </c>
      <c r="B249" t="s">
        <v>3233</v>
      </c>
      <c r="C249" t="s">
        <v>3234</v>
      </c>
      <c r="D249" t="s">
        <v>151</v>
      </c>
      <c r="E249">
        <v>1</v>
      </c>
      <c r="F249" t="s">
        <v>3235</v>
      </c>
      <c r="G249" t="s">
        <v>3236</v>
      </c>
      <c r="H249" t="s">
        <v>1423</v>
      </c>
      <c r="I249">
        <v>1</v>
      </c>
      <c r="J249" t="s">
        <v>3237</v>
      </c>
      <c r="K249" t="s">
        <v>3236</v>
      </c>
      <c r="L249" t="s">
        <v>1098</v>
      </c>
      <c r="M249">
        <v>1</v>
      </c>
      <c r="N249" t="s">
        <v>3238</v>
      </c>
      <c r="O249" t="s">
        <v>3236</v>
      </c>
      <c r="P249" t="s">
        <v>3239</v>
      </c>
      <c r="Q249">
        <v>0</v>
      </c>
      <c r="R249" t="s">
        <v>3240</v>
      </c>
      <c r="S249" t="s">
        <v>3241</v>
      </c>
      <c r="T249" t="s">
        <v>3242</v>
      </c>
      <c r="U249">
        <v>0</v>
      </c>
      <c r="V249" t="s">
        <v>3243</v>
      </c>
      <c r="W249" t="s">
        <v>3244</v>
      </c>
      <c r="X249" t="s">
        <v>3245</v>
      </c>
      <c r="Y249">
        <v>1</v>
      </c>
      <c r="Z249" t="s">
        <v>3246</v>
      </c>
      <c r="AA249" t="s">
        <v>3244</v>
      </c>
      <c r="AB249">
        <f t="shared" si="3"/>
        <v>24</v>
      </c>
    </row>
    <row r="250" spans="1:28">
      <c r="A250" t="s">
        <v>3247</v>
      </c>
      <c r="B250" t="s">
        <v>3248</v>
      </c>
      <c r="C250" t="s">
        <v>3249</v>
      </c>
      <c r="D250" t="s">
        <v>664</v>
      </c>
      <c r="E250">
        <v>1</v>
      </c>
      <c r="F250" t="s">
        <v>3250</v>
      </c>
      <c r="G250" t="s">
        <v>3251</v>
      </c>
      <c r="H250" t="s">
        <v>137</v>
      </c>
      <c r="I250">
        <v>1</v>
      </c>
      <c r="J250" t="s">
        <v>3252</v>
      </c>
      <c r="K250" t="s">
        <v>3251</v>
      </c>
      <c r="L250" t="s">
        <v>958</v>
      </c>
      <c r="M250">
        <v>1</v>
      </c>
      <c r="N250" t="s">
        <v>3253</v>
      </c>
      <c r="O250" t="s">
        <v>3251</v>
      </c>
      <c r="P250" t="s">
        <v>3254</v>
      </c>
      <c r="Q250">
        <v>0</v>
      </c>
      <c r="R250" t="s">
        <v>3255</v>
      </c>
      <c r="S250" t="s">
        <v>1387</v>
      </c>
      <c r="T250" t="s">
        <v>3256</v>
      </c>
      <c r="U250">
        <v>0</v>
      </c>
      <c r="V250" t="s">
        <v>3257</v>
      </c>
      <c r="W250" t="s">
        <v>1387</v>
      </c>
      <c r="X250" t="s">
        <v>3258</v>
      </c>
      <c r="Y250">
        <v>0</v>
      </c>
      <c r="Z250" t="s">
        <v>3259</v>
      </c>
      <c r="AA250" t="s">
        <v>1387</v>
      </c>
      <c r="AB250">
        <f t="shared" si="3"/>
        <v>24</v>
      </c>
    </row>
    <row r="251" spans="1:28">
      <c r="A251" t="s">
        <v>3260</v>
      </c>
      <c r="B251" t="s">
        <v>3261</v>
      </c>
      <c r="C251" t="s">
        <v>3262</v>
      </c>
      <c r="D251" t="s">
        <v>3263</v>
      </c>
      <c r="E251">
        <v>1</v>
      </c>
      <c r="F251" t="s">
        <v>3264</v>
      </c>
      <c r="G251" t="s">
        <v>3265</v>
      </c>
      <c r="H251" t="s">
        <v>3263</v>
      </c>
      <c r="I251">
        <v>1</v>
      </c>
      <c r="J251" t="s">
        <v>3266</v>
      </c>
      <c r="K251" t="s">
        <v>3265</v>
      </c>
      <c r="L251" t="s">
        <v>717</v>
      </c>
      <c r="M251">
        <v>1</v>
      </c>
      <c r="N251" t="s">
        <v>3267</v>
      </c>
      <c r="O251" t="s">
        <v>3265</v>
      </c>
      <c r="P251" t="s">
        <v>3268</v>
      </c>
      <c r="Q251">
        <v>0</v>
      </c>
      <c r="R251" t="s">
        <v>3269</v>
      </c>
      <c r="S251" t="s">
        <v>3270</v>
      </c>
      <c r="T251" t="s">
        <v>3271</v>
      </c>
      <c r="U251">
        <v>1</v>
      </c>
      <c r="V251" t="s">
        <v>3272</v>
      </c>
      <c r="W251" t="s">
        <v>3270</v>
      </c>
      <c r="X251" t="s">
        <v>3273</v>
      </c>
      <c r="Y251">
        <v>0</v>
      </c>
      <c r="Z251" t="s">
        <v>3274</v>
      </c>
      <c r="AA251" t="s">
        <v>3275</v>
      </c>
      <c r="AB251">
        <f t="shared" si="3"/>
        <v>24</v>
      </c>
    </row>
    <row r="252" spans="1:28">
      <c r="A252" t="s">
        <v>3276</v>
      </c>
      <c r="B252" t="s">
        <v>3277</v>
      </c>
      <c r="C252" t="s">
        <v>3278</v>
      </c>
      <c r="D252" t="s">
        <v>3279</v>
      </c>
      <c r="E252">
        <v>0</v>
      </c>
      <c r="F252" t="s">
        <v>3280</v>
      </c>
      <c r="G252" t="s">
        <v>3281</v>
      </c>
      <c r="H252" t="s">
        <v>3282</v>
      </c>
      <c r="I252">
        <v>1</v>
      </c>
      <c r="J252" t="s">
        <v>3283</v>
      </c>
      <c r="K252" t="s">
        <v>3281</v>
      </c>
      <c r="L252" t="s">
        <v>3284</v>
      </c>
      <c r="M252">
        <v>1</v>
      </c>
      <c r="N252" t="s">
        <v>3285</v>
      </c>
      <c r="O252" t="s">
        <v>3281</v>
      </c>
      <c r="P252" t="s">
        <v>3286</v>
      </c>
      <c r="Q252">
        <v>1</v>
      </c>
      <c r="R252" t="s">
        <v>3287</v>
      </c>
      <c r="S252" t="s">
        <v>3288</v>
      </c>
      <c r="T252" t="s">
        <v>3289</v>
      </c>
      <c r="U252">
        <v>1</v>
      </c>
      <c r="V252" t="s">
        <v>3290</v>
      </c>
      <c r="W252" t="s">
        <v>3291</v>
      </c>
      <c r="X252" t="s">
        <v>3292</v>
      </c>
      <c r="Y252">
        <v>1</v>
      </c>
      <c r="Z252" t="s">
        <v>3293</v>
      </c>
      <c r="AA252" t="s">
        <v>3291</v>
      </c>
      <c r="AB252">
        <f t="shared" si="3"/>
        <v>24</v>
      </c>
    </row>
    <row r="253" spans="1:28">
      <c r="A253" t="s">
        <v>3294</v>
      </c>
      <c r="B253" t="s">
        <v>3295</v>
      </c>
      <c r="C253" t="s">
        <v>3296</v>
      </c>
      <c r="D253" t="s">
        <v>337</v>
      </c>
      <c r="E253">
        <v>1</v>
      </c>
      <c r="F253" t="s">
        <v>3297</v>
      </c>
      <c r="G253" t="s">
        <v>3288</v>
      </c>
      <c r="H253" t="s">
        <v>3298</v>
      </c>
      <c r="I253">
        <v>1</v>
      </c>
      <c r="J253" t="s">
        <v>3299</v>
      </c>
      <c r="K253" t="s">
        <v>3288</v>
      </c>
      <c r="L253" t="s">
        <v>2136</v>
      </c>
      <c r="M253">
        <v>1</v>
      </c>
      <c r="N253" t="s">
        <v>3300</v>
      </c>
      <c r="O253" t="s">
        <v>3288</v>
      </c>
      <c r="P253" t="s">
        <v>3286</v>
      </c>
      <c r="Q253">
        <v>0</v>
      </c>
      <c r="R253" t="s">
        <v>3301</v>
      </c>
      <c r="S253" t="s">
        <v>3288</v>
      </c>
      <c r="T253" t="s">
        <v>3302</v>
      </c>
      <c r="U253">
        <v>1</v>
      </c>
      <c r="V253" t="s">
        <v>3303</v>
      </c>
      <c r="W253" t="s">
        <v>3291</v>
      </c>
      <c r="X253" t="s">
        <v>3292</v>
      </c>
      <c r="Y253">
        <v>0</v>
      </c>
      <c r="Z253" t="s">
        <v>3304</v>
      </c>
      <c r="AA253" t="s">
        <v>3291</v>
      </c>
      <c r="AB253">
        <f t="shared" si="3"/>
        <v>12</v>
      </c>
    </row>
    <row r="254" spans="1:28">
      <c r="A254" t="s">
        <v>3305</v>
      </c>
      <c r="B254" t="s">
        <v>3306</v>
      </c>
      <c r="C254" t="s">
        <v>3307</v>
      </c>
      <c r="P254" t="s">
        <v>3308</v>
      </c>
      <c r="Q254">
        <v>1</v>
      </c>
      <c r="R254" t="s">
        <v>3309</v>
      </c>
      <c r="S254" t="s">
        <v>3310</v>
      </c>
      <c r="T254" t="s">
        <v>3311</v>
      </c>
      <c r="U254">
        <v>1</v>
      </c>
      <c r="V254" t="s">
        <v>3312</v>
      </c>
      <c r="W254" t="s">
        <v>3310</v>
      </c>
      <c r="X254" t="s">
        <v>375</v>
      </c>
      <c r="Y254">
        <v>1</v>
      </c>
      <c r="Z254" t="s">
        <v>3313</v>
      </c>
      <c r="AA254" t="s">
        <v>3310</v>
      </c>
      <c r="AB254">
        <f t="shared" si="3"/>
        <v>24</v>
      </c>
    </row>
    <row r="255" spans="1:28">
      <c r="A255" t="s">
        <v>3314</v>
      </c>
      <c r="B255" t="s">
        <v>3315</v>
      </c>
      <c r="C255" t="s">
        <v>3316</v>
      </c>
      <c r="D255" t="s">
        <v>1084</v>
      </c>
      <c r="E255">
        <v>1</v>
      </c>
      <c r="F255" t="s">
        <v>3317</v>
      </c>
      <c r="G255" t="s">
        <v>3318</v>
      </c>
      <c r="H255" t="s">
        <v>3319</v>
      </c>
      <c r="I255">
        <v>1</v>
      </c>
      <c r="J255" t="s">
        <v>3320</v>
      </c>
      <c r="K255" t="s">
        <v>3318</v>
      </c>
      <c r="L255" t="s">
        <v>3321</v>
      </c>
      <c r="M255">
        <v>1</v>
      </c>
      <c r="N255" t="s">
        <v>3322</v>
      </c>
      <c r="O255" t="s">
        <v>3318</v>
      </c>
      <c r="P255" t="s">
        <v>3323</v>
      </c>
      <c r="Q255">
        <v>0</v>
      </c>
      <c r="R255" t="s">
        <v>3324</v>
      </c>
      <c r="S255" t="s">
        <v>3318</v>
      </c>
      <c r="T255" t="s">
        <v>3325</v>
      </c>
      <c r="U255">
        <v>0</v>
      </c>
      <c r="V255" t="s">
        <v>3326</v>
      </c>
      <c r="W255" t="s">
        <v>3318</v>
      </c>
      <c r="X255" t="s">
        <v>3327</v>
      </c>
      <c r="Y255">
        <v>0</v>
      </c>
      <c r="Z255" t="s">
        <v>3328</v>
      </c>
      <c r="AA255" t="s">
        <v>3318</v>
      </c>
      <c r="AB255">
        <f t="shared" si="3"/>
        <v>24</v>
      </c>
    </row>
    <row r="256" spans="1:28">
      <c r="A256" t="s">
        <v>3329</v>
      </c>
      <c r="B256" t="s">
        <v>3330</v>
      </c>
      <c r="C256" t="s">
        <v>3331</v>
      </c>
      <c r="D256" t="s">
        <v>627</v>
      </c>
      <c r="E256">
        <v>1</v>
      </c>
      <c r="F256" t="s">
        <v>3332</v>
      </c>
      <c r="G256" t="s">
        <v>3333</v>
      </c>
      <c r="H256" t="s">
        <v>2694</v>
      </c>
      <c r="I256">
        <v>1</v>
      </c>
      <c r="J256" t="s">
        <v>3334</v>
      </c>
      <c r="K256" t="s">
        <v>3333</v>
      </c>
      <c r="L256" t="s">
        <v>2696</v>
      </c>
      <c r="M256">
        <v>1</v>
      </c>
      <c r="N256" t="s">
        <v>3335</v>
      </c>
      <c r="O256" t="s">
        <v>3333</v>
      </c>
      <c r="P256" t="s">
        <v>3336</v>
      </c>
      <c r="Q256">
        <v>0</v>
      </c>
      <c r="R256" t="s">
        <v>3337</v>
      </c>
      <c r="S256" t="s">
        <v>3338</v>
      </c>
      <c r="T256" t="s">
        <v>3339</v>
      </c>
      <c r="U256">
        <v>1</v>
      </c>
      <c r="V256" t="s">
        <v>3340</v>
      </c>
      <c r="W256" t="s">
        <v>3338</v>
      </c>
      <c r="X256" t="s">
        <v>1700</v>
      </c>
      <c r="Y256">
        <v>0</v>
      </c>
      <c r="Z256" t="s">
        <v>3341</v>
      </c>
      <c r="AA256" t="s">
        <v>3338</v>
      </c>
      <c r="AB256">
        <f t="shared" si="3"/>
        <v>24</v>
      </c>
    </row>
    <row r="257" spans="1:28">
      <c r="A257" t="s">
        <v>3342</v>
      </c>
      <c r="B257" t="s">
        <v>3343</v>
      </c>
      <c r="C257" t="s">
        <v>3344</v>
      </c>
      <c r="D257" t="s">
        <v>3345</v>
      </c>
      <c r="E257">
        <v>1</v>
      </c>
      <c r="F257" t="s">
        <v>3346</v>
      </c>
      <c r="G257" t="s">
        <v>3347</v>
      </c>
      <c r="H257" t="s">
        <v>3348</v>
      </c>
      <c r="I257">
        <v>1</v>
      </c>
      <c r="J257" t="s">
        <v>3349</v>
      </c>
      <c r="K257" t="s">
        <v>3347</v>
      </c>
      <c r="L257" t="s">
        <v>1456</v>
      </c>
      <c r="M257">
        <v>1</v>
      </c>
      <c r="N257" t="s">
        <v>3350</v>
      </c>
      <c r="O257" t="s">
        <v>3347</v>
      </c>
      <c r="P257" t="s">
        <v>3351</v>
      </c>
      <c r="Q257">
        <v>0</v>
      </c>
      <c r="R257" t="s">
        <v>3352</v>
      </c>
      <c r="S257" t="s">
        <v>3353</v>
      </c>
      <c r="T257" t="s">
        <v>3351</v>
      </c>
      <c r="U257">
        <v>0</v>
      </c>
      <c r="V257" t="s">
        <v>3354</v>
      </c>
      <c r="W257" t="s">
        <v>3353</v>
      </c>
      <c r="X257" t="s">
        <v>256</v>
      </c>
      <c r="Y257">
        <v>1</v>
      </c>
      <c r="Z257" t="s">
        <v>3355</v>
      </c>
      <c r="AA257" t="s">
        <v>3353</v>
      </c>
      <c r="AB257">
        <f t="shared" si="3"/>
        <v>24</v>
      </c>
    </row>
    <row r="258" spans="1:28">
      <c r="A258" t="s">
        <v>3356</v>
      </c>
      <c r="B258" t="s">
        <v>3357</v>
      </c>
      <c r="C258" t="s">
        <v>3358</v>
      </c>
      <c r="D258" t="s">
        <v>2719</v>
      </c>
      <c r="E258">
        <v>1</v>
      </c>
      <c r="F258" t="s">
        <v>3359</v>
      </c>
      <c r="G258" t="s">
        <v>3360</v>
      </c>
      <c r="H258" t="s">
        <v>3361</v>
      </c>
      <c r="I258">
        <v>1</v>
      </c>
      <c r="J258" t="s">
        <v>3362</v>
      </c>
      <c r="K258" t="s">
        <v>3360</v>
      </c>
      <c r="L258">
        <v>50000000</v>
      </c>
      <c r="M258">
        <v>1</v>
      </c>
      <c r="N258" t="s">
        <v>3363</v>
      </c>
      <c r="O258" t="s">
        <v>3360</v>
      </c>
      <c r="P258" t="s">
        <v>3364</v>
      </c>
      <c r="Q258">
        <v>1</v>
      </c>
      <c r="R258" t="s">
        <v>3365</v>
      </c>
      <c r="S258" t="s">
        <v>3360</v>
      </c>
      <c r="T258" t="s">
        <v>3366</v>
      </c>
      <c r="U258">
        <v>1</v>
      </c>
      <c r="V258" t="s">
        <v>3367</v>
      </c>
      <c r="W258" t="s">
        <v>3360</v>
      </c>
      <c r="X258" t="s">
        <v>3368</v>
      </c>
      <c r="Y258">
        <v>1</v>
      </c>
      <c r="Z258" t="s">
        <v>3369</v>
      </c>
      <c r="AA258" t="s">
        <v>3360</v>
      </c>
      <c r="AB258">
        <f t="shared" si="3"/>
        <v>12</v>
      </c>
    </row>
    <row r="259" spans="1:28">
      <c r="A259" t="s">
        <v>3370</v>
      </c>
      <c r="B259" t="s">
        <v>3371</v>
      </c>
      <c r="C259" t="s">
        <v>3372</v>
      </c>
      <c r="P259" t="s">
        <v>3373</v>
      </c>
      <c r="Q259">
        <v>0</v>
      </c>
      <c r="R259" t="s">
        <v>3374</v>
      </c>
      <c r="S259" t="s">
        <v>3375</v>
      </c>
      <c r="T259" t="s">
        <v>3376</v>
      </c>
      <c r="U259">
        <v>0</v>
      </c>
      <c r="V259" t="s">
        <v>3377</v>
      </c>
      <c r="W259" t="s">
        <v>3378</v>
      </c>
      <c r="X259" t="s">
        <v>3379</v>
      </c>
      <c r="Y259">
        <v>1</v>
      </c>
      <c r="Z259" t="s">
        <v>3380</v>
      </c>
      <c r="AA259" t="s">
        <v>3375</v>
      </c>
      <c r="AB259">
        <f t="shared" ref="AB259:AB322" si="4">COUNTA(D260:AA260)</f>
        <v>24</v>
      </c>
    </row>
    <row r="260" spans="1:28">
      <c r="A260" t="s">
        <v>3381</v>
      </c>
      <c r="B260" t="s">
        <v>3382</v>
      </c>
      <c r="C260" t="s">
        <v>3383</v>
      </c>
      <c r="D260" t="s">
        <v>3384</v>
      </c>
      <c r="E260">
        <v>0</v>
      </c>
      <c r="F260" t="s">
        <v>3385</v>
      </c>
      <c r="G260" t="s">
        <v>3386</v>
      </c>
      <c r="H260" t="s">
        <v>206</v>
      </c>
      <c r="I260">
        <v>1</v>
      </c>
      <c r="J260" t="s">
        <v>3387</v>
      </c>
      <c r="K260" t="s">
        <v>3386</v>
      </c>
      <c r="L260" t="s">
        <v>2492</v>
      </c>
      <c r="M260">
        <v>1</v>
      </c>
      <c r="N260" t="s">
        <v>3388</v>
      </c>
      <c r="O260" t="s">
        <v>3386</v>
      </c>
      <c r="P260" t="s">
        <v>3389</v>
      </c>
      <c r="Q260">
        <v>0</v>
      </c>
      <c r="R260" t="s">
        <v>3390</v>
      </c>
      <c r="S260" t="s">
        <v>3391</v>
      </c>
      <c r="T260" t="s">
        <v>3392</v>
      </c>
      <c r="U260">
        <v>1</v>
      </c>
      <c r="V260" t="s">
        <v>3393</v>
      </c>
      <c r="W260" t="s">
        <v>3391</v>
      </c>
      <c r="X260" t="s">
        <v>3394</v>
      </c>
      <c r="Y260">
        <v>1</v>
      </c>
      <c r="Z260" t="s">
        <v>3395</v>
      </c>
      <c r="AA260" t="s">
        <v>3391</v>
      </c>
      <c r="AB260">
        <f t="shared" si="4"/>
        <v>24</v>
      </c>
    </row>
    <row r="261" spans="1:28">
      <c r="A261" t="s">
        <v>3396</v>
      </c>
      <c r="B261" t="s">
        <v>3397</v>
      </c>
      <c r="C261" t="s">
        <v>3398</v>
      </c>
      <c r="D261" t="s">
        <v>3399</v>
      </c>
      <c r="E261">
        <v>1</v>
      </c>
      <c r="F261" t="s">
        <v>3400</v>
      </c>
      <c r="G261" t="s">
        <v>3401</v>
      </c>
      <c r="H261" t="s">
        <v>3402</v>
      </c>
      <c r="I261">
        <v>1</v>
      </c>
      <c r="J261" t="s">
        <v>3403</v>
      </c>
      <c r="K261" t="s">
        <v>3401</v>
      </c>
      <c r="L261" t="s">
        <v>3404</v>
      </c>
      <c r="M261">
        <v>1</v>
      </c>
      <c r="N261" t="s">
        <v>3405</v>
      </c>
      <c r="O261" t="s">
        <v>3401</v>
      </c>
      <c r="P261" t="s">
        <v>3406</v>
      </c>
      <c r="Q261">
        <v>1</v>
      </c>
      <c r="R261" t="s">
        <v>3407</v>
      </c>
      <c r="S261" t="s">
        <v>3408</v>
      </c>
      <c r="T261" t="s">
        <v>3409</v>
      </c>
      <c r="U261">
        <v>1</v>
      </c>
      <c r="V261" t="s">
        <v>3410</v>
      </c>
      <c r="W261" t="s">
        <v>3408</v>
      </c>
      <c r="X261" t="s">
        <v>3411</v>
      </c>
      <c r="Y261">
        <v>1</v>
      </c>
      <c r="Z261" t="s">
        <v>3412</v>
      </c>
      <c r="AA261" t="s">
        <v>3408</v>
      </c>
      <c r="AB261">
        <f t="shared" si="4"/>
        <v>24</v>
      </c>
    </row>
    <row r="262" spans="1:28">
      <c r="A262" t="s">
        <v>3413</v>
      </c>
      <c r="B262" t="s">
        <v>3414</v>
      </c>
      <c r="C262" t="s">
        <v>3415</v>
      </c>
      <c r="D262" t="s">
        <v>456</v>
      </c>
      <c r="E262">
        <v>1</v>
      </c>
      <c r="F262" t="s">
        <v>3416</v>
      </c>
      <c r="G262" t="s">
        <v>3417</v>
      </c>
      <c r="H262" t="s">
        <v>3418</v>
      </c>
      <c r="I262">
        <v>1</v>
      </c>
      <c r="J262" t="s">
        <v>3419</v>
      </c>
      <c r="K262" t="s">
        <v>3417</v>
      </c>
      <c r="L262" t="s">
        <v>3420</v>
      </c>
      <c r="M262">
        <v>1</v>
      </c>
      <c r="N262" t="s">
        <v>3421</v>
      </c>
      <c r="O262" t="s">
        <v>3417</v>
      </c>
      <c r="P262" t="s">
        <v>3422</v>
      </c>
      <c r="Q262" t="s">
        <v>376</v>
      </c>
      <c r="R262" t="s">
        <v>3423</v>
      </c>
      <c r="S262" t="s">
        <v>3424</v>
      </c>
      <c r="T262" t="s">
        <v>3425</v>
      </c>
      <c r="U262" t="s">
        <v>370</v>
      </c>
      <c r="V262" t="s">
        <v>3426</v>
      </c>
      <c r="W262" t="s">
        <v>3424</v>
      </c>
      <c r="X262" t="s">
        <v>3427</v>
      </c>
      <c r="Y262" t="s">
        <v>370</v>
      </c>
      <c r="Z262" t="s">
        <v>3426</v>
      </c>
      <c r="AA262" t="s">
        <v>3424</v>
      </c>
      <c r="AB262">
        <f t="shared" si="4"/>
        <v>24</v>
      </c>
    </row>
    <row r="263" spans="1:28">
      <c r="A263" t="s">
        <v>3428</v>
      </c>
      <c r="B263" t="s">
        <v>3429</v>
      </c>
      <c r="C263" t="s">
        <v>3430</v>
      </c>
      <c r="D263" t="s">
        <v>1304</v>
      </c>
      <c r="E263">
        <v>0</v>
      </c>
      <c r="F263" t="s">
        <v>3431</v>
      </c>
      <c r="G263" t="s">
        <v>3432</v>
      </c>
      <c r="H263" t="s">
        <v>375</v>
      </c>
      <c r="I263">
        <v>1</v>
      </c>
      <c r="J263" t="s">
        <v>3433</v>
      </c>
      <c r="K263" t="s">
        <v>3432</v>
      </c>
      <c r="L263" t="s">
        <v>3434</v>
      </c>
      <c r="M263">
        <v>1</v>
      </c>
      <c r="N263" t="s">
        <v>3435</v>
      </c>
      <c r="O263" t="s">
        <v>3432</v>
      </c>
      <c r="P263" t="s">
        <v>3436</v>
      </c>
      <c r="Q263">
        <v>0</v>
      </c>
      <c r="R263" t="s">
        <v>3437</v>
      </c>
      <c r="S263" t="s">
        <v>3438</v>
      </c>
      <c r="T263" t="s">
        <v>3439</v>
      </c>
      <c r="U263">
        <v>0</v>
      </c>
      <c r="V263" t="s">
        <v>3440</v>
      </c>
      <c r="W263" t="s">
        <v>3438</v>
      </c>
      <c r="X263" t="s">
        <v>1304</v>
      </c>
      <c r="Y263">
        <v>1</v>
      </c>
      <c r="Z263" t="s">
        <v>3441</v>
      </c>
      <c r="AA263" t="s">
        <v>3438</v>
      </c>
      <c r="AB263">
        <f t="shared" si="4"/>
        <v>24</v>
      </c>
    </row>
    <row r="264" spans="1:28">
      <c r="A264" t="s">
        <v>3442</v>
      </c>
      <c r="B264" t="s">
        <v>3443</v>
      </c>
      <c r="C264" t="s">
        <v>3444</v>
      </c>
      <c r="D264" t="s">
        <v>137</v>
      </c>
      <c r="E264">
        <v>1</v>
      </c>
      <c r="F264" t="s">
        <v>3445</v>
      </c>
      <c r="G264" t="s">
        <v>2748</v>
      </c>
      <c r="H264" t="s">
        <v>3446</v>
      </c>
      <c r="I264">
        <v>1</v>
      </c>
      <c r="J264" t="s">
        <v>3447</v>
      </c>
      <c r="K264" t="s">
        <v>2748</v>
      </c>
      <c r="L264" t="s">
        <v>3448</v>
      </c>
      <c r="M264">
        <v>1</v>
      </c>
      <c r="N264" t="s">
        <v>3449</v>
      </c>
      <c r="O264" t="s">
        <v>3450</v>
      </c>
      <c r="P264" t="s">
        <v>1293</v>
      </c>
      <c r="Q264">
        <v>1</v>
      </c>
      <c r="R264" t="s">
        <v>3451</v>
      </c>
      <c r="S264" t="s">
        <v>2945</v>
      </c>
      <c r="T264" t="s">
        <v>2271</v>
      </c>
      <c r="U264">
        <v>1</v>
      </c>
      <c r="V264" t="s">
        <v>3452</v>
      </c>
      <c r="W264" t="s">
        <v>2945</v>
      </c>
      <c r="X264" t="s">
        <v>3453</v>
      </c>
      <c r="Y264">
        <v>1</v>
      </c>
      <c r="Z264" t="s">
        <v>3454</v>
      </c>
      <c r="AA264" t="s">
        <v>2945</v>
      </c>
      <c r="AB264">
        <f t="shared" si="4"/>
        <v>24</v>
      </c>
    </row>
    <row r="265" spans="1:28">
      <c r="A265" t="s">
        <v>3455</v>
      </c>
      <c r="B265" t="s">
        <v>3456</v>
      </c>
      <c r="C265" t="s">
        <v>3457</v>
      </c>
      <c r="D265" t="s">
        <v>137</v>
      </c>
      <c r="E265">
        <v>1</v>
      </c>
      <c r="F265" t="s">
        <v>3458</v>
      </c>
      <c r="G265" t="s">
        <v>3459</v>
      </c>
      <c r="H265" t="s">
        <v>858</v>
      </c>
      <c r="I265">
        <v>1</v>
      </c>
      <c r="J265" t="s">
        <v>3460</v>
      </c>
      <c r="K265" t="s">
        <v>3459</v>
      </c>
      <c r="L265" t="s">
        <v>931</v>
      </c>
      <c r="M265">
        <v>1</v>
      </c>
      <c r="N265" t="s">
        <v>3461</v>
      </c>
      <c r="O265" t="s">
        <v>3462</v>
      </c>
      <c r="P265" t="s">
        <v>3463</v>
      </c>
      <c r="Q265">
        <v>0</v>
      </c>
      <c r="R265" t="s">
        <v>3464</v>
      </c>
      <c r="S265" t="s">
        <v>3465</v>
      </c>
      <c r="T265" t="s">
        <v>3466</v>
      </c>
      <c r="U265">
        <v>0</v>
      </c>
      <c r="V265" t="s">
        <v>3467</v>
      </c>
      <c r="W265" t="s">
        <v>3465</v>
      </c>
      <c r="X265" t="s">
        <v>3468</v>
      </c>
      <c r="Y265">
        <v>1</v>
      </c>
      <c r="Z265" t="s">
        <v>3469</v>
      </c>
      <c r="AA265" t="s">
        <v>3470</v>
      </c>
      <c r="AB265">
        <f t="shared" si="4"/>
        <v>24</v>
      </c>
    </row>
    <row r="266" spans="1:28">
      <c r="A266" t="s">
        <v>3471</v>
      </c>
      <c r="B266" t="s">
        <v>3472</v>
      </c>
      <c r="C266" t="s">
        <v>3473</v>
      </c>
      <c r="D266" t="s">
        <v>850</v>
      </c>
      <c r="E266">
        <v>1</v>
      </c>
      <c r="F266" t="s">
        <v>3474</v>
      </c>
      <c r="G266" t="s">
        <v>3475</v>
      </c>
      <c r="H266" t="s">
        <v>2687</v>
      </c>
      <c r="I266">
        <v>1</v>
      </c>
      <c r="J266" t="s">
        <v>3476</v>
      </c>
      <c r="K266" t="s">
        <v>3475</v>
      </c>
      <c r="L266" t="s">
        <v>2689</v>
      </c>
      <c r="M266">
        <v>1</v>
      </c>
      <c r="N266" t="s">
        <v>3477</v>
      </c>
      <c r="O266" t="s">
        <v>3475</v>
      </c>
      <c r="P266" t="s">
        <v>256</v>
      </c>
      <c r="Q266">
        <v>0</v>
      </c>
      <c r="R266" t="s">
        <v>3478</v>
      </c>
      <c r="S266" t="s">
        <v>401</v>
      </c>
      <c r="T266" t="s">
        <v>3479</v>
      </c>
      <c r="U266">
        <v>1</v>
      </c>
      <c r="V266" t="s">
        <v>3480</v>
      </c>
      <c r="W266" t="s">
        <v>401</v>
      </c>
      <c r="X266" t="s">
        <v>3481</v>
      </c>
      <c r="Y266">
        <v>1</v>
      </c>
      <c r="Z266" t="s">
        <v>3482</v>
      </c>
      <c r="AA266" t="s">
        <v>401</v>
      </c>
      <c r="AB266">
        <f t="shared" si="4"/>
        <v>16</v>
      </c>
    </row>
    <row r="267" spans="1:28">
      <c r="A267" t="s">
        <v>3483</v>
      </c>
      <c r="B267" t="s">
        <v>3484</v>
      </c>
      <c r="C267" t="s">
        <v>3485</v>
      </c>
      <c r="L267" t="s">
        <v>1343</v>
      </c>
      <c r="M267">
        <v>1</v>
      </c>
      <c r="N267" t="s">
        <v>3486</v>
      </c>
      <c r="O267" t="s">
        <v>3487</v>
      </c>
      <c r="P267" t="s">
        <v>876</v>
      </c>
      <c r="Q267">
        <v>1</v>
      </c>
      <c r="R267" t="s">
        <v>3488</v>
      </c>
      <c r="S267" t="s">
        <v>3489</v>
      </c>
      <c r="T267" t="s">
        <v>3490</v>
      </c>
      <c r="U267">
        <v>1</v>
      </c>
      <c r="V267" t="s">
        <v>3491</v>
      </c>
      <c r="W267" t="s">
        <v>3489</v>
      </c>
      <c r="X267" t="s">
        <v>2519</v>
      </c>
      <c r="Y267">
        <v>1</v>
      </c>
      <c r="Z267" t="s">
        <v>3492</v>
      </c>
      <c r="AA267" t="s">
        <v>3489</v>
      </c>
      <c r="AB267">
        <f t="shared" si="4"/>
        <v>24</v>
      </c>
    </row>
    <row r="268" spans="1:28">
      <c r="A268" t="s">
        <v>3493</v>
      </c>
      <c r="B268" t="s">
        <v>3494</v>
      </c>
      <c r="C268" t="s">
        <v>3495</v>
      </c>
      <c r="D268" t="s">
        <v>639</v>
      </c>
      <c r="E268">
        <v>1</v>
      </c>
      <c r="F268" t="s">
        <v>3496</v>
      </c>
      <c r="G268" t="s">
        <v>3497</v>
      </c>
      <c r="H268" t="s">
        <v>920</v>
      </c>
      <c r="I268">
        <v>1</v>
      </c>
      <c r="J268" t="s">
        <v>3498</v>
      </c>
      <c r="K268" t="s">
        <v>3497</v>
      </c>
      <c r="L268" t="s">
        <v>3499</v>
      </c>
      <c r="M268">
        <v>1</v>
      </c>
      <c r="N268" t="s">
        <v>3500</v>
      </c>
      <c r="O268" t="s">
        <v>3501</v>
      </c>
      <c r="P268" t="s">
        <v>517</v>
      </c>
      <c r="Q268">
        <v>1</v>
      </c>
      <c r="R268" t="s">
        <v>3502</v>
      </c>
      <c r="S268" t="s">
        <v>3503</v>
      </c>
      <c r="T268" t="s">
        <v>2386</v>
      </c>
      <c r="U268">
        <v>1</v>
      </c>
      <c r="V268" t="s">
        <v>3504</v>
      </c>
      <c r="W268" t="s">
        <v>3503</v>
      </c>
      <c r="X268" t="s">
        <v>3505</v>
      </c>
      <c r="Y268">
        <v>1</v>
      </c>
      <c r="Z268" t="s">
        <v>3506</v>
      </c>
      <c r="AA268" t="s">
        <v>3503</v>
      </c>
      <c r="AB268">
        <f t="shared" si="4"/>
        <v>24</v>
      </c>
    </row>
    <row r="269" spans="1:28">
      <c r="A269" t="s">
        <v>3507</v>
      </c>
      <c r="B269" t="s">
        <v>3508</v>
      </c>
      <c r="C269" t="s">
        <v>3509</v>
      </c>
      <c r="D269" t="s">
        <v>337</v>
      </c>
      <c r="E269">
        <v>1</v>
      </c>
      <c r="F269" t="s">
        <v>3510</v>
      </c>
      <c r="G269" t="s">
        <v>3511</v>
      </c>
      <c r="H269" t="s">
        <v>3512</v>
      </c>
      <c r="I269">
        <v>1</v>
      </c>
      <c r="J269" t="s">
        <v>3513</v>
      </c>
      <c r="K269" t="s">
        <v>3511</v>
      </c>
      <c r="L269" t="s">
        <v>3514</v>
      </c>
      <c r="M269">
        <v>1</v>
      </c>
      <c r="N269" t="s">
        <v>3515</v>
      </c>
      <c r="O269" t="s">
        <v>3511</v>
      </c>
      <c r="P269" t="s">
        <v>558</v>
      </c>
      <c r="Q269">
        <v>0</v>
      </c>
      <c r="R269" t="s">
        <v>3516</v>
      </c>
      <c r="S269" t="s">
        <v>3511</v>
      </c>
      <c r="T269" t="s">
        <v>3517</v>
      </c>
      <c r="U269">
        <v>0</v>
      </c>
      <c r="V269" t="s">
        <v>3518</v>
      </c>
      <c r="W269" t="s">
        <v>3519</v>
      </c>
      <c r="X269" t="s">
        <v>3520</v>
      </c>
      <c r="Y269">
        <v>0</v>
      </c>
      <c r="Z269" t="s">
        <v>3521</v>
      </c>
      <c r="AA269" t="s">
        <v>3519</v>
      </c>
      <c r="AB269">
        <f t="shared" si="4"/>
        <v>24</v>
      </c>
    </row>
    <row r="270" spans="1:28">
      <c r="A270" t="s">
        <v>3522</v>
      </c>
      <c r="B270" t="s">
        <v>3523</v>
      </c>
      <c r="C270" t="s">
        <v>3524</v>
      </c>
      <c r="D270" t="s">
        <v>1293</v>
      </c>
      <c r="E270">
        <v>1</v>
      </c>
      <c r="F270" t="s">
        <v>3525</v>
      </c>
      <c r="G270" t="s">
        <v>3526</v>
      </c>
      <c r="H270" t="s">
        <v>2271</v>
      </c>
      <c r="I270">
        <v>1</v>
      </c>
      <c r="J270" t="s">
        <v>3527</v>
      </c>
      <c r="K270" t="s">
        <v>3526</v>
      </c>
      <c r="L270" t="s">
        <v>3453</v>
      </c>
      <c r="M270">
        <v>1</v>
      </c>
      <c r="N270" t="s">
        <v>3528</v>
      </c>
      <c r="O270" t="s">
        <v>3526</v>
      </c>
      <c r="P270" t="s">
        <v>3529</v>
      </c>
      <c r="Q270">
        <v>0</v>
      </c>
      <c r="R270" t="s">
        <v>3530</v>
      </c>
      <c r="S270" t="s">
        <v>3526</v>
      </c>
      <c r="T270" t="s">
        <v>3531</v>
      </c>
      <c r="U270">
        <v>0</v>
      </c>
      <c r="V270" t="s">
        <v>3532</v>
      </c>
      <c r="W270" t="s">
        <v>3526</v>
      </c>
      <c r="X270" t="s">
        <v>3533</v>
      </c>
      <c r="Y270">
        <v>1</v>
      </c>
      <c r="Z270" t="s">
        <v>3534</v>
      </c>
      <c r="AA270" t="s">
        <v>3526</v>
      </c>
      <c r="AB270">
        <f t="shared" si="4"/>
        <v>12</v>
      </c>
    </row>
    <row r="271" spans="1:28">
      <c r="A271" t="s">
        <v>3535</v>
      </c>
      <c r="B271" t="s">
        <v>3536</v>
      </c>
      <c r="C271" t="s">
        <v>3537</v>
      </c>
      <c r="P271" t="s">
        <v>3538</v>
      </c>
      <c r="Q271">
        <v>0</v>
      </c>
      <c r="R271" t="s">
        <v>3539</v>
      </c>
      <c r="S271" t="s">
        <v>3540</v>
      </c>
      <c r="T271" t="s">
        <v>3541</v>
      </c>
      <c r="U271">
        <v>0</v>
      </c>
      <c r="V271" t="s">
        <v>3542</v>
      </c>
      <c r="W271" t="s">
        <v>3540</v>
      </c>
      <c r="X271" t="s">
        <v>3543</v>
      </c>
      <c r="Y271">
        <v>0</v>
      </c>
      <c r="Z271" t="s">
        <v>3544</v>
      </c>
      <c r="AA271" t="s">
        <v>3545</v>
      </c>
      <c r="AB271">
        <f t="shared" si="4"/>
        <v>24</v>
      </c>
    </row>
    <row r="272" spans="1:28">
      <c r="A272" t="s">
        <v>3546</v>
      </c>
      <c r="B272" t="s">
        <v>3547</v>
      </c>
      <c r="C272" t="s">
        <v>3548</v>
      </c>
      <c r="D272" t="s">
        <v>3549</v>
      </c>
      <c r="E272">
        <v>1</v>
      </c>
      <c r="F272" t="s">
        <v>3550</v>
      </c>
      <c r="G272" t="s">
        <v>3551</v>
      </c>
      <c r="H272" t="s">
        <v>3552</v>
      </c>
      <c r="I272">
        <v>1</v>
      </c>
      <c r="J272" t="s">
        <v>3553</v>
      </c>
      <c r="K272" t="s">
        <v>3551</v>
      </c>
      <c r="L272" t="s">
        <v>3552</v>
      </c>
      <c r="M272">
        <v>1</v>
      </c>
      <c r="N272" t="s">
        <v>3554</v>
      </c>
      <c r="O272" t="s">
        <v>3551</v>
      </c>
      <c r="P272" t="s">
        <v>3555</v>
      </c>
      <c r="Q272">
        <v>0</v>
      </c>
      <c r="R272" t="s">
        <v>3556</v>
      </c>
      <c r="S272" t="s">
        <v>3557</v>
      </c>
      <c r="T272" t="s">
        <v>254</v>
      </c>
      <c r="U272">
        <v>1</v>
      </c>
      <c r="V272" t="s">
        <v>3558</v>
      </c>
      <c r="W272" t="s">
        <v>3557</v>
      </c>
      <c r="X272" t="s">
        <v>3559</v>
      </c>
      <c r="Y272">
        <v>0</v>
      </c>
      <c r="Z272" t="s">
        <v>3560</v>
      </c>
      <c r="AA272" t="s">
        <v>3557</v>
      </c>
      <c r="AB272">
        <f t="shared" si="4"/>
        <v>24</v>
      </c>
    </row>
    <row r="273" spans="1:28">
      <c r="A273" t="s">
        <v>3561</v>
      </c>
      <c r="B273" t="s">
        <v>3562</v>
      </c>
      <c r="C273" t="s">
        <v>3563</v>
      </c>
      <c r="D273" t="s">
        <v>3564</v>
      </c>
      <c r="E273">
        <v>1</v>
      </c>
      <c r="F273" t="s">
        <v>3565</v>
      </c>
      <c r="G273" t="s">
        <v>3566</v>
      </c>
      <c r="H273" t="s">
        <v>3567</v>
      </c>
      <c r="I273">
        <v>1</v>
      </c>
      <c r="J273" t="s">
        <v>3568</v>
      </c>
      <c r="K273" t="s">
        <v>3566</v>
      </c>
      <c r="L273" t="s">
        <v>3569</v>
      </c>
      <c r="M273">
        <v>0</v>
      </c>
      <c r="N273" t="s">
        <v>3570</v>
      </c>
      <c r="O273" t="s">
        <v>3566</v>
      </c>
      <c r="P273" t="s">
        <v>3571</v>
      </c>
      <c r="Q273">
        <v>1</v>
      </c>
      <c r="R273" t="s">
        <v>3572</v>
      </c>
      <c r="S273" t="s">
        <v>3573</v>
      </c>
      <c r="T273" t="s">
        <v>3574</v>
      </c>
      <c r="U273">
        <v>1</v>
      </c>
      <c r="V273" t="s">
        <v>3575</v>
      </c>
      <c r="W273" t="s">
        <v>3573</v>
      </c>
      <c r="X273" t="s">
        <v>3576</v>
      </c>
      <c r="Y273">
        <v>1</v>
      </c>
      <c r="Z273" t="s">
        <v>3577</v>
      </c>
      <c r="AA273" t="s">
        <v>3573</v>
      </c>
      <c r="AB273">
        <f t="shared" si="4"/>
        <v>24</v>
      </c>
    </row>
    <row r="274" spans="1:28">
      <c r="A274" t="s">
        <v>3578</v>
      </c>
      <c r="B274" t="s">
        <v>3579</v>
      </c>
      <c r="C274" t="s">
        <v>3580</v>
      </c>
      <c r="D274" t="s">
        <v>3581</v>
      </c>
      <c r="E274">
        <v>1</v>
      </c>
      <c r="F274" t="s">
        <v>3582</v>
      </c>
      <c r="G274" t="s">
        <v>3583</v>
      </c>
      <c r="H274" t="s">
        <v>3584</v>
      </c>
      <c r="I274">
        <v>1</v>
      </c>
      <c r="J274" t="s">
        <v>3585</v>
      </c>
      <c r="K274" t="s">
        <v>3583</v>
      </c>
      <c r="L274">
        <v>5250000000</v>
      </c>
      <c r="M274">
        <v>1</v>
      </c>
      <c r="N274" t="s">
        <v>3586</v>
      </c>
      <c r="O274" t="s">
        <v>3583</v>
      </c>
      <c r="P274" t="s">
        <v>3587</v>
      </c>
      <c r="Q274">
        <v>0</v>
      </c>
      <c r="R274" t="s">
        <v>3588</v>
      </c>
      <c r="S274" t="s">
        <v>3589</v>
      </c>
      <c r="T274" t="s">
        <v>3590</v>
      </c>
      <c r="U274">
        <v>0</v>
      </c>
      <c r="V274" t="s">
        <v>3591</v>
      </c>
      <c r="W274" t="s">
        <v>3589</v>
      </c>
      <c r="X274" t="s">
        <v>3592</v>
      </c>
      <c r="Y274">
        <v>0</v>
      </c>
      <c r="Z274" t="s">
        <v>3593</v>
      </c>
      <c r="AA274" t="s">
        <v>3589</v>
      </c>
      <c r="AB274">
        <f t="shared" si="4"/>
        <v>24</v>
      </c>
    </row>
    <row r="275" spans="1:28">
      <c r="A275" t="s">
        <v>3594</v>
      </c>
      <c r="B275" t="s">
        <v>3595</v>
      </c>
      <c r="C275" t="s">
        <v>3596</v>
      </c>
      <c r="D275" t="s">
        <v>3597</v>
      </c>
      <c r="E275">
        <v>0</v>
      </c>
      <c r="F275" t="s">
        <v>3598</v>
      </c>
      <c r="G275" t="s">
        <v>3599</v>
      </c>
      <c r="H275" t="s">
        <v>3597</v>
      </c>
      <c r="I275">
        <v>0</v>
      </c>
      <c r="J275" t="s">
        <v>3600</v>
      </c>
      <c r="K275" t="s">
        <v>3599</v>
      </c>
      <c r="L275" t="s">
        <v>1925</v>
      </c>
      <c r="M275">
        <v>1</v>
      </c>
      <c r="N275" t="s">
        <v>3601</v>
      </c>
      <c r="O275" t="s">
        <v>3599</v>
      </c>
      <c r="P275" t="s">
        <v>3602</v>
      </c>
      <c r="Q275">
        <v>0</v>
      </c>
      <c r="R275" t="s">
        <v>3603</v>
      </c>
      <c r="S275" t="s">
        <v>3604</v>
      </c>
      <c r="T275" t="s">
        <v>3605</v>
      </c>
      <c r="U275">
        <v>0</v>
      </c>
      <c r="V275" t="s">
        <v>3606</v>
      </c>
      <c r="W275" t="s">
        <v>3607</v>
      </c>
      <c r="X275" t="s">
        <v>3608</v>
      </c>
      <c r="Y275">
        <v>0</v>
      </c>
      <c r="Z275" t="s">
        <v>3609</v>
      </c>
      <c r="AA275" t="s">
        <v>3610</v>
      </c>
      <c r="AB275">
        <f t="shared" si="4"/>
        <v>24</v>
      </c>
    </row>
    <row r="276" spans="1:28">
      <c r="A276" t="s">
        <v>3611</v>
      </c>
      <c r="B276" t="s">
        <v>3612</v>
      </c>
      <c r="C276" t="s">
        <v>3613</v>
      </c>
      <c r="D276" t="s">
        <v>1925</v>
      </c>
      <c r="E276">
        <v>1</v>
      </c>
      <c r="F276" t="s">
        <v>3614</v>
      </c>
      <c r="G276" t="s">
        <v>3615</v>
      </c>
      <c r="H276" t="s">
        <v>3133</v>
      </c>
      <c r="I276">
        <v>1</v>
      </c>
      <c r="J276" t="s">
        <v>3616</v>
      </c>
      <c r="K276" t="s">
        <v>3615</v>
      </c>
      <c r="L276" t="s">
        <v>1250</v>
      </c>
      <c r="M276">
        <v>1</v>
      </c>
      <c r="N276" t="s">
        <v>3617</v>
      </c>
      <c r="O276" t="s">
        <v>3615</v>
      </c>
      <c r="P276" t="s">
        <v>3618</v>
      </c>
      <c r="Q276">
        <v>0</v>
      </c>
      <c r="R276" t="s">
        <v>3619</v>
      </c>
      <c r="S276" t="s">
        <v>3620</v>
      </c>
      <c r="T276" t="s">
        <v>3621</v>
      </c>
      <c r="U276">
        <v>0</v>
      </c>
      <c r="V276" t="s">
        <v>3622</v>
      </c>
      <c r="W276" t="s">
        <v>3620</v>
      </c>
      <c r="X276" t="s">
        <v>3623</v>
      </c>
      <c r="Y276">
        <v>1</v>
      </c>
      <c r="Z276" t="s">
        <v>3624</v>
      </c>
      <c r="AA276" t="s">
        <v>3620</v>
      </c>
      <c r="AB276">
        <f t="shared" si="4"/>
        <v>24</v>
      </c>
    </row>
    <row r="277" spans="1:28">
      <c r="A277" t="s">
        <v>3625</v>
      </c>
      <c r="B277" t="s">
        <v>3626</v>
      </c>
      <c r="C277" t="s">
        <v>3627</v>
      </c>
      <c r="D277" t="s">
        <v>36</v>
      </c>
      <c r="E277">
        <v>1</v>
      </c>
      <c r="F277" t="s">
        <v>3628</v>
      </c>
      <c r="G277" t="s">
        <v>3629</v>
      </c>
      <c r="H277" t="s">
        <v>650</v>
      </c>
      <c r="I277">
        <v>1</v>
      </c>
      <c r="J277" t="s">
        <v>3630</v>
      </c>
      <c r="K277" t="s">
        <v>3629</v>
      </c>
      <c r="L277" t="s">
        <v>3631</v>
      </c>
      <c r="M277">
        <v>1</v>
      </c>
      <c r="N277" t="s">
        <v>3632</v>
      </c>
      <c r="O277" t="s">
        <v>3629</v>
      </c>
      <c r="P277" t="s">
        <v>3633</v>
      </c>
      <c r="Q277">
        <v>0</v>
      </c>
      <c r="R277" t="s">
        <v>3634</v>
      </c>
      <c r="S277" t="s">
        <v>3635</v>
      </c>
      <c r="T277" t="s">
        <v>3636</v>
      </c>
      <c r="U277">
        <v>0</v>
      </c>
      <c r="V277" t="s">
        <v>3637</v>
      </c>
      <c r="W277" t="s">
        <v>3635</v>
      </c>
      <c r="X277" t="s">
        <v>2580</v>
      </c>
      <c r="Y277">
        <v>1</v>
      </c>
      <c r="Z277" t="s">
        <v>3638</v>
      </c>
      <c r="AA277" t="s">
        <v>3639</v>
      </c>
      <c r="AB277">
        <f t="shared" si="4"/>
        <v>12</v>
      </c>
    </row>
    <row r="278" spans="1:28">
      <c r="A278" t="s">
        <v>3640</v>
      </c>
      <c r="B278" t="s">
        <v>3641</v>
      </c>
      <c r="C278" t="s">
        <v>3642</v>
      </c>
      <c r="P278" t="s">
        <v>3643</v>
      </c>
      <c r="Q278">
        <v>0</v>
      </c>
      <c r="R278" t="s">
        <v>3644</v>
      </c>
      <c r="S278" t="s">
        <v>3645</v>
      </c>
      <c r="T278" t="s">
        <v>3646</v>
      </c>
      <c r="U278">
        <v>0</v>
      </c>
      <c r="V278" t="s">
        <v>3647</v>
      </c>
      <c r="W278" t="s">
        <v>3645</v>
      </c>
      <c r="X278" t="s">
        <v>3648</v>
      </c>
      <c r="Y278">
        <v>0</v>
      </c>
      <c r="Z278" t="s">
        <v>3649</v>
      </c>
      <c r="AA278" t="s">
        <v>3645</v>
      </c>
      <c r="AB278">
        <f t="shared" si="4"/>
        <v>24</v>
      </c>
    </row>
    <row r="279" spans="1:28">
      <c r="A279" t="s">
        <v>3650</v>
      </c>
      <c r="B279" t="s">
        <v>3651</v>
      </c>
      <c r="C279" t="s">
        <v>3652</v>
      </c>
      <c r="D279" t="s">
        <v>206</v>
      </c>
      <c r="E279">
        <v>1</v>
      </c>
      <c r="F279" t="s">
        <v>3653</v>
      </c>
      <c r="G279" t="s">
        <v>3654</v>
      </c>
      <c r="H279" t="s">
        <v>3655</v>
      </c>
      <c r="I279">
        <v>1</v>
      </c>
      <c r="J279" t="s">
        <v>3656</v>
      </c>
      <c r="K279" t="s">
        <v>3654</v>
      </c>
      <c r="L279" t="s">
        <v>3657</v>
      </c>
      <c r="M279">
        <v>1</v>
      </c>
      <c r="N279" t="s">
        <v>3658</v>
      </c>
      <c r="O279" t="s">
        <v>3654</v>
      </c>
      <c r="P279" t="s">
        <v>3659</v>
      </c>
      <c r="Q279">
        <v>0</v>
      </c>
      <c r="R279" t="s">
        <v>3660</v>
      </c>
      <c r="S279" t="s">
        <v>3661</v>
      </c>
      <c r="T279" t="s">
        <v>3662</v>
      </c>
      <c r="U279">
        <v>0</v>
      </c>
      <c r="V279" t="s">
        <v>3663</v>
      </c>
      <c r="W279" t="s">
        <v>3661</v>
      </c>
      <c r="X279" t="s">
        <v>3664</v>
      </c>
      <c r="Y279">
        <v>0</v>
      </c>
      <c r="Z279" t="s">
        <v>3665</v>
      </c>
      <c r="AA279" t="s">
        <v>3666</v>
      </c>
      <c r="AB279">
        <f t="shared" si="4"/>
        <v>24</v>
      </c>
    </row>
    <row r="280" spans="1:28">
      <c r="A280" t="s">
        <v>3667</v>
      </c>
      <c r="B280" t="s">
        <v>3668</v>
      </c>
      <c r="C280" t="s">
        <v>3669</v>
      </c>
      <c r="D280" t="s">
        <v>3670</v>
      </c>
      <c r="E280">
        <v>0</v>
      </c>
      <c r="F280" t="s">
        <v>3671</v>
      </c>
      <c r="G280" t="s">
        <v>3672</v>
      </c>
      <c r="H280" t="s">
        <v>3673</v>
      </c>
      <c r="I280">
        <v>0</v>
      </c>
      <c r="J280" t="s">
        <v>3671</v>
      </c>
      <c r="K280" t="s">
        <v>3672</v>
      </c>
      <c r="L280" t="s">
        <v>3674</v>
      </c>
      <c r="M280">
        <v>1</v>
      </c>
      <c r="N280" t="s">
        <v>3675</v>
      </c>
      <c r="O280" t="s">
        <v>3672</v>
      </c>
      <c r="P280" t="s">
        <v>3618</v>
      </c>
      <c r="Q280">
        <v>0</v>
      </c>
      <c r="R280" t="s">
        <v>3676</v>
      </c>
      <c r="S280" t="s">
        <v>3677</v>
      </c>
      <c r="T280" t="s">
        <v>3621</v>
      </c>
      <c r="U280">
        <v>0</v>
      </c>
      <c r="V280" t="s">
        <v>3676</v>
      </c>
      <c r="W280" t="s">
        <v>3677</v>
      </c>
      <c r="X280" t="s">
        <v>3678</v>
      </c>
      <c r="Y280">
        <v>1</v>
      </c>
      <c r="Z280" t="s">
        <v>3679</v>
      </c>
      <c r="AA280" t="s">
        <v>3677</v>
      </c>
      <c r="AB280">
        <f t="shared" si="4"/>
        <v>24</v>
      </c>
    </row>
    <row r="281" spans="1:28">
      <c r="A281" t="s">
        <v>3680</v>
      </c>
      <c r="B281" t="s">
        <v>3681</v>
      </c>
      <c r="C281" t="s">
        <v>3682</v>
      </c>
      <c r="D281" t="s">
        <v>624</v>
      </c>
      <c r="E281">
        <v>1</v>
      </c>
      <c r="F281" t="s">
        <v>3683</v>
      </c>
      <c r="G281" t="s">
        <v>3684</v>
      </c>
      <c r="H281" t="s">
        <v>3685</v>
      </c>
      <c r="I281">
        <v>1</v>
      </c>
      <c r="J281" t="s">
        <v>3686</v>
      </c>
      <c r="K281" t="s">
        <v>3684</v>
      </c>
      <c r="L281" t="s">
        <v>1904</v>
      </c>
      <c r="M281">
        <v>1</v>
      </c>
      <c r="N281" t="s">
        <v>3687</v>
      </c>
      <c r="O281" t="s">
        <v>3684</v>
      </c>
      <c r="P281" t="s">
        <v>3688</v>
      </c>
      <c r="Q281">
        <v>0</v>
      </c>
      <c r="R281" t="s">
        <v>3689</v>
      </c>
      <c r="S281" t="s">
        <v>3690</v>
      </c>
      <c r="T281" t="s">
        <v>3691</v>
      </c>
      <c r="U281">
        <v>1</v>
      </c>
      <c r="V281" t="s">
        <v>3692</v>
      </c>
      <c r="W281" t="s">
        <v>3690</v>
      </c>
      <c r="X281" t="s">
        <v>3693</v>
      </c>
      <c r="Y281">
        <v>1</v>
      </c>
      <c r="Z281" t="s">
        <v>3694</v>
      </c>
      <c r="AA281" t="s">
        <v>3690</v>
      </c>
      <c r="AB281">
        <f t="shared" si="4"/>
        <v>12</v>
      </c>
    </row>
    <row r="282" spans="1:28">
      <c r="A282" t="s">
        <v>3695</v>
      </c>
      <c r="B282" t="s">
        <v>3696</v>
      </c>
      <c r="C282" t="s">
        <v>3697</v>
      </c>
      <c r="P282" t="s">
        <v>3698</v>
      </c>
      <c r="Q282">
        <v>0</v>
      </c>
      <c r="R282" t="s">
        <v>3699</v>
      </c>
      <c r="S282" t="s">
        <v>3700</v>
      </c>
      <c r="T282" t="s">
        <v>3701</v>
      </c>
      <c r="U282">
        <v>0</v>
      </c>
      <c r="V282" t="s">
        <v>3702</v>
      </c>
      <c r="W282" t="s">
        <v>3700</v>
      </c>
      <c r="X282" t="s">
        <v>3703</v>
      </c>
      <c r="Y282">
        <v>1</v>
      </c>
      <c r="Z282" t="s">
        <v>3704</v>
      </c>
      <c r="AA282" t="s">
        <v>3700</v>
      </c>
      <c r="AB282">
        <f t="shared" si="4"/>
        <v>24</v>
      </c>
    </row>
    <row r="283" spans="1:28">
      <c r="A283" t="s">
        <v>3705</v>
      </c>
      <c r="B283" t="s">
        <v>3706</v>
      </c>
      <c r="C283" t="s">
        <v>3707</v>
      </c>
      <c r="D283" t="s">
        <v>3708</v>
      </c>
      <c r="E283">
        <v>1</v>
      </c>
      <c r="F283" t="s">
        <v>3709</v>
      </c>
      <c r="G283" t="s">
        <v>3710</v>
      </c>
      <c r="H283" t="s">
        <v>3711</v>
      </c>
      <c r="I283">
        <v>1</v>
      </c>
      <c r="J283" t="s">
        <v>3712</v>
      </c>
      <c r="K283" t="s">
        <v>3710</v>
      </c>
      <c r="L283" t="s">
        <v>3713</v>
      </c>
      <c r="M283">
        <v>1</v>
      </c>
      <c r="N283" t="s">
        <v>3714</v>
      </c>
      <c r="O283" t="s">
        <v>3710</v>
      </c>
      <c r="P283" t="s">
        <v>3715</v>
      </c>
      <c r="Q283">
        <v>1</v>
      </c>
      <c r="R283" t="s">
        <v>3716</v>
      </c>
      <c r="S283" t="s">
        <v>3717</v>
      </c>
      <c r="T283" t="s">
        <v>3718</v>
      </c>
      <c r="U283">
        <v>1</v>
      </c>
      <c r="V283" t="s">
        <v>3719</v>
      </c>
      <c r="W283" t="s">
        <v>3717</v>
      </c>
      <c r="X283" t="s">
        <v>3720</v>
      </c>
      <c r="Y283">
        <v>1</v>
      </c>
      <c r="Z283" t="s">
        <v>3721</v>
      </c>
      <c r="AA283" t="s">
        <v>3717</v>
      </c>
      <c r="AB283">
        <f t="shared" si="4"/>
        <v>24</v>
      </c>
    </row>
    <row r="284" spans="1:28">
      <c r="A284" t="s">
        <v>3722</v>
      </c>
      <c r="B284" t="s">
        <v>3723</v>
      </c>
      <c r="C284" t="s">
        <v>3724</v>
      </c>
      <c r="D284" t="s">
        <v>151</v>
      </c>
      <c r="E284">
        <v>1</v>
      </c>
      <c r="F284" t="s">
        <v>3725</v>
      </c>
      <c r="G284" t="s">
        <v>3726</v>
      </c>
      <c r="H284" t="s">
        <v>3727</v>
      </c>
      <c r="I284">
        <v>1</v>
      </c>
      <c r="J284" t="s">
        <v>3728</v>
      </c>
      <c r="K284" t="s">
        <v>3726</v>
      </c>
      <c r="L284" t="s">
        <v>3729</v>
      </c>
      <c r="M284">
        <v>1</v>
      </c>
      <c r="N284" t="s">
        <v>3730</v>
      </c>
      <c r="O284" t="s">
        <v>3726</v>
      </c>
      <c r="P284" t="s">
        <v>3731</v>
      </c>
      <c r="Q284">
        <v>0</v>
      </c>
      <c r="R284" t="s">
        <v>3732</v>
      </c>
      <c r="S284" t="s">
        <v>3726</v>
      </c>
      <c r="T284" t="s">
        <v>3733</v>
      </c>
      <c r="U284">
        <v>1</v>
      </c>
      <c r="V284" t="s">
        <v>3734</v>
      </c>
      <c r="W284" t="s">
        <v>3726</v>
      </c>
      <c r="X284" t="s">
        <v>3735</v>
      </c>
      <c r="Y284">
        <v>1</v>
      </c>
      <c r="Z284" t="s">
        <v>3736</v>
      </c>
      <c r="AA284" t="s">
        <v>3726</v>
      </c>
      <c r="AB284">
        <f t="shared" si="4"/>
        <v>24</v>
      </c>
    </row>
    <row r="285" spans="1:28">
      <c r="A285" t="s">
        <v>3737</v>
      </c>
      <c r="B285" t="s">
        <v>3738</v>
      </c>
      <c r="C285" t="s">
        <v>3739</v>
      </c>
      <c r="D285" t="s">
        <v>850</v>
      </c>
      <c r="E285">
        <v>1</v>
      </c>
      <c r="F285" t="s">
        <v>3740</v>
      </c>
      <c r="G285" t="s">
        <v>3741</v>
      </c>
      <c r="H285" t="s">
        <v>1170</v>
      </c>
      <c r="I285">
        <v>1</v>
      </c>
      <c r="J285" t="s">
        <v>3742</v>
      </c>
      <c r="K285" t="s">
        <v>3741</v>
      </c>
      <c r="L285" t="s">
        <v>3418</v>
      </c>
      <c r="M285">
        <v>1</v>
      </c>
      <c r="N285" t="s">
        <v>3743</v>
      </c>
      <c r="O285" t="s">
        <v>3741</v>
      </c>
      <c r="P285" t="s">
        <v>3744</v>
      </c>
      <c r="Q285">
        <v>0</v>
      </c>
      <c r="R285" t="s">
        <v>3745</v>
      </c>
      <c r="S285" t="s">
        <v>3746</v>
      </c>
      <c r="T285" t="s">
        <v>3747</v>
      </c>
      <c r="U285">
        <v>1</v>
      </c>
      <c r="V285" t="s">
        <v>3748</v>
      </c>
      <c r="W285" t="s">
        <v>3746</v>
      </c>
      <c r="X285" t="s">
        <v>3749</v>
      </c>
      <c r="Y285">
        <v>1</v>
      </c>
      <c r="Z285" t="s">
        <v>3750</v>
      </c>
      <c r="AA285" t="s">
        <v>3746</v>
      </c>
      <c r="AB285">
        <f t="shared" si="4"/>
        <v>24</v>
      </c>
    </row>
    <row r="286" spans="1:28">
      <c r="A286" t="s">
        <v>3751</v>
      </c>
      <c r="B286" t="s">
        <v>3752</v>
      </c>
      <c r="C286" t="s">
        <v>3753</v>
      </c>
      <c r="D286" t="s">
        <v>3754</v>
      </c>
      <c r="E286">
        <v>1</v>
      </c>
      <c r="F286" t="s">
        <v>3755</v>
      </c>
      <c r="G286" t="s">
        <v>3756</v>
      </c>
      <c r="H286" t="s">
        <v>3757</v>
      </c>
      <c r="I286">
        <v>1</v>
      </c>
      <c r="J286" t="s">
        <v>3758</v>
      </c>
      <c r="K286" t="s">
        <v>3756</v>
      </c>
      <c r="L286">
        <v>360000000</v>
      </c>
      <c r="M286">
        <v>1</v>
      </c>
      <c r="N286" t="s">
        <v>3759</v>
      </c>
      <c r="O286" t="s">
        <v>3756</v>
      </c>
      <c r="P286" t="s">
        <v>137</v>
      </c>
      <c r="Q286">
        <v>0</v>
      </c>
      <c r="R286" t="s">
        <v>3760</v>
      </c>
      <c r="S286" t="s">
        <v>3761</v>
      </c>
      <c r="T286" t="s">
        <v>3762</v>
      </c>
      <c r="U286">
        <v>1</v>
      </c>
      <c r="V286" t="s">
        <v>3763</v>
      </c>
      <c r="W286" t="s">
        <v>3761</v>
      </c>
      <c r="X286" t="s">
        <v>3159</v>
      </c>
      <c r="Y286">
        <v>1</v>
      </c>
      <c r="Z286" t="s">
        <v>3764</v>
      </c>
      <c r="AA286" t="s">
        <v>3761</v>
      </c>
      <c r="AB286">
        <f t="shared" si="4"/>
        <v>24</v>
      </c>
    </row>
    <row r="287" spans="1:28">
      <c r="A287" t="s">
        <v>3765</v>
      </c>
      <c r="B287" t="s">
        <v>3766</v>
      </c>
      <c r="C287" t="s">
        <v>3767</v>
      </c>
      <c r="D287" t="s">
        <v>477</v>
      </c>
      <c r="E287">
        <v>1</v>
      </c>
      <c r="F287" t="s">
        <v>3768</v>
      </c>
      <c r="G287" t="s">
        <v>3769</v>
      </c>
      <c r="H287" t="s">
        <v>1439</v>
      </c>
      <c r="I287">
        <v>1</v>
      </c>
      <c r="J287" t="s">
        <v>3770</v>
      </c>
      <c r="K287" t="s">
        <v>3769</v>
      </c>
      <c r="L287" t="s">
        <v>2136</v>
      </c>
      <c r="M287">
        <v>1</v>
      </c>
      <c r="N287" t="s">
        <v>3771</v>
      </c>
      <c r="O287" t="s">
        <v>3772</v>
      </c>
      <c r="P287" t="s">
        <v>3773</v>
      </c>
      <c r="Q287">
        <v>0</v>
      </c>
      <c r="R287" t="s">
        <v>3774</v>
      </c>
      <c r="S287" t="s">
        <v>3772</v>
      </c>
      <c r="T287" t="s">
        <v>3773</v>
      </c>
      <c r="U287">
        <v>0</v>
      </c>
      <c r="V287" t="s">
        <v>3775</v>
      </c>
      <c r="W287" t="s">
        <v>3772</v>
      </c>
      <c r="X287" t="s">
        <v>3776</v>
      </c>
      <c r="Y287">
        <v>1</v>
      </c>
      <c r="Z287" t="s">
        <v>3777</v>
      </c>
      <c r="AA287" t="s">
        <v>3772</v>
      </c>
      <c r="AB287">
        <f t="shared" si="4"/>
        <v>24</v>
      </c>
    </row>
    <row r="288" spans="1:28">
      <c r="A288" t="s">
        <v>3778</v>
      </c>
      <c r="B288" t="s">
        <v>3779</v>
      </c>
      <c r="C288" t="s">
        <v>3780</v>
      </c>
      <c r="D288" t="s">
        <v>1304</v>
      </c>
      <c r="E288">
        <v>1</v>
      </c>
      <c r="F288" t="s">
        <v>3781</v>
      </c>
      <c r="G288" t="s">
        <v>3782</v>
      </c>
      <c r="H288" t="s">
        <v>3783</v>
      </c>
      <c r="I288">
        <v>1</v>
      </c>
      <c r="J288" t="s">
        <v>3784</v>
      </c>
      <c r="K288" t="s">
        <v>3782</v>
      </c>
      <c r="L288" t="s">
        <v>3785</v>
      </c>
      <c r="M288">
        <v>1</v>
      </c>
      <c r="N288" t="s">
        <v>3786</v>
      </c>
      <c r="O288" t="s">
        <v>3782</v>
      </c>
      <c r="P288" t="s">
        <v>3787</v>
      </c>
      <c r="Q288">
        <v>1</v>
      </c>
      <c r="R288" t="s">
        <v>3788</v>
      </c>
      <c r="S288" t="s">
        <v>3789</v>
      </c>
      <c r="T288" t="s">
        <v>3790</v>
      </c>
      <c r="U288">
        <v>1</v>
      </c>
      <c r="V288" t="s">
        <v>3791</v>
      </c>
      <c r="W288" t="s">
        <v>3789</v>
      </c>
      <c r="X288" t="s">
        <v>3792</v>
      </c>
      <c r="Y288">
        <v>1</v>
      </c>
      <c r="Z288" t="s">
        <v>3793</v>
      </c>
      <c r="AA288" t="s">
        <v>3789</v>
      </c>
      <c r="AB288">
        <f t="shared" si="4"/>
        <v>24</v>
      </c>
    </row>
    <row r="289" spans="1:28">
      <c r="A289" t="s">
        <v>3794</v>
      </c>
      <c r="B289" t="s">
        <v>3795</v>
      </c>
      <c r="C289" t="s">
        <v>3796</v>
      </c>
      <c r="D289" t="s">
        <v>1304</v>
      </c>
      <c r="E289">
        <v>1</v>
      </c>
      <c r="F289" t="s">
        <v>3797</v>
      </c>
      <c r="G289" t="s">
        <v>3798</v>
      </c>
      <c r="H289" t="s">
        <v>375</v>
      </c>
      <c r="I289">
        <v>1</v>
      </c>
      <c r="J289" t="s">
        <v>3799</v>
      </c>
      <c r="K289" t="s">
        <v>3798</v>
      </c>
      <c r="L289" t="s">
        <v>3434</v>
      </c>
      <c r="M289">
        <v>1</v>
      </c>
      <c r="N289" t="s">
        <v>3800</v>
      </c>
      <c r="O289" t="s">
        <v>3798</v>
      </c>
      <c r="P289" t="s">
        <v>2439</v>
      </c>
      <c r="Q289">
        <v>0</v>
      </c>
      <c r="R289" t="s">
        <v>3801</v>
      </c>
      <c r="S289" t="s">
        <v>3802</v>
      </c>
      <c r="T289" t="s">
        <v>3803</v>
      </c>
      <c r="U289">
        <v>0</v>
      </c>
      <c r="V289" t="s">
        <v>3804</v>
      </c>
      <c r="W289" t="s">
        <v>3802</v>
      </c>
      <c r="X289" t="s">
        <v>3805</v>
      </c>
      <c r="Y289">
        <v>0</v>
      </c>
      <c r="Z289" t="s">
        <v>3806</v>
      </c>
      <c r="AA289" t="s">
        <v>3802</v>
      </c>
      <c r="AB289">
        <f t="shared" si="4"/>
        <v>24</v>
      </c>
    </row>
    <row r="290" spans="1:28">
      <c r="A290" t="s">
        <v>3807</v>
      </c>
      <c r="B290" t="s">
        <v>3808</v>
      </c>
      <c r="C290" t="s">
        <v>3809</v>
      </c>
      <c r="D290" t="s">
        <v>151</v>
      </c>
      <c r="E290">
        <v>1</v>
      </c>
      <c r="F290" t="s">
        <v>3810</v>
      </c>
      <c r="G290" t="s">
        <v>3811</v>
      </c>
      <c r="H290" t="s">
        <v>1423</v>
      </c>
      <c r="I290">
        <v>1</v>
      </c>
      <c r="J290" t="s">
        <v>3812</v>
      </c>
      <c r="K290" t="s">
        <v>3813</v>
      </c>
      <c r="L290" t="s">
        <v>1098</v>
      </c>
      <c r="M290">
        <v>1</v>
      </c>
      <c r="N290" t="s">
        <v>3814</v>
      </c>
      <c r="O290" t="s">
        <v>3813</v>
      </c>
      <c r="P290" t="s">
        <v>3815</v>
      </c>
      <c r="Q290">
        <v>1</v>
      </c>
      <c r="R290" t="s">
        <v>3816</v>
      </c>
      <c r="S290" t="s">
        <v>3811</v>
      </c>
      <c r="T290" t="s">
        <v>3817</v>
      </c>
      <c r="U290">
        <v>1</v>
      </c>
      <c r="V290" t="s">
        <v>3818</v>
      </c>
      <c r="W290" t="s">
        <v>3811</v>
      </c>
      <c r="X290" t="s">
        <v>3655</v>
      </c>
      <c r="Y290">
        <v>1</v>
      </c>
      <c r="Z290" t="s">
        <v>3819</v>
      </c>
      <c r="AA290" t="s">
        <v>3811</v>
      </c>
      <c r="AB290">
        <f t="shared" si="4"/>
        <v>24</v>
      </c>
    </row>
    <row r="291" spans="1:28">
      <c r="A291" t="s">
        <v>3820</v>
      </c>
      <c r="B291" t="s">
        <v>3821</v>
      </c>
      <c r="C291" t="s">
        <v>3822</v>
      </c>
      <c r="D291" t="s">
        <v>958</v>
      </c>
      <c r="E291">
        <v>1</v>
      </c>
      <c r="F291" t="s">
        <v>3823</v>
      </c>
      <c r="G291" t="s">
        <v>3824</v>
      </c>
      <c r="H291" t="s">
        <v>154</v>
      </c>
      <c r="I291">
        <v>1</v>
      </c>
      <c r="J291" t="s">
        <v>3825</v>
      </c>
      <c r="K291" t="s">
        <v>3824</v>
      </c>
      <c r="L291" t="s">
        <v>3826</v>
      </c>
      <c r="M291">
        <v>1</v>
      </c>
      <c r="N291" t="s">
        <v>3827</v>
      </c>
      <c r="O291" t="s">
        <v>3824</v>
      </c>
      <c r="P291" t="s">
        <v>3828</v>
      </c>
      <c r="Q291">
        <v>0</v>
      </c>
      <c r="R291" t="s">
        <v>3829</v>
      </c>
      <c r="S291" t="s">
        <v>3830</v>
      </c>
      <c r="T291" t="s">
        <v>3831</v>
      </c>
      <c r="U291">
        <v>1</v>
      </c>
      <c r="V291" t="s">
        <v>3832</v>
      </c>
      <c r="W291" t="s">
        <v>3830</v>
      </c>
      <c r="X291" t="s">
        <v>3833</v>
      </c>
      <c r="Y291">
        <v>1</v>
      </c>
      <c r="Z291" t="s">
        <v>3834</v>
      </c>
      <c r="AA291" t="s">
        <v>3830</v>
      </c>
      <c r="AB291">
        <f t="shared" si="4"/>
        <v>24</v>
      </c>
    </row>
    <row r="292" spans="1:28">
      <c r="A292" t="s">
        <v>3835</v>
      </c>
      <c r="B292" t="s">
        <v>3836</v>
      </c>
      <c r="C292" t="s">
        <v>3837</v>
      </c>
      <c r="D292" t="s">
        <v>3838</v>
      </c>
      <c r="E292">
        <v>0</v>
      </c>
      <c r="F292" t="s">
        <v>3839</v>
      </c>
      <c r="G292" t="s">
        <v>3840</v>
      </c>
      <c r="H292" t="s">
        <v>3841</v>
      </c>
      <c r="I292">
        <v>1</v>
      </c>
      <c r="J292" t="s">
        <v>3842</v>
      </c>
      <c r="K292" t="s">
        <v>3840</v>
      </c>
      <c r="L292" t="s">
        <v>1467</v>
      </c>
      <c r="M292">
        <v>1</v>
      </c>
      <c r="N292" t="s">
        <v>3843</v>
      </c>
      <c r="O292" t="s">
        <v>3840</v>
      </c>
      <c r="P292" t="s">
        <v>3844</v>
      </c>
      <c r="Q292">
        <v>0</v>
      </c>
      <c r="R292" t="s">
        <v>3845</v>
      </c>
      <c r="S292" t="s">
        <v>3846</v>
      </c>
      <c r="T292" t="s">
        <v>3847</v>
      </c>
      <c r="U292">
        <v>1</v>
      </c>
      <c r="V292" t="s">
        <v>3848</v>
      </c>
      <c r="W292" t="s">
        <v>3846</v>
      </c>
      <c r="X292" t="s">
        <v>3849</v>
      </c>
      <c r="Y292">
        <v>1</v>
      </c>
      <c r="Z292" t="s">
        <v>3850</v>
      </c>
      <c r="AA292" t="s">
        <v>3846</v>
      </c>
      <c r="AB292">
        <f t="shared" si="4"/>
        <v>12</v>
      </c>
    </row>
    <row r="293" spans="1:28">
      <c r="A293" t="s">
        <v>3851</v>
      </c>
      <c r="B293" t="s">
        <v>3852</v>
      </c>
      <c r="C293" t="s">
        <v>3853</v>
      </c>
      <c r="P293" t="s">
        <v>3854</v>
      </c>
      <c r="Q293">
        <v>0</v>
      </c>
      <c r="R293" t="s">
        <v>3855</v>
      </c>
      <c r="S293" t="s">
        <v>3856</v>
      </c>
      <c r="T293" t="s">
        <v>3857</v>
      </c>
      <c r="U293">
        <v>0</v>
      </c>
      <c r="V293" t="s">
        <v>3858</v>
      </c>
      <c r="W293" t="s">
        <v>3856</v>
      </c>
      <c r="X293" t="s">
        <v>3859</v>
      </c>
      <c r="Y293">
        <v>0</v>
      </c>
      <c r="Z293" t="s">
        <v>3860</v>
      </c>
      <c r="AA293" t="s">
        <v>3861</v>
      </c>
      <c r="AB293">
        <f t="shared" si="4"/>
        <v>24</v>
      </c>
    </row>
    <row r="294" spans="1:28">
      <c r="A294" t="s">
        <v>3862</v>
      </c>
      <c r="B294" t="s">
        <v>3863</v>
      </c>
      <c r="C294" t="s">
        <v>3864</v>
      </c>
      <c r="D294" t="s">
        <v>3865</v>
      </c>
      <c r="E294">
        <v>1</v>
      </c>
      <c r="F294" t="s">
        <v>3866</v>
      </c>
      <c r="G294" t="s">
        <v>3867</v>
      </c>
      <c r="H294" t="s">
        <v>3868</v>
      </c>
      <c r="I294">
        <v>1</v>
      </c>
      <c r="J294" t="s">
        <v>3869</v>
      </c>
      <c r="K294" t="s">
        <v>3867</v>
      </c>
      <c r="L294">
        <v>52100000000</v>
      </c>
      <c r="M294">
        <v>1</v>
      </c>
      <c r="N294" t="s">
        <v>3870</v>
      </c>
      <c r="O294" t="s">
        <v>3867</v>
      </c>
      <c r="P294" t="s">
        <v>1449</v>
      </c>
      <c r="Q294">
        <v>1</v>
      </c>
      <c r="R294" t="s">
        <v>3871</v>
      </c>
      <c r="S294" t="s">
        <v>3872</v>
      </c>
      <c r="T294" t="s">
        <v>3873</v>
      </c>
      <c r="U294">
        <v>1</v>
      </c>
      <c r="V294" t="s">
        <v>3874</v>
      </c>
      <c r="W294" t="s">
        <v>3872</v>
      </c>
      <c r="X294" t="s">
        <v>3875</v>
      </c>
      <c r="Y294">
        <v>1</v>
      </c>
      <c r="Z294" t="s">
        <v>3876</v>
      </c>
      <c r="AA294" t="s">
        <v>3872</v>
      </c>
      <c r="AB294">
        <f t="shared" si="4"/>
        <v>24</v>
      </c>
    </row>
    <row r="295" spans="1:28">
      <c r="A295" t="s">
        <v>3877</v>
      </c>
      <c r="B295" t="s">
        <v>3878</v>
      </c>
      <c r="C295" t="s">
        <v>3879</v>
      </c>
      <c r="D295" t="s">
        <v>105</v>
      </c>
      <c r="E295">
        <v>1</v>
      </c>
      <c r="F295" t="s">
        <v>3880</v>
      </c>
      <c r="G295" t="s">
        <v>3881</v>
      </c>
      <c r="H295" t="s">
        <v>108</v>
      </c>
      <c r="I295">
        <v>1</v>
      </c>
      <c r="J295" t="s">
        <v>3882</v>
      </c>
      <c r="K295" t="s">
        <v>3881</v>
      </c>
      <c r="L295" t="s">
        <v>3883</v>
      </c>
      <c r="M295">
        <v>1</v>
      </c>
      <c r="N295" t="s">
        <v>3884</v>
      </c>
      <c r="O295" t="s">
        <v>3881</v>
      </c>
      <c r="P295" t="s">
        <v>2316</v>
      </c>
      <c r="Q295">
        <v>0</v>
      </c>
      <c r="R295" t="s">
        <v>3885</v>
      </c>
      <c r="S295" t="s">
        <v>3881</v>
      </c>
      <c r="T295" t="s">
        <v>3886</v>
      </c>
      <c r="U295">
        <v>1</v>
      </c>
      <c r="V295" t="s">
        <v>3887</v>
      </c>
      <c r="W295" t="s">
        <v>3881</v>
      </c>
      <c r="X295" t="s">
        <v>3888</v>
      </c>
      <c r="Y295">
        <v>1</v>
      </c>
      <c r="Z295" t="s">
        <v>3889</v>
      </c>
      <c r="AA295" t="s">
        <v>3881</v>
      </c>
      <c r="AB295">
        <f t="shared" si="4"/>
        <v>12</v>
      </c>
    </row>
    <row r="296" spans="1:28">
      <c r="A296" t="s">
        <v>3890</v>
      </c>
      <c r="B296" t="s">
        <v>3891</v>
      </c>
      <c r="C296" t="s">
        <v>3892</v>
      </c>
      <c r="P296" t="s">
        <v>3893</v>
      </c>
      <c r="Q296">
        <v>0</v>
      </c>
      <c r="R296" t="s">
        <v>3894</v>
      </c>
      <c r="S296" t="s">
        <v>3895</v>
      </c>
      <c r="T296" t="s">
        <v>3896</v>
      </c>
      <c r="U296">
        <v>0</v>
      </c>
      <c r="V296" t="s">
        <v>3897</v>
      </c>
      <c r="W296" t="s">
        <v>3895</v>
      </c>
      <c r="X296" t="s">
        <v>3898</v>
      </c>
      <c r="Y296">
        <v>0</v>
      </c>
      <c r="Z296" t="s">
        <v>3899</v>
      </c>
      <c r="AA296" t="s">
        <v>3895</v>
      </c>
      <c r="AB296">
        <f t="shared" si="4"/>
        <v>24</v>
      </c>
    </row>
    <row r="297" spans="1:28">
      <c r="A297" t="s">
        <v>3900</v>
      </c>
      <c r="B297" t="s">
        <v>3901</v>
      </c>
      <c r="C297" t="s">
        <v>3902</v>
      </c>
      <c r="D297" t="s">
        <v>3903</v>
      </c>
      <c r="E297">
        <v>1</v>
      </c>
      <c r="F297" t="s">
        <v>3904</v>
      </c>
      <c r="G297" t="s">
        <v>3905</v>
      </c>
      <c r="H297" t="s">
        <v>3906</v>
      </c>
      <c r="I297">
        <v>1</v>
      </c>
      <c r="J297" t="s">
        <v>3907</v>
      </c>
      <c r="K297" t="s">
        <v>3905</v>
      </c>
      <c r="L297" t="s">
        <v>3908</v>
      </c>
      <c r="M297">
        <v>1</v>
      </c>
      <c r="N297" t="s">
        <v>3909</v>
      </c>
      <c r="O297" t="s">
        <v>3905</v>
      </c>
      <c r="P297" t="s">
        <v>1469</v>
      </c>
      <c r="Q297">
        <v>1</v>
      </c>
      <c r="R297" t="s">
        <v>3910</v>
      </c>
      <c r="S297" t="s">
        <v>3911</v>
      </c>
      <c r="T297" t="s">
        <v>1843</v>
      </c>
      <c r="U297">
        <v>1</v>
      </c>
      <c r="V297" t="s">
        <v>3912</v>
      </c>
      <c r="W297" t="s">
        <v>3911</v>
      </c>
      <c r="X297" t="s">
        <v>3913</v>
      </c>
      <c r="Y297">
        <v>1</v>
      </c>
      <c r="Z297" t="s">
        <v>3914</v>
      </c>
      <c r="AA297" t="s">
        <v>3911</v>
      </c>
      <c r="AB297">
        <f t="shared" si="4"/>
        <v>12</v>
      </c>
    </row>
    <row r="298" spans="1:28">
      <c r="A298" t="s">
        <v>3915</v>
      </c>
      <c r="B298" t="s">
        <v>3916</v>
      </c>
      <c r="C298" t="s">
        <v>3917</v>
      </c>
      <c r="P298" t="s">
        <v>3918</v>
      </c>
      <c r="Q298">
        <v>0</v>
      </c>
      <c r="R298" t="s">
        <v>3919</v>
      </c>
      <c r="S298" t="s">
        <v>3920</v>
      </c>
      <c r="T298" t="s">
        <v>3921</v>
      </c>
      <c r="U298">
        <v>0</v>
      </c>
      <c r="V298" t="s">
        <v>3922</v>
      </c>
      <c r="W298" t="s">
        <v>3920</v>
      </c>
      <c r="X298" t="s">
        <v>2391</v>
      </c>
      <c r="Y298">
        <v>0</v>
      </c>
      <c r="Z298" t="s">
        <v>3923</v>
      </c>
      <c r="AA298" t="s">
        <v>3920</v>
      </c>
      <c r="AB298">
        <f t="shared" si="4"/>
        <v>24</v>
      </c>
    </row>
    <row r="299" spans="1:28">
      <c r="A299" t="s">
        <v>3924</v>
      </c>
      <c r="B299" t="s">
        <v>3925</v>
      </c>
      <c r="C299" t="s">
        <v>3926</v>
      </c>
      <c r="D299" t="s">
        <v>337</v>
      </c>
      <c r="E299">
        <v>1</v>
      </c>
      <c r="F299" t="s">
        <v>3927</v>
      </c>
      <c r="G299" t="s">
        <v>3928</v>
      </c>
      <c r="H299" t="s">
        <v>3929</v>
      </c>
      <c r="I299">
        <v>1</v>
      </c>
      <c r="J299" t="s">
        <v>3930</v>
      </c>
      <c r="K299" t="s">
        <v>3928</v>
      </c>
      <c r="L299" t="s">
        <v>1567</v>
      </c>
      <c r="M299">
        <v>1</v>
      </c>
      <c r="N299" t="s">
        <v>3931</v>
      </c>
      <c r="O299" t="s">
        <v>3928</v>
      </c>
      <c r="P299" t="s">
        <v>3932</v>
      </c>
      <c r="Q299">
        <v>0</v>
      </c>
      <c r="R299" t="s">
        <v>3933</v>
      </c>
      <c r="S299" t="s">
        <v>3934</v>
      </c>
      <c r="T299" t="s">
        <v>3935</v>
      </c>
      <c r="U299">
        <v>0</v>
      </c>
      <c r="V299" t="s">
        <v>3936</v>
      </c>
      <c r="W299" t="s">
        <v>3937</v>
      </c>
      <c r="X299" t="s">
        <v>3938</v>
      </c>
      <c r="Y299">
        <v>1</v>
      </c>
      <c r="Z299" t="s">
        <v>3939</v>
      </c>
      <c r="AA299" t="s">
        <v>3934</v>
      </c>
      <c r="AB299">
        <f t="shared" si="4"/>
        <v>24</v>
      </c>
    </row>
    <row r="300" spans="1:28">
      <c r="A300" t="s">
        <v>3940</v>
      </c>
      <c r="B300" t="s">
        <v>3941</v>
      </c>
      <c r="C300" t="s">
        <v>3942</v>
      </c>
      <c r="D300" t="s">
        <v>369</v>
      </c>
      <c r="E300">
        <v>1</v>
      </c>
      <c r="F300" t="s">
        <v>3943</v>
      </c>
      <c r="G300" t="s">
        <v>3944</v>
      </c>
      <c r="H300" t="s">
        <v>3945</v>
      </c>
      <c r="I300">
        <v>1</v>
      </c>
      <c r="J300" t="s">
        <v>3946</v>
      </c>
      <c r="K300" t="s">
        <v>3944</v>
      </c>
      <c r="L300" t="s">
        <v>3947</v>
      </c>
      <c r="M300">
        <v>1</v>
      </c>
      <c r="N300" t="s">
        <v>3948</v>
      </c>
      <c r="O300" t="s">
        <v>3944</v>
      </c>
      <c r="P300" t="s">
        <v>3949</v>
      </c>
      <c r="Q300">
        <v>0</v>
      </c>
      <c r="R300" t="s">
        <v>3950</v>
      </c>
      <c r="S300" t="s">
        <v>3951</v>
      </c>
      <c r="T300" t="s">
        <v>3952</v>
      </c>
      <c r="U300">
        <v>1</v>
      </c>
      <c r="V300" t="s">
        <v>3953</v>
      </c>
      <c r="W300" t="s">
        <v>3951</v>
      </c>
      <c r="X300" t="s">
        <v>1170</v>
      </c>
      <c r="Y300">
        <v>1</v>
      </c>
      <c r="Z300" t="s">
        <v>3954</v>
      </c>
      <c r="AA300" t="s">
        <v>3951</v>
      </c>
      <c r="AB300">
        <f t="shared" si="4"/>
        <v>24</v>
      </c>
    </row>
    <row r="301" spans="1:28">
      <c r="A301" t="s">
        <v>3955</v>
      </c>
      <c r="B301" t="s">
        <v>3956</v>
      </c>
      <c r="C301" t="s">
        <v>3957</v>
      </c>
      <c r="D301" t="s">
        <v>2269</v>
      </c>
      <c r="E301">
        <v>1</v>
      </c>
      <c r="F301" t="s">
        <v>3958</v>
      </c>
      <c r="G301" t="s">
        <v>3959</v>
      </c>
      <c r="H301" t="s">
        <v>3960</v>
      </c>
      <c r="I301">
        <v>1</v>
      </c>
      <c r="J301" t="s">
        <v>3961</v>
      </c>
      <c r="K301" t="s">
        <v>3959</v>
      </c>
      <c r="L301" t="s">
        <v>3962</v>
      </c>
      <c r="M301">
        <v>1</v>
      </c>
      <c r="N301" t="s">
        <v>3963</v>
      </c>
      <c r="O301" t="s">
        <v>3959</v>
      </c>
      <c r="P301" t="s">
        <v>3964</v>
      </c>
      <c r="Q301">
        <v>1</v>
      </c>
      <c r="R301" t="s">
        <v>3965</v>
      </c>
      <c r="S301" t="s">
        <v>3959</v>
      </c>
      <c r="T301" t="s">
        <v>3434</v>
      </c>
      <c r="U301">
        <v>1</v>
      </c>
      <c r="V301" t="s">
        <v>3966</v>
      </c>
      <c r="W301" t="s">
        <v>3959</v>
      </c>
      <c r="X301" t="s">
        <v>2687</v>
      </c>
      <c r="Y301">
        <v>1</v>
      </c>
      <c r="Z301" t="s">
        <v>3967</v>
      </c>
      <c r="AA301" t="s">
        <v>3959</v>
      </c>
      <c r="AB301">
        <f t="shared" si="4"/>
        <v>12</v>
      </c>
    </row>
    <row r="302" spans="1:28">
      <c r="A302" t="s">
        <v>3968</v>
      </c>
      <c r="B302" t="s">
        <v>3969</v>
      </c>
      <c r="C302" t="s">
        <v>3970</v>
      </c>
      <c r="P302" t="s">
        <v>271</v>
      </c>
      <c r="Q302">
        <v>1</v>
      </c>
      <c r="R302" t="s">
        <v>3971</v>
      </c>
      <c r="S302" t="s">
        <v>3972</v>
      </c>
      <c r="T302" t="s">
        <v>3973</v>
      </c>
      <c r="U302">
        <v>1</v>
      </c>
      <c r="V302" t="s">
        <v>3974</v>
      </c>
      <c r="W302" t="s">
        <v>3972</v>
      </c>
      <c r="X302" t="s">
        <v>3975</v>
      </c>
      <c r="Y302">
        <v>1</v>
      </c>
      <c r="Z302" t="s">
        <v>3976</v>
      </c>
      <c r="AA302" t="s">
        <v>3972</v>
      </c>
      <c r="AB302">
        <f t="shared" si="4"/>
        <v>24</v>
      </c>
    </row>
    <row r="303" spans="1:28">
      <c r="A303" t="s">
        <v>3977</v>
      </c>
      <c r="B303" t="s">
        <v>3978</v>
      </c>
      <c r="C303" t="s">
        <v>3979</v>
      </c>
      <c r="D303" t="s">
        <v>3980</v>
      </c>
      <c r="E303">
        <v>1</v>
      </c>
      <c r="F303" t="s">
        <v>3981</v>
      </c>
      <c r="G303" t="s">
        <v>2268</v>
      </c>
      <c r="H303" t="s">
        <v>3982</v>
      </c>
      <c r="I303">
        <v>1</v>
      </c>
      <c r="J303" t="s">
        <v>3983</v>
      </c>
      <c r="K303" t="s">
        <v>2268</v>
      </c>
      <c r="L303" t="s">
        <v>3984</v>
      </c>
      <c r="M303">
        <v>1</v>
      </c>
      <c r="N303" t="s">
        <v>3985</v>
      </c>
      <c r="O303" t="s">
        <v>2268</v>
      </c>
      <c r="P303" t="s">
        <v>786</v>
      </c>
      <c r="Q303">
        <v>1</v>
      </c>
      <c r="R303" t="s">
        <v>3986</v>
      </c>
      <c r="S303" t="s">
        <v>3987</v>
      </c>
      <c r="T303" t="s">
        <v>3988</v>
      </c>
      <c r="U303">
        <v>1</v>
      </c>
      <c r="V303" t="s">
        <v>3989</v>
      </c>
      <c r="W303" t="s">
        <v>3987</v>
      </c>
      <c r="X303" t="s">
        <v>3990</v>
      </c>
      <c r="Y303">
        <v>1</v>
      </c>
      <c r="Z303" t="s">
        <v>3991</v>
      </c>
      <c r="AA303" t="s">
        <v>3987</v>
      </c>
      <c r="AB303">
        <f t="shared" si="4"/>
        <v>24</v>
      </c>
    </row>
    <row r="304" spans="1:28">
      <c r="A304" t="s">
        <v>3992</v>
      </c>
      <c r="B304" t="s">
        <v>3993</v>
      </c>
      <c r="C304" t="s">
        <v>3994</v>
      </c>
      <c r="D304" t="s">
        <v>3995</v>
      </c>
      <c r="E304">
        <v>1</v>
      </c>
      <c r="F304" t="s">
        <v>3996</v>
      </c>
      <c r="G304" t="s">
        <v>3997</v>
      </c>
      <c r="H304" t="s">
        <v>3998</v>
      </c>
      <c r="I304">
        <v>1</v>
      </c>
      <c r="J304" t="s">
        <v>3999</v>
      </c>
      <c r="K304" t="s">
        <v>4000</v>
      </c>
      <c r="L304" t="s">
        <v>4001</v>
      </c>
      <c r="M304">
        <v>1</v>
      </c>
      <c r="N304" t="s">
        <v>4002</v>
      </c>
      <c r="O304" t="s">
        <v>3997</v>
      </c>
      <c r="P304" t="s">
        <v>4003</v>
      </c>
      <c r="Q304">
        <v>1</v>
      </c>
      <c r="R304" t="s">
        <v>4004</v>
      </c>
      <c r="S304" t="s">
        <v>4005</v>
      </c>
      <c r="T304" t="s">
        <v>4006</v>
      </c>
      <c r="U304">
        <v>1</v>
      </c>
      <c r="V304" t="s">
        <v>4007</v>
      </c>
      <c r="W304" t="s">
        <v>4005</v>
      </c>
      <c r="X304" t="s">
        <v>4008</v>
      </c>
      <c r="Y304">
        <v>1</v>
      </c>
      <c r="Z304" t="s">
        <v>4009</v>
      </c>
      <c r="AA304" t="s">
        <v>4005</v>
      </c>
      <c r="AB304">
        <f t="shared" si="4"/>
        <v>24</v>
      </c>
    </row>
    <row r="305" spans="1:28">
      <c r="A305" t="s">
        <v>4010</v>
      </c>
      <c r="B305" t="s">
        <v>4011</v>
      </c>
      <c r="C305" t="s">
        <v>4012</v>
      </c>
      <c r="D305" t="s">
        <v>3865</v>
      </c>
      <c r="E305">
        <v>1</v>
      </c>
      <c r="F305" t="s">
        <v>4013</v>
      </c>
      <c r="G305" t="s">
        <v>4014</v>
      </c>
      <c r="H305" t="s">
        <v>3581</v>
      </c>
      <c r="I305">
        <v>1</v>
      </c>
      <c r="J305" t="s">
        <v>4015</v>
      </c>
      <c r="K305" t="s">
        <v>4014</v>
      </c>
      <c r="L305" t="s">
        <v>4016</v>
      </c>
      <c r="M305">
        <v>1</v>
      </c>
      <c r="N305" t="s">
        <v>4017</v>
      </c>
      <c r="O305" t="s">
        <v>4014</v>
      </c>
      <c r="P305" t="s">
        <v>3815</v>
      </c>
      <c r="Q305">
        <v>1</v>
      </c>
      <c r="R305" t="s">
        <v>4018</v>
      </c>
      <c r="S305" t="s">
        <v>4019</v>
      </c>
      <c r="T305" t="s">
        <v>4020</v>
      </c>
      <c r="U305">
        <v>1</v>
      </c>
      <c r="V305" t="s">
        <v>4021</v>
      </c>
      <c r="W305" t="s">
        <v>4019</v>
      </c>
      <c r="X305" t="s">
        <v>4022</v>
      </c>
      <c r="Y305">
        <v>1</v>
      </c>
      <c r="Z305" t="s">
        <v>4023</v>
      </c>
      <c r="AA305" t="s">
        <v>4019</v>
      </c>
      <c r="AB305">
        <f t="shared" si="4"/>
        <v>24</v>
      </c>
    </row>
    <row r="306" spans="1:28">
      <c r="A306" t="s">
        <v>4024</v>
      </c>
      <c r="B306" t="s">
        <v>4025</v>
      </c>
      <c r="C306" t="s">
        <v>4026</v>
      </c>
      <c r="D306" t="s">
        <v>634</v>
      </c>
      <c r="E306">
        <v>1</v>
      </c>
      <c r="F306" t="s">
        <v>4027</v>
      </c>
      <c r="G306" t="s">
        <v>4028</v>
      </c>
      <c r="H306" t="s">
        <v>4029</v>
      </c>
      <c r="I306">
        <v>1</v>
      </c>
      <c r="J306" t="s">
        <v>4030</v>
      </c>
      <c r="K306" t="s">
        <v>4028</v>
      </c>
      <c r="L306" t="s">
        <v>4031</v>
      </c>
      <c r="M306">
        <v>1</v>
      </c>
      <c r="N306" t="s">
        <v>4032</v>
      </c>
      <c r="O306" t="s">
        <v>4028</v>
      </c>
      <c r="P306" t="s">
        <v>4033</v>
      </c>
      <c r="Q306">
        <v>0</v>
      </c>
      <c r="R306" t="s">
        <v>4034</v>
      </c>
      <c r="S306" t="s">
        <v>4035</v>
      </c>
      <c r="T306" t="s">
        <v>4036</v>
      </c>
      <c r="U306">
        <v>1</v>
      </c>
      <c r="V306" t="s">
        <v>4037</v>
      </c>
      <c r="W306" t="s">
        <v>4035</v>
      </c>
      <c r="X306" t="s">
        <v>4038</v>
      </c>
      <c r="Y306">
        <v>1</v>
      </c>
      <c r="Z306" t="s">
        <v>4039</v>
      </c>
      <c r="AA306" t="s">
        <v>4035</v>
      </c>
      <c r="AB306">
        <f t="shared" si="4"/>
        <v>24</v>
      </c>
    </row>
    <row r="307" spans="1:28">
      <c r="A307" t="s">
        <v>4040</v>
      </c>
      <c r="B307" t="s">
        <v>4041</v>
      </c>
      <c r="C307" t="s">
        <v>4042</v>
      </c>
      <c r="D307" t="s">
        <v>268</v>
      </c>
      <c r="E307">
        <v>1</v>
      </c>
      <c r="F307" t="s">
        <v>4043</v>
      </c>
      <c r="G307" t="s">
        <v>4044</v>
      </c>
      <c r="H307" t="s">
        <v>634</v>
      </c>
      <c r="I307">
        <v>1</v>
      </c>
      <c r="J307" t="s">
        <v>4045</v>
      </c>
      <c r="K307" t="s">
        <v>4046</v>
      </c>
      <c r="L307" t="s">
        <v>637</v>
      </c>
      <c r="M307">
        <v>1</v>
      </c>
      <c r="N307" t="s">
        <v>4047</v>
      </c>
      <c r="O307" t="s">
        <v>4046</v>
      </c>
      <c r="P307" t="s">
        <v>137</v>
      </c>
      <c r="Q307">
        <v>0</v>
      </c>
      <c r="R307" t="s">
        <v>4048</v>
      </c>
      <c r="S307" t="s">
        <v>4049</v>
      </c>
      <c r="T307" t="s">
        <v>4050</v>
      </c>
      <c r="U307">
        <v>1</v>
      </c>
      <c r="V307" t="s">
        <v>4051</v>
      </c>
      <c r="W307" t="s">
        <v>4049</v>
      </c>
      <c r="X307" t="s">
        <v>4052</v>
      </c>
      <c r="Y307">
        <v>1</v>
      </c>
      <c r="Z307" t="s">
        <v>4053</v>
      </c>
      <c r="AA307" t="s">
        <v>4049</v>
      </c>
      <c r="AB307">
        <f t="shared" si="4"/>
        <v>24</v>
      </c>
    </row>
    <row r="308" spans="1:28">
      <c r="A308" t="s">
        <v>4054</v>
      </c>
      <c r="B308" t="s">
        <v>4055</v>
      </c>
      <c r="C308" t="s">
        <v>4056</v>
      </c>
      <c r="D308" t="s">
        <v>4057</v>
      </c>
      <c r="E308">
        <v>0</v>
      </c>
      <c r="F308" t="s">
        <v>4058</v>
      </c>
      <c r="G308" t="s">
        <v>4059</v>
      </c>
      <c r="H308" t="s">
        <v>4060</v>
      </c>
      <c r="I308">
        <v>1</v>
      </c>
      <c r="J308" t="s">
        <v>4061</v>
      </c>
      <c r="K308" t="s">
        <v>4062</v>
      </c>
      <c r="L308">
        <v>570000000</v>
      </c>
      <c r="M308">
        <v>1</v>
      </c>
      <c r="N308" t="s">
        <v>4063</v>
      </c>
      <c r="O308" t="s">
        <v>4064</v>
      </c>
      <c r="P308" t="s">
        <v>4065</v>
      </c>
      <c r="Q308">
        <v>0</v>
      </c>
      <c r="R308" t="s">
        <v>4066</v>
      </c>
      <c r="S308" t="s">
        <v>4067</v>
      </c>
      <c r="T308" t="s">
        <v>4068</v>
      </c>
      <c r="U308">
        <v>1</v>
      </c>
      <c r="V308" t="s">
        <v>4069</v>
      </c>
      <c r="W308" t="s">
        <v>4067</v>
      </c>
      <c r="X308" t="s">
        <v>4070</v>
      </c>
      <c r="Y308">
        <v>1</v>
      </c>
      <c r="Z308" t="s">
        <v>4071</v>
      </c>
      <c r="AA308" t="s">
        <v>4067</v>
      </c>
      <c r="AB308">
        <f t="shared" si="4"/>
        <v>12</v>
      </c>
    </row>
    <row r="309" spans="1:28">
      <c r="A309" t="s">
        <v>4072</v>
      </c>
      <c r="B309" t="s">
        <v>4073</v>
      </c>
      <c r="C309" t="s">
        <v>4074</v>
      </c>
      <c r="P309" t="s">
        <v>1925</v>
      </c>
      <c r="Q309">
        <v>1</v>
      </c>
      <c r="R309" t="s">
        <v>4075</v>
      </c>
      <c r="S309" t="s">
        <v>4076</v>
      </c>
      <c r="T309" t="s">
        <v>4077</v>
      </c>
      <c r="U309">
        <v>1</v>
      </c>
      <c r="V309" t="s">
        <v>4078</v>
      </c>
      <c r="W309" t="s">
        <v>4076</v>
      </c>
      <c r="X309" t="s">
        <v>1899</v>
      </c>
      <c r="Y309">
        <v>1</v>
      </c>
      <c r="Z309" t="s">
        <v>4079</v>
      </c>
      <c r="AA309" t="s">
        <v>4076</v>
      </c>
      <c r="AB309">
        <f t="shared" si="4"/>
        <v>4</v>
      </c>
    </row>
    <row r="310" spans="1:28">
      <c r="A310" t="s">
        <v>4080</v>
      </c>
      <c r="B310" t="s">
        <v>4081</v>
      </c>
      <c r="C310" t="s">
        <v>4082</v>
      </c>
      <c r="T310">
        <v>73490000000</v>
      </c>
      <c r="U310">
        <v>1</v>
      </c>
      <c r="V310" t="s">
        <v>4083</v>
      </c>
      <c r="W310" t="s">
        <v>4084</v>
      </c>
      <c r="AB310">
        <f t="shared" si="4"/>
        <v>24</v>
      </c>
    </row>
    <row r="311" spans="1:28">
      <c r="A311" t="s">
        <v>4085</v>
      </c>
      <c r="B311" t="s">
        <v>4086</v>
      </c>
      <c r="C311" t="s">
        <v>4087</v>
      </c>
      <c r="D311" t="s">
        <v>1343</v>
      </c>
      <c r="E311">
        <v>1</v>
      </c>
      <c r="F311" t="s">
        <v>4088</v>
      </c>
      <c r="G311" t="s">
        <v>4089</v>
      </c>
      <c r="H311" t="s">
        <v>4090</v>
      </c>
      <c r="I311">
        <v>1</v>
      </c>
      <c r="J311" t="s">
        <v>4091</v>
      </c>
      <c r="K311" t="s">
        <v>4089</v>
      </c>
      <c r="L311" t="s">
        <v>4092</v>
      </c>
      <c r="M311">
        <v>1</v>
      </c>
      <c r="N311" t="s">
        <v>4093</v>
      </c>
      <c r="O311" t="s">
        <v>4089</v>
      </c>
      <c r="P311" t="s">
        <v>4094</v>
      </c>
      <c r="Q311">
        <v>1</v>
      </c>
      <c r="R311" t="s">
        <v>4095</v>
      </c>
      <c r="S311" t="s">
        <v>4096</v>
      </c>
      <c r="T311" t="s">
        <v>4097</v>
      </c>
      <c r="U311">
        <v>1</v>
      </c>
      <c r="V311" t="s">
        <v>4098</v>
      </c>
      <c r="W311" t="s">
        <v>4096</v>
      </c>
      <c r="X311" t="s">
        <v>4099</v>
      </c>
      <c r="Y311">
        <v>1</v>
      </c>
      <c r="Z311" t="s">
        <v>4100</v>
      </c>
      <c r="AA311" t="s">
        <v>4096</v>
      </c>
      <c r="AB311">
        <f t="shared" si="4"/>
        <v>0</v>
      </c>
    </row>
    <row r="312" spans="1:28">
      <c r="A312" t="s">
        <v>4101</v>
      </c>
      <c r="B312" t="s">
        <v>4102</v>
      </c>
      <c r="C312" t="s">
        <v>4103</v>
      </c>
      <c r="AB312">
        <f t="shared" si="4"/>
        <v>24</v>
      </c>
    </row>
    <row r="313" spans="1:28">
      <c r="A313" t="s">
        <v>4104</v>
      </c>
      <c r="B313" t="s">
        <v>4105</v>
      </c>
      <c r="C313" t="s">
        <v>4106</v>
      </c>
      <c r="D313" t="s">
        <v>4107</v>
      </c>
      <c r="E313">
        <v>1</v>
      </c>
      <c r="F313" t="s">
        <v>4108</v>
      </c>
      <c r="G313" t="s">
        <v>4109</v>
      </c>
      <c r="H313" t="s">
        <v>4110</v>
      </c>
      <c r="I313">
        <v>1</v>
      </c>
      <c r="J313" t="s">
        <v>4111</v>
      </c>
      <c r="K313" t="s">
        <v>4112</v>
      </c>
      <c r="L313" t="s">
        <v>4113</v>
      </c>
      <c r="M313">
        <v>1</v>
      </c>
      <c r="N313" t="s">
        <v>4114</v>
      </c>
      <c r="O313" t="s">
        <v>4112</v>
      </c>
      <c r="P313" t="s">
        <v>4115</v>
      </c>
      <c r="Q313">
        <v>0</v>
      </c>
      <c r="R313" t="s">
        <v>4116</v>
      </c>
      <c r="S313" t="s">
        <v>4117</v>
      </c>
      <c r="T313" t="s">
        <v>4115</v>
      </c>
      <c r="U313">
        <v>0</v>
      </c>
      <c r="V313" t="s">
        <v>4118</v>
      </c>
      <c r="W313" t="s">
        <v>4117</v>
      </c>
      <c r="X313" t="s">
        <v>4119</v>
      </c>
      <c r="Y313">
        <v>1</v>
      </c>
      <c r="Z313" t="s">
        <v>4120</v>
      </c>
      <c r="AA313" t="s">
        <v>4117</v>
      </c>
      <c r="AB313">
        <f t="shared" si="4"/>
        <v>24</v>
      </c>
    </row>
    <row r="314" spans="1:28">
      <c r="A314" t="s">
        <v>4121</v>
      </c>
      <c r="B314" t="s">
        <v>4122</v>
      </c>
      <c r="C314" t="s">
        <v>4123</v>
      </c>
      <c r="D314" t="s">
        <v>2896</v>
      </c>
      <c r="E314" t="s">
        <v>370</v>
      </c>
      <c r="F314" t="s">
        <v>4124</v>
      </c>
      <c r="G314" t="s">
        <v>4125</v>
      </c>
      <c r="H314" t="s">
        <v>3087</v>
      </c>
      <c r="I314" t="s">
        <v>370</v>
      </c>
      <c r="J314" t="s">
        <v>4126</v>
      </c>
      <c r="K314" t="s">
        <v>4125</v>
      </c>
      <c r="L314" t="s">
        <v>4127</v>
      </c>
      <c r="M314" t="s">
        <v>370</v>
      </c>
      <c r="N314" t="s">
        <v>4128</v>
      </c>
      <c r="O314" t="s">
        <v>4125</v>
      </c>
      <c r="P314" t="s">
        <v>4129</v>
      </c>
      <c r="Q314" t="s">
        <v>370</v>
      </c>
      <c r="R314" t="s">
        <v>4130</v>
      </c>
      <c r="S314" t="s">
        <v>4131</v>
      </c>
      <c r="T314" t="s">
        <v>4132</v>
      </c>
      <c r="U314" t="s">
        <v>370</v>
      </c>
      <c r="V314" t="s">
        <v>4133</v>
      </c>
      <c r="W314" t="s">
        <v>4131</v>
      </c>
      <c r="X314" t="s">
        <v>4134</v>
      </c>
      <c r="Y314" t="s">
        <v>370</v>
      </c>
      <c r="Z314" t="s">
        <v>4135</v>
      </c>
      <c r="AA314" t="s">
        <v>4131</v>
      </c>
      <c r="AB314">
        <f t="shared" si="4"/>
        <v>0</v>
      </c>
    </row>
    <row r="315" spans="1:28">
      <c r="A315" t="s">
        <v>4136</v>
      </c>
      <c r="B315" t="s">
        <v>4137</v>
      </c>
      <c r="C315" t="s">
        <v>4138</v>
      </c>
      <c r="AB315">
        <f t="shared" si="4"/>
        <v>12</v>
      </c>
    </row>
    <row r="316" spans="1:28">
      <c r="A316" t="s">
        <v>4139</v>
      </c>
      <c r="B316" t="s">
        <v>4140</v>
      </c>
      <c r="C316" t="s">
        <v>4141</v>
      </c>
      <c r="P316">
        <v>2100000000</v>
      </c>
      <c r="Q316">
        <v>1</v>
      </c>
      <c r="R316" t="s">
        <v>4142</v>
      </c>
      <c r="S316" t="s">
        <v>4143</v>
      </c>
      <c r="T316">
        <v>810000000000</v>
      </c>
      <c r="U316">
        <v>1</v>
      </c>
      <c r="V316" t="s">
        <v>4144</v>
      </c>
      <c r="W316" t="s">
        <v>4143</v>
      </c>
      <c r="X316">
        <v>810000000000</v>
      </c>
      <c r="Y316">
        <v>1</v>
      </c>
      <c r="Z316" t="s">
        <v>4144</v>
      </c>
      <c r="AA316" t="s">
        <v>4143</v>
      </c>
      <c r="AB316">
        <f t="shared" si="4"/>
        <v>12</v>
      </c>
    </row>
    <row r="317" spans="1:28">
      <c r="A317" t="s">
        <v>4145</v>
      </c>
      <c r="B317" t="s">
        <v>4146</v>
      </c>
      <c r="C317" t="s">
        <v>4147</v>
      </c>
      <c r="P317" t="s">
        <v>4148</v>
      </c>
      <c r="Q317">
        <v>1</v>
      </c>
      <c r="R317" t="s">
        <v>4149</v>
      </c>
      <c r="S317" t="s">
        <v>4150</v>
      </c>
      <c r="T317" t="s">
        <v>4151</v>
      </c>
      <c r="U317">
        <v>1</v>
      </c>
      <c r="V317" t="s">
        <v>4152</v>
      </c>
      <c r="W317" t="s">
        <v>4150</v>
      </c>
      <c r="X317" t="s">
        <v>4153</v>
      </c>
      <c r="Y317">
        <v>1</v>
      </c>
      <c r="Z317" t="s">
        <v>4154</v>
      </c>
      <c r="AA317" t="s">
        <v>4150</v>
      </c>
      <c r="AB317">
        <f t="shared" si="4"/>
        <v>24</v>
      </c>
    </row>
    <row r="318" spans="1:28">
      <c r="A318" t="s">
        <v>4155</v>
      </c>
      <c r="B318" t="s">
        <v>4156</v>
      </c>
      <c r="C318" t="s">
        <v>4157</v>
      </c>
      <c r="D318" t="s">
        <v>4158</v>
      </c>
      <c r="E318">
        <v>1</v>
      </c>
      <c r="F318" t="s">
        <v>4159</v>
      </c>
      <c r="G318" t="s">
        <v>4160</v>
      </c>
      <c r="H318" t="s">
        <v>739</v>
      </c>
      <c r="I318">
        <v>1</v>
      </c>
      <c r="J318" t="s">
        <v>4161</v>
      </c>
      <c r="K318" t="s">
        <v>4160</v>
      </c>
      <c r="L318" t="s">
        <v>639</v>
      </c>
      <c r="M318">
        <v>0</v>
      </c>
      <c r="N318" t="s">
        <v>4162</v>
      </c>
      <c r="O318" t="s">
        <v>4160</v>
      </c>
      <c r="P318" t="s">
        <v>4163</v>
      </c>
      <c r="Q318">
        <v>1</v>
      </c>
      <c r="R318" t="s">
        <v>4164</v>
      </c>
      <c r="S318" t="s">
        <v>4165</v>
      </c>
      <c r="T318" t="s">
        <v>4166</v>
      </c>
      <c r="U318">
        <v>1</v>
      </c>
      <c r="V318" t="s">
        <v>4167</v>
      </c>
      <c r="W318" t="s">
        <v>4168</v>
      </c>
      <c r="X318" t="s">
        <v>4169</v>
      </c>
      <c r="Y318">
        <v>1</v>
      </c>
      <c r="Z318" t="s">
        <v>4170</v>
      </c>
      <c r="AA318" t="s">
        <v>4168</v>
      </c>
      <c r="AB318">
        <f t="shared" si="4"/>
        <v>24</v>
      </c>
    </row>
    <row r="319" spans="1:28">
      <c r="A319" t="s">
        <v>4171</v>
      </c>
      <c r="B319" t="s">
        <v>4172</v>
      </c>
      <c r="C319" t="s">
        <v>4173</v>
      </c>
      <c r="D319" t="s">
        <v>4174</v>
      </c>
      <c r="E319">
        <v>1</v>
      </c>
      <c r="F319" t="s">
        <v>4175</v>
      </c>
      <c r="G319" t="s">
        <v>1963</v>
      </c>
      <c r="H319" t="s">
        <v>4176</v>
      </c>
      <c r="I319">
        <v>1</v>
      </c>
      <c r="J319" t="s">
        <v>4177</v>
      </c>
      <c r="K319" t="s">
        <v>1963</v>
      </c>
      <c r="L319" t="s">
        <v>1964</v>
      </c>
      <c r="M319">
        <v>1</v>
      </c>
      <c r="N319" t="s">
        <v>4178</v>
      </c>
      <c r="O319" t="s">
        <v>1963</v>
      </c>
      <c r="P319" t="s">
        <v>4179</v>
      </c>
      <c r="Q319">
        <v>1</v>
      </c>
      <c r="R319" t="s">
        <v>4180</v>
      </c>
      <c r="S319" t="s">
        <v>4181</v>
      </c>
      <c r="T319" t="s">
        <v>4182</v>
      </c>
      <c r="U319">
        <v>1</v>
      </c>
      <c r="V319" t="s">
        <v>4183</v>
      </c>
      <c r="W319" t="s">
        <v>4181</v>
      </c>
      <c r="X319" t="s">
        <v>4184</v>
      </c>
      <c r="Y319">
        <v>1</v>
      </c>
      <c r="Z319" t="s">
        <v>4185</v>
      </c>
      <c r="AA319" t="s">
        <v>4186</v>
      </c>
      <c r="AB319">
        <f t="shared" si="4"/>
        <v>24</v>
      </c>
    </row>
    <row r="320" spans="1:28">
      <c r="A320" t="s">
        <v>4187</v>
      </c>
      <c r="B320" t="s">
        <v>4188</v>
      </c>
      <c r="C320" t="s">
        <v>4189</v>
      </c>
      <c r="D320" t="s">
        <v>850</v>
      </c>
      <c r="E320">
        <v>1</v>
      </c>
      <c r="F320" t="s">
        <v>4190</v>
      </c>
      <c r="G320" t="s">
        <v>4191</v>
      </c>
      <c r="H320" t="s">
        <v>2687</v>
      </c>
      <c r="I320">
        <v>1</v>
      </c>
      <c r="J320" t="s">
        <v>4192</v>
      </c>
      <c r="K320" t="s">
        <v>4191</v>
      </c>
      <c r="L320" t="s">
        <v>2689</v>
      </c>
      <c r="M320">
        <v>1</v>
      </c>
      <c r="N320" t="s">
        <v>4193</v>
      </c>
      <c r="O320" t="s">
        <v>4191</v>
      </c>
      <c r="P320" t="s">
        <v>4194</v>
      </c>
      <c r="Q320">
        <v>0</v>
      </c>
      <c r="R320" t="s">
        <v>4195</v>
      </c>
      <c r="S320" t="s">
        <v>4196</v>
      </c>
      <c r="T320" t="s">
        <v>4197</v>
      </c>
      <c r="U320">
        <v>1</v>
      </c>
      <c r="V320" t="s">
        <v>4198</v>
      </c>
      <c r="W320" t="s">
        <v>4196</v>
      </c>
      <c r="X320" t="s">
        <v>4199</v>
      </c>
      <c r="Y320">
        <v>1</v>
      </c>
      <c r="Z320" t="s">
        <v>4200</v>
      </c>
      <c r="AA320" t="s">
        <v>4196</v>
      </c>
      <c r="AB320">
        <f t="shared" si="4"/>
        <v>12</v>
      </c>
    </row>
    <row r="321" spans="1:28">
      <c r="A321" t="s">
        <v>4201</v>
      </c>
      <c r="B321" t="s">
        <v>4202</v>
      </c>
      <c r="C321" t="s">
        <v>4203</v>
      </c>
      <c r="P321" t="s">
        <v>4204</v>
      </c>
      <c r="Q321">
        <v>0</v>
      </c>
      <c r="R321" t="s">
        <v>4205</v>
      </c>
      <c r="S321" t="s">
        <v>4206</v>
      </c>
      <c r="T321" t="s">
        <v>4204</v>
      </c>
      <c r="U321">
        <v>0</v>
      </c>
      <c r="V321" t="s">
        <v>4207</v>
      </c>
      <c r="W321" t="s">
        <v>4206</v>
      </c>
      <c r="X321" t="s">
        <v>1229</v>
      </c>
      <c r="Y321">
        <v>1</v>
      </c>
      <c r="Z321" t="s">
        <v>4208</v>
      </c>
      <c r="AA321" t="s">
        <v>4206</v>
      </c>
      <c r="AB321">
        <f t="shared" si="4"/>
        <v>24</v>
      </c>
    </row>
    <row r="322" spans="1:28">
      <c r="A322" t="s">
        <v>4209</v>
      </c>
      <c r="B322" t="s">
        <v>4210</v>
      </c>
      <c r="C322" t="s">
        <v>4211</v>
      </c>
      <c r="D322" t="s">
        <v>1469</v>
      </c>
      <c r="E322">
        <v>1</v>
      </c>
      <c r="F322" t="s">
        <v>4212</v>
      </c>
      <c r="G322" t="s">
        <v>4213</v>
      </c>
      <c r="H322" t="s">
        <v>1843</v>
      </c>
      <c r="I322">
        <v>1</v>
      </c>
      <c r="J322" t="s">
        <v>4214</v>
      </c>
      <c r="K322" t="s">
        <v>4213</v>
      </c>
      <c r="L322" t="s">
        <v>1845</v>
      </c>
      <c r="M322">
        <v>1</v>
      </c>
      <c r="N322" t="s">
        <v>4215</v>
      </c>
      <c r="O322" t="s">
        <v>4213</v>
      </c>
      <c r="P322" t="s">
        <v>139</v>
      </c>
      <c r="Q322">
        <v>1</v>
      </c>
      <c r="R322" t="s">
        <v>4216</v>
      </c>
      <c r="S322" t="s">
        <v>4217</v>
      </c>
      <c r="T322" t="s">
        <v>157</v>
      </c>
      <c r="U322">
        <v>1</v>
      </c>
      <c r="V322" t="s">
        <v>4218</v>
      </c>
      <c r="W322" t="s">
        <v>4217</v>
      </c>
      <c r="X322" t="s">
        <v>4219</v>
      </c>
      <c r="Y322">
        <v>1</v>
      </c>
      <c r="Z322" t="s">
        <v>4220</v>
      </c>
      <c r="AA322" t="s">
        <v>4217</v>
      </c>
      <c r="AB322">
        <f t="shared" si="4"/>
        <v>24</v>
      </c>
    </row>
    <row r="323" spans="1:28">
      <c r="A323" t="s">
        <v>4221</v>
      </c>
      <c r="B323" t="s">
        <v>4222</v>
      </c>
      <c r="C323" t="s">
        <v>4223</v>
      </c>
      <c r="D323" t="s">
        <v>137</v>
      </c>
      <c r="E323">
        <v>1</v>
      </c>
      <c r="F323" t="s">
        <v>4224</v>
      </c>
      <c r="G323" t="s">
        <v>4225</v>
      </c>
      <c r="H323" t="s">
        <v>681</v>
      </c>
      <c r="I323">
        <v>1</v>
      </c>
      <c r="J323" t="s">
        <v>4226</v>
      </c>
      <c r="K323" t="s">
        <v>4225</v>
      </c>
      <c r="L323" t="s">
        <v>139</v>
      </c>
      <c r="M323">
        <v>1</v>
      </c>
      <c r="N323" t="s">
        <v>4227</v>
      </c>
      <c r="O323" t="s">
        <v>4225</v>
      </c>
      <c r="P323" t="s">
        <v>4228</v>
      </c>
      <c r="Q323">
        <v>0</v>
      </c>
      <c r="R323" t="s">
        <v>4229</v>
      </c>
      <c r="S323" t="s">
        <v>4230</v>
      </c>
      <c r="T323" t="s">
        <v>4231</v>
      </c>
      <c r="U323">
        <v>1</v>
      </c>
      <c r="V323" t="s">
        <v>4232</v>
      </c>
      <c r="W323" t="s">
        <v>4230</v>
      </c>
      <c r="X323" t="s">
        <v>4233</v>
      </c>
      <c r="Y323">
        <v>1</v>
      </c>
      <c r="Z323" t="s">
        <v>4232</v>
      </c>
      <c r="AA323" t="s">
        <v>4230</v>
      </c>
      <c r="AB323">
        <f t="shared" ref="AB323:AB386" si="5">COUNTA(D324:AA324)</f>
        <v>24</v>
      </c>
    </row>
    <row r="324" spans="1:28">
      <c r="A324" t="s">
        <v>4234</v>
      </c>
      <c r="B324" t="s">
        <v>4235</v>
      </c>
      <c r="C324" t="s">
        <v>4236</v>
      </c>
      <c r="D324" t="s">
        <v>3418</v>
      </c>
      <c r="E324">
        <v>1</v>
      </c>
      <c r="F324" t="s">
        <v>4237</v>
      </c>
      <c r="G324" t="s">
        <v>4238</v>
      </c>
      <c r="H324" t="s">
        <v>4239</v>
      </c>
      <c r="I324">
        <v>1</v>
      </c>
      <c r="J324" t="s">
        <v>4240</v>
      </c>
      <c r="K324" t="s">
        <v>4238</v>
      </c>
      <c r="L324" t="s">
        <v>4241</v>
      </c>
      <c r="M324">
        <v>1</v>
      </c>
      <c r="N324" t="s">
        <v>4242</v>
      </c>
      <c r="O324" t="s">
        <v>4238</v>
      </c>
      <c r="P324" t="s">
        <v>4243</v>
      </c>
      <c r="Q324">
        <v>0</v>
      </c>
      <c r="R324" t="s">
        <v>4244</v>
      </c>
      <c r="S324" t="s">
        <v>4245</v>
      </c>
      <c r="T324" t="s">
        <v>463</v>
      </c>
      <c r="U324">
        <v>1</v>
      </c>
      <c r="V324" t="s">
        <v>4246</v>
      </c>
      <c r="W324" t="s">
        <v>4245</v>
      </c>
      <c r="X324" t="s">
        <v>4247</v>
      </c>
      <c r="Y324">
        <v>1</v>
      </c>
      <c r="Z324" t="s">
        <v>4248</v>
      </c>
      <c r="AA324" t="s">
        <v>4245</v>
      </c>
      <c r="AB324">
        <f t="shared" si="5"/>
        <v>24</v>
      </c>
    </row>
    <row r="325" spans="1:28">
      <c r="A325" t="s">
        <v>4249</v>
      </c>
      <c r="B325" t="s">
        <v>4250</v>
      </c>
      <c r="C325" t="s">
        <v>4251</v>
      </c>
      <c r="D325" t="s">
        <v>275</v>
      </c>
      <c r="E325">
        <v>1</v>
      </c>
      <c r="F325" t="s">
        <v>4252</v>
      </c>
      <c r="G325" t="s">
        <v>4225</v>
      </c>
      <c r="H325" t="s">
        <v>404</v>
      </c>
      <c r="I325">
        <v>1</v>
      </c>
      <c r="J325" t="s">
        <v>4253</v>
      </c>
      <c r="K325" t="s">
        <v>4225</v>
      </c>
      <c r="L325" t="s">
        <v>134</v>
      </c>
      <c r="M325">
        <v>1</v>
      </c>
      <c r="N325" t="s">
        <v>4254</v>
      </c>
      <c r="O325" t="s">
        <v>4225</v>
      </c>
      <c r="P325" t="s">
        <v>4255</v>
      </c>
      <c r="Q325">
        <v>0</v>
      </c>
      <c r="R325" t="s">
        <v>4256</v>
      </c>
      <c r="S325" t="s">
        <v>4257</v>
      </c>
      <c r="T325" t="s">
        <v>4258</v>
      </c>
      <c r="U325">
        <v>0</v>
      </c>
      <c r="V325" t="s">
        <v>4259</v>
      </c>
      <c r="W325" t="s">
        <v>4257</v>
      </c>
      <c r="X325" t="s">
        <v>4260</v>
      </c>
      <c r="Y325">
        <v>1</v>
      </c>
      <c r="Z325" t="s">
        <v>4261</v>
      </c>
      <c r="AA325" t="s">
        <v>4262</v>
      </c>
      <c r="AB325">
        <f t="shared" si="5"/>
        <v>24</v>
      </c>
    </row>
    <row r="326" spans="1:28">
      <c r="A326" t="s">
        <v>4263</v>
      </c>
      <c r="B326" t="s">
        <v>4264</v>
      </c>
      <c r="C326" t="s">
        <v>4265</v>
      </c>
      <c r="D326" t="s">
        <v>1236</v>
      </c>
      <c r="E326">
        <v>1</v>
      </c>
      <c r="F326" t="s">
        <v>4266</v>
      </c>
      <c r="G326" t="s">
        <v>4267</v>
      </c>
      <c r="H326" t="s">
        <v>4268</v>
      </c>
      <c r="I326">
        <v>1</v>
      </c>
      <c r="J326" t="s">
        <v>4269</v>
      </c>
      <c r="K326" t="s">
        <v>4267</v>
      </c>
      <c r="L326" t="s">
        <v>4270</v>
      </c>
      <c r="M326">
        <v>1</v>
      </c>
      <c r="N326" t="s">
        <v>4271</v>
      </c>
      <c r="O326" t="s">
        <v>4267</v>
      </c>
      <c r="P326" t="s">
        <v>4272</v>
      </c>
      <c r="Q326">
        <v>0</v>
      </c>
      <c r="R326" t="s">
        <v>4273</v>
      </c>
      <c r="S326" t="s">
        <v>4274</v>
      </c>
      <c r="T326" t="s">
        <v>4275</v>
      </c>
      <c r="U326">
        <v>1</v>
      </c>
      <c r="V326" t="s">
        <v>4276</v>
      </c>
      <c r="W326" t="s">
        <v>4274</v>
      </c>
      <c r="X326" t="s">
        <v>4277</v>
      </c>
      <c r="Y326">
        <v>1</v>
      </c>
      <c r="Z326" t="s">
        <v>4278</v>
      </c>
      <c r="AA326" t="s">
        <v>4274</v>
      </c>
      <c r="AB326">
        <f t="shared" si="5"/>
        <v>24</v>
      </c>
    </row>
    <row r="327" spans="1:28">
      <c r="A327" t="s">
        <v>4279</v>
      </c>
      <c r="B327" t="s">
        <v>4280</v>
      </c>
      <c r="C327" t="s">
        <v>4281</v>
      </c>
      <c r="D327" t="s">
        <v>4282</v>
      </c>
      <c r="E327">
        <v>0</v>
      </c>
      <c r="F327" t="s">
        <v>4283</v>
      </c>
      <c r="G327" t="s">
        <v>4284</v>
      </c>
      <c r="H327" t="s">
        <v>509</v>
      </c>
      <c r="I327">
        <v>1</v>
      </c>
      <c r="J327" t="s">
        <v>4285</v>
      </c>
      <c r="K327" t="s">
        <v>4284</v>
      </c>
      <c r="L327" t="s">
        <v>4286</v>
      </c>
      <c r="M327">
        <v>1</v>
      </c>
      <c r="N327" t="s">
        <v>4287</v>
      </c>
      <c r="O327" t="s">
        <v>4284</v>
      </c>
      <c r="P327" t="s">
        <v>4288</v>
      </c>
      <c r="Q327">
        <v>0</v>
      </c>
      <c r="R327" t="s">
        <v>4289</v>
      </c>
      <c r="S327" t="s">
        <v>4290</v>
      </c>
      <c r="T327" t="s">
        <v>4291</v>
      </c>
      <c r="U327">
        <v>1</v>
      </c>
      <c r="V327" t="s">
        <v>4292</v>
      </c>
      <c r="W327" t="s">
        <v>4290</v>
      </c>
      <c r="X327" t="s">
        <v>4293</v>
      </c>
      <c r="Y327">
        <v>1</v>
      </c>
      <c r="Z327" t="s">
        <v>4294</v>
      </c>
      <c r="AA327" t="s">
        <v>4290</v>
      </c>
      <c r="AB327">
        <f t="shared" si="5"/>
        <v>24</v>
      </c>
    </row>
    <row r="328" spans="1:28">
      <c r="A328" t="s">
        <v>4295</v>
      </c>
      <c r="B328" t="s">
        <v>4296</v>
      </c>
      <c r="C328" t="s">
        <v>4297</v>
      </c>
      <c r="D328" t="s">
        <v>1449</v>
      </c>
      <c r="E328">
        <v>1</v>
      </c>
      <c r="F328" t="s">
        <v>4298</v>
      </c>
      <c r="G328" t="s">
        <v>4299</v>
      </c>
      <c r="H328" t="s">
        <v>4300</v>
      </c>
      <c r="I328">
        <v>1</v>
      </c>
      <c r="J328" t="s">
        <v>4301</v>
      </c>
      <c r="K328" t="s">
        <v>4299</v>
      </c>
      <c r="L328" t="s">
        <v>4302</v>
      </c>
      <c r="M328">
        <v>1</v>
      </c>
      <c r="N328" t="s">
        <v>4303</v>
      </c>
      <c r="O328" t="s">
        <v>4299</v>
      </c>
      <c r="P328" t="s">
        <v>4304</v>
      </c>
      <c r="Q328">
        <v>0</v>
      </c>
      <c r="R328" t="s">
        <v>4305</v>
      </c>
      <c r="S328" t="s">
        <v>4306</v>
      </c>
      <c r="T328" t="s">
        <v>4307</v>
      </c>
      <c r="U328">
        <v>1</v>
      </c>
      <c r="V328" t="s">
        <v>4308</v>
      </c>
      <c r="W328" t="s">
        <v>4306</v>
      </c>
      <c r="X328" t="s">
        <v>4309</v>
      </c>
      <c r="Y328">
        <v>1</v>
      </c>
      <c r="Z328" t="s">
        <v>4310</v>
      </c>
      <c r="AA328" t="s">
        <v>4311</v>
      </c>
      <c r="AB328">
        <f t="shared" si="5"/>
        <v>24</v>
      </c>
    </row>
    <row r="329" spans="1:28">
      <c r="A329" t="s">
        <v>4312</v>
      </c>
      <c r="B329" t="s">
        <v>4313</v>
      </c>
      <c r="C329" t="s">
        <v>4314</v>
      </c>
      <c r="D329" t="s">
        <v>870</v>
      </c>
      <c r="E329">
        <v>1</v>
      </c>
      <c r="F329" t="s">
        <v>4315</v>
      </c>
      <c r="G329" t="s">
        <v>4316</v>
      </c>
      <c r="H329" t="s">
        <v>551</v>
      </c>
      <c r="I329">
        <v>1</v>
      </c>
      <c r="J329" t="s">
        <v>4317</v>
      </c>
      <c r="K329" t="s">
        <v>4316</v>
      </c>
      <c r="L329" t="s">
        <v>1248</v>
      </c>
      <c r="M329">
        <v>1</v>
      </c>
      <c r="N329" t="s">
        <v>4318</v>
      </c>
      <c r="O329" t="s">
        <v>4316</v>
      </c>
      <c r="P329" t="s">
        <v>4319</v>
      </c>
      <c r="Q329">
        <v>0</v>
      </c>
      <c r="R329" t="s">
        <v>4320</v>
      </c>
      <c r="S329" t="s">
        <v>4321</v>
      </c>
      <c r="T329" t="s">
        <v>4322</v>
      </c>
      <c r="U329">
        <v>0</v>
      </c>
      <c r="V329" t="s">
        <v>4323</v>
      </c>
      <c r="W329" t="s">
        <v>4321</v>
      </c>
      <c r="X329" t="s">
        <v>4324</v>
      </c>
      <c r="Y329">
        <v>1</v>
      </c>
      <c r="Z329" t="s">
        <v>4325</v>
      </c>
      <c r="AA329" t="s">
        <v>4321</v>
      </c>
      <c r="AB329">
        <f t="shared" si="5"/>
        <v>24</v>
      </c>
    </row>
    <row r="330" spans="1:28">
      <c r="A330" t="s">
        <v>4326</v>
      </c>
      <c r="B330" t="s">
        <v>4327</v>
      </c>
      <c r="C330" t="s">
        <v>4328</v>
      </c>
      <c r="D330" t="s">
        <v>4329</v>
      </c>
      <c r="E330">
        <v>1</v>
      </c>
      <c r="F330" t="s">
        <v>4330</v>
      </c>
      <c r="G330" t="s">
        <v>4331</v>
      </c>
      <c r="H330" t="s">
        <v>4332</v>
      </c>
      <c r="I330">
        <v>0</v>
      </c>
      <c r="J330" t="s">
        <v>4333</v>
      </c>
      <c r="K330" t="s">
        <v>4331</v>
      </c>
      <c r="L330" t="s">
        <v>4334</v>
      </c>
      <c r="M330">
        <v>1</v>
      </c>
      <c r="N330" t="s">
        <v>4335</v>
      </c>
      <c r="O330" t="s">
        <v>4331</v>
      </c>
      <c r="P330" t="s">
        <v>4336</v>
      </c>
      <c r="Q330">
        <v>0</v>
      </c>
      <c r="R330" t="s">
        <v>4337</v>
      </c>
      <c r="S330" t="s">
        <v>4338</v>
      </c>
      <c r="T330" t="s">
        <v>4339</v>
      </c>
      <c r="U330">
        <v>1</v>
      </c>
      <c r="V330" t="s">
        <v>4340</v>
      </c>
      <c r="W330" t="s">
        <v>4338</v>
      </c>
      <c r="X330" t="s">
        <v>4341</v>
      </c>
      <c r="Y330">
        <v>1</v>
      </c>
      <c r="Z330" t="s">
        <v>4342</v>
      </c>
      <c r="AA330" t="s">
        <v>4338</v>
      </c>
      <c r="AB330">
        <f t="shared" si="5"/>
        <v>12</v>
      </c>
    </row>
    <row r="331" spans="1:28">
      <c r="A331" t="s">
        <v>4343</v>
      </c>
      <c r="B331" t="s">
        <v>4344</v>
      </c>
      <c r="C331" t="s">
        <v>4345</v>
      </c>
      <c r="P331" t="s">
        <v>4346</v>
      </c>
      <c r="Q331">
        <v>1</v>
      </c>
      <c r="R331" t="s">
        <v>4347</v>
      </c>
      <c r="S331" t="s">
        <v>4348</v>
      </c>
      <c r="T331" t="s">
        <v>4349</v>
      </c>
      <c r="U331">
        <v>1</v>
      </c>
      <c r="V331" t="s">
        <v>4350</v>
      </c>
      <c r="W331" t="s">
        <v>4348</v>
      </c>
      <c r="X331" t="s">
        <v>82</v>
      </c>
      <c r="Y331">
        <v>1</v>
      </c>
      <c r="Z331" t="s">
        <v>4351</v>
      </c>
      <c r="AA331" t="s">
        <v>4348</v>
      </c>
      <c r="AB331">
        <f t="shared" si="5"/>
        <v>24</v>
      </c>
    </row>
    <row r="332" spans="1:28">
      <c r="A332" t="s">
        <v>4352</v>
      </c>
      <c r="B332" t="s">
        <v>4353</v>
      </c>
      <c r="C332" t="s">
        <v>4354</v>
      </c>
      <c r="D332" t="s">
        <v>275</v>
      </c>
      <c r="E332">
        <v>1</v>
      </c>
      <c r="F332" t="s">
        <v>4355</v>
      </c>
      <c r="G332" t="s">
        <v>4356</v>
      </c>
      <c r="H332" t="s">
        <v>134</v>
      </c>
      <c r="I332">
        <v>1</v>
      </c>
      <c r="J332" t="s">
        <v>4357</v>
      </c>
      <c r="K332" t="s">
        <v>4356</v>
      </c>
      <c r="L332" t="s">
        <v>581</v>
      </c>
      <c r="M332">
        <v>1</v>
      </c>
      <c r="N332" t="s">
        <v>4358</v>
      </c>
      <c r="O332" t="s">
        <v>4356</v>
      </c>
      <c r="P332" t="s">
        <v>4359</v>
      </c>
      <c r="Q332">
        <v>0</v>
      </c>
      <c r="R332" t="s">
        <v>4360</v>
      </c>
      <c r="S332" t="s">
        <v>4361</v>
      </c>
      <c r="T332" t="s">
        <v>4362</v>
      </c>
      <c r="U332">
        <v>1</v>
      </c>
      <c r="V332" t="s">
        <v>4363</v>
      </c>
      <c r="W332" t="s">
        <v>4361</v>
      </c>
      <c r="X332" t="s">
        <v>151</v>
      </c>
      <c r="Y332">
        <v>1</v>
      </c>
      <c r="Z332" t="s">
        <v>4364</v>
      </c>
      <c r="AA332" t="s">
        <v>4361</v>
      </c>
      <c r="AB332">
        <f t="shared" si="5"/>
        <v>24</v>
      </c>
    </row>
    <row r="333" spans="1:28">
      <c r="A333" t="s">
        <v>4365</v>
      </c>
      <c r="B333" t="s">
        <v>4366</v>
      </c>
      <c r="C333" t="s">
        <v>4367</v>
      </c>
      <c r="D333" t="s">
        <v>2719</v>
      </c>
      <c r="E333">
        <v>1</v>
      </c>
      <c r="F333" t="s">
        <v>4368</v>
      </c>
      <c r="G333" t="s">
        <v>4369</v>
      </c>
      <c r="H333" t="s">
        <v>3361</v>
      </c>
      <c r="I333">
        <v>1</v>
      </c>
      <c r="J333" t="s">
        <v>4370</v>
      </c>
      <c r="K333" t="s">
        <v>4369</v>
      </c>
      <c r="L333">
        <v>50000000</v>
      </c>
      <c r="M333">
        <v>1</v>
      </c>
      <c r="N333" t="s">
        <v>4371</v>
      </c>
      <c r="O333" t="s">
        <v>4369</v>
      </c>
      <c r="P333" t="s">
        <v>4372</v>
      </c>
      <c r="Q333">
        <v>1</v>
      </c>
      <c r="R333" t="s">
        <v>4373</v>
      </c>
      <c r="S333" t="s">
        <v>4374</v>
      </c>
      <c r="T333" t="s">
        <v>4375</v>
      </c>
      <c r="U333">
        <v>1</v>
      </c>
      <c r="V333" t="s">
        <v>4376</v>
      </c>
      <c r="W333" t="s">
        <v>4374</v>
      </c>
      <c r="X333" t="s">
        <v>3875</v>
      </c>
      <c r="Y333">
        <v>1</v>
      </c>
      <c r="Z333" t="s">
        <v>4377</v>
      </c>
      <c r="AA333" t="s">
        <v>4374</v>
      </c>
      <c r="AB333">
        <f t="shared" si="5"/>
        <v>24</v>
      </c>
    </row>
    <row r="334" spans="1:28">
      <c r="A334" t="s">
        <v>4378</v>
      </c>
      <c r="B334" t="s">
        <v>4379</v>
      </c>
      <c r="C334" t="s">
        <v>4380</v>
      </c>
      <c r="D334" t="s">
        <v>850</v>
      </c>
      <c r="E334">
        <v>1</v>
      </c>
      <c r="F334" t="s">
        <v>4381</v>
      </c>
      <c r="G334" t="s">
        <v>4382</v>
      </c>
      <c r="H334" t="s">
        <v>4383</v>
      </c>
      <c r="I334">
        <v>1</v>
      </c>
      <c r="J334" t="s">
        <v>4384</v>
      </c>
      <c r="K334" t="s">
        <v>4382</v>
      </c>
      <c r="L334" t="s">
        <v>4385</v>
      </c>
      <c r="M334">
        <v>1</v>
      </c>
      <c r="N334" t="s">
        <v>4386</v>
      </c>
      <c r="O334" t="s">
        <v>4382</v>
      </c>
      <c r="P334" t="s">
        <v>769</v>
      </c>
      <c r="Q334">
        <v>0</v>
      </c>
      <c r="R334" t="s">
        <v>4387</v>
      </c>
      <c r="S334" t="s">
        <v>4388</v>
      </c>
      <c r="T334" t="s">
        <v>4389</v>
      </c>
      <c r="U334">
        <v>0</v>
      </c>
      <c r="V334" t="s">
        <v>4390</v>
      </c>
      <c r="W334" t="s">
        <v>4388</v>
      </c>
      <c r="X334" t="s">
        <v>4391</v>
      </c>
      <c r="Y334">
        <v>0</v>
      </c>
      <c r="Z334" t="s">
        <v>4392</v>
      </c>
      <c r="AA334" t="s">
        <v>4393</v>
      </c>
      <c r="AB334">
        <f t="shared" si="5"/>
        <v>24</v>
      </c>
    </row>
    <row r="335" spans="1:28">
      <c r="A335" t="s">
        <v>4394</v>
      </c>
      <c r="B335" t="s">
        <v>4395</v>
      </c>
      <c r="C335" t="s">
        <v>4396</v>
      </c>
      <c r="D335" t="s">
        <v>3945</v>
      </c>
      <c r="E335">
        <v>1</v>
      </c>
      <c r="F335" t="s">
        <v>4397</v>
      </c>
      <c r="G335" t="s">
        <v>4398</v>
      </c>
      <c r="H335" t="s">
        <v>373</v>
      </c>
      <c r="I335">
        <v>1</v>
      </c>
      <c r="J335" t="s">
        <v>4399</v>
      </c>
      <c r="K335" t="s">
        <v>4398</v>
      </c>
      <c r="L335" t="s">
        <v>1304</v>
      </c>
      <c r="M335">
        <v>1</v>
      </c>
      <c r="N335" t="s">
        <v>4400</v>
      </c>
      <c r="O335" t="s">
        <v>4398</v>
      </c>
      <c r="P335" t="s">
        <v>4401</v>
      </c>
      <c r="Q335">
        <v>0</v>
      </c>
      <c r="R335" t="s">
        <v>4402</v>
      </c>
      <c r="S335" t="s">
        <v>4403</v>
      </c>
      <c r="T335" t="s">
        <v>4404</v>
      </c>
      <c r="U335">
        <v>1</v>
      </c>
      <c r="V335" t="s">
        <v>4405</v>
      </c>
      <c r="W335" t="s">
        <v>4406</v>
      </c>
      <c r="X335" t="s">
        <v>3263</v>
      </c>
      <c r="Y335">
        <v>1</v>
      </c>
      <c r="Z335" t="s">
        <v>4407</v>
      </c>
      <c r="AA335" t="s">
        <v>4408</v>
      </c>
      <c r="AB335">
        <f t="shared" si="5"/>
        <v>0</v>
      </c>
    </row>
    <row r="336" spans="1:28">
      <c r="A336" t="s">
        <v>4409</v>
      </c>
      <c r="B336" t="s">
        <v>4410</v>
      </c>
      <c r="C336" t="s">
        <v>4411</v>
      </c>
      <c r="AB336">
        <f t="shared" si="5"/>
        <v>24</v>
      </c>
    </row>
    <row r="337" spans="1:28">
      <c r="A337" t="s">
        <v>4412</v>
      </c>
      <c r="B337" t="s">
        <v>4413</v>
      </c>
      <c r="C337" t="s">
        <v>4414</v>
      </c>
      <c r="D337" t="s">
        <v>4415</v>
      </c>
      <c r="E337">
        <v>1</v>
      </c>
      <c r="F337" t="s">
        <v>4416</v>
      </c>
      <c r="G337" t="s">
        <v>4417</v>
      </c>
      <c r="H337" t="s">
        <v>4418</v>
      </c>
      <c r="I337">
        <v>1</v>
      </c>
      <c r="J337" t="s">
        <v>4419</v>
      </c>
      <c r="K337" t="s">
        <v>4417</v>
      </c>
      <c r="L337" t="s">
        <v>4420</v>
      </c>
      <c r="M337">
        <v>1</v>
      </c>
      <c r="N337" t="s">
        <v>4421</v>
      </c>
      <c r="O337" t="s">
        <v>4417</v>
      </c>
      <c r="P337" t="s">
        <v>4422</v>
      </c>
      <c r="Q337">
        <v>1</v>
      </c>
      <c r="R337" t="s">
        <v>4423</v>
      </c>
      <c r="S337" t="s">
        <v>4417</v>
      </c>
      <c r="T337" t="s">
        <v>4424</v>
      </c>
      <c r="U337">
        <v>1</v>
      </c>
      <c r="V337" t="s">
        <v>4425</v>
      </c>
      <c r="W337" t="s">
        <v>4417</v>
      </c>
      <c r="X337" t="s">
        <v>4426</v>
      </c>
      <c r="Y337">
        <v>1</v>
      </c>
      <c r="Z337" t="s">
        <v>4421</v>
      </c>
      <c r="AA337" t="s">
        <v>4417</v>
      </c>
      <c r="AB337">
        <f t="shared" si="5"/>
        <v>24</v>
      </c>
    </row>
    <row r="338" spans="1:28">
      <c r="A338" t="s">
        <v>4427</v>
      </c>
      <c r="B338" t="s">
        <v>4428</v>
      </c>
      <c r="C338" t="s">
        <v>4429</v>
      </c>
      <c r="D338" t="s">
        <v>4092</v>
      </c>
      <c r="E338">
        <v>1</v>
      </c>
      <c r="F338" t="s">
        <v>4430</v>
      </c>
      <c r="G338" t="s">
        <v>4431</v>
      </c>
      <c r="H338" t="s">
        <v>4432</v>
      </c>
      <c r="I338">
        <v>1</v>
      </c>
      <c r="J338" t="s">
        <v>4433</v>
      </c>
      <c r="K338" t="s">
        <v>4431</v>
      </c>
      <c r="L338">
        <v>850000000</v>
      </c>
      <c r="M338">
        <v>1</v>
      </c>
      <c r="N338" t="s">
        <v>4434</v>
      </c>
      <c r="O338" t="s">
        <v>4431</v>
      </c>
      <c r="P338" t="s">
        <v>4435</v>
      </c>
      <c r="Q338">
        <v>0</v>
      </c>
      <c r="R338" t="s">
        <v>4436</v>
      </c>
      <c r="S338" t="s">
        <v>4431</v>
      </c>
      <c r="T338" t="s">
        <v>4437</v>
      </c>
      <c r="U338">
        <v>1</v>
      </c>
      <c r="V338" t="s">
        <v>4438</v>
      </c>
      <c r="W338" t="s">
        <v>4431</v>
      </c>
      <c r="X338" t="s">
        <v>4439</v>
      </c>
      <c r="Y338">
        <v>1</v>
      </c>
      <c r="Z338" t="s">
        <v>4440</v>
      </c>
      <c r="AA338" t="s">
        <v>4431</v>
      </c>
      <c r="AB338">
        <f t="shared" si="5"/>
        <v>24</v>
      </c>
    </row>
    <row r="339" spans="1:28">
      <c r="A339" t="s">
        <v>4441</v>
      </c>
      <c r="B339" t="s">
        <v>4442</v>
      </c>
      <c r="C339" t="s">
        <v>4443</v>
      </c>
      <c r="D339" t="s">
        <v>1710</v>
      </c>
      <c r="E339">
        <v>1</v>
      </c>
      <c r="F339" t="s">
        <v>4444</v>
      </c>
      <c r="G339" t="s">
        <v>4445</v>
      </c>
      <c r="H339" t="s">
        <v>4446</v>
      </c>
      <c r="I339">
        <v>1</v>
      </c>
      <c r="J339" t="s">
        <v>4447</v>
      </c>
      <c r="K339" t="s">
        <v>4448</v>
      </c>
      <c r="L339" t="s">
        <v>3165</v>
      </c>
      <c r="M339">
        <v>1</v>
      </c>
      <c r="N339" t="s">
        <v>4449</v>
      </c>
      <c r="O339" t="s">
        <v>4448</v>
      </c>
      <c r="P339" t="s">
        <v>4450</v>
      </c>
      <c r="Q339">
        <v>1</v>
      </c>
      <c r="R339" t="s">
        <v>4451</v>
      </c>
      <c r="S339" t="s">
        <v>4452</v>
      </c>
      <c r="T339" t="s">
        <v>4453</v>
      </c>
      <c r="U339">
        <v>1</v>
      </c>
      <c r="V339" t="s">
        <v>4454</v>
      </c>
      <c r="W339" t="s">
        <v>4452</v>
      </c>
      <c r="X339" t="s">
        <v>4455</v>
      </c>
      <c r="Y339">
        <v>1</v>
      </c>
      <c r="Z339" t="s">
        <v>4456</v>
      </c>
      <c r="AA339" t="s">
        <v>4452</v>
      </c>
      <c r="AB339">
        <f t="shared" si="5"/>
        <v>24</v>
      </c>
    </row>
    <row r="340" spans="1:28">
      <c r="A340" t="s">
        <v>4457</v>
      </c>
      <c r="B340" t="s">
        <v>4458</v>
      </c>
      <c r="C340" t="s">
        <v>4459</v>
      </c>
      <c r="D340" t="s">
        <v>1449</v>
      </c>
      <c r="E340">
        <v>1</v>
      </c>
      <c r="F340" t="s">
        <v>4460</v>
      </c>
      <c r="G340" t="s">
        <v>4461</v>
      </c>
      <c r="H340" t="s">
        <v>440</v>
      </c>
      <c r="I340">
        <v>1</v>
      </c>
      <c r="J340" t="s">
        <v>4462</v>
      </c>
      <c r="K340" t="s">
        <v>4461</v>
      </c>
      <c r="L340" t="s">
        <v>445</v>
      </c>
      <c r="M340">
        <v>1</v>
      </c>
      <c r="N340" t="s">
        <v>4463</v>
      </c>
      <c r="O340" t="s">
        <v>4461</v>
      </c>
      <c r="P340" t="s">
        <v>275</v>
      </c>
      <c r="Q340">
        <v>1</v>
      </c>
      <c r="R340" t="s">
        <v>4464</v>
      </c>
      <c r="S340" t="s">
        <v>4465</v>
      </c>
      <c r="T340" t="s">
        <v>1551</v>
      </c>
      <c r="U340">
        <v>1</v>
      </c>
      <c r="V340" t="s">
        <v>4466</v>
      </c>
      <c r="W340" t="s">
        <v>4465</v>
      </c>
      <c r="X340" t="s">
        <v>4467</v>
      </c>
      <c r="Y340">
        <v>1</v>
      </c>
      <c r="Z340" t="s">
        <v>4468</v>
      </c>
      <c r="AA340" t="s">
        <v>4465</v>
      </c>
      <c r="AB340">
        <f t="shared" si="5"/>
        <v>24</v>
      </c>
    </row>
    <row r="341" spans="1:28">
      <c r="A341" t="s">
        <v>4469</v>
      </c>
      <c r="B341" t="s">
        <v>4470</v>
      </c>
      <c r="C341" t="s">
        <v>4471</v>
      </c>
      <c r="D341" t="s">
        <v>558</v>
      </c>
      <c r="E341">
        <v>1</v>
      </c>
      <c r="F341" t="s">
        <v>4472</v>
      </c>
      <c r="G341" t="s">
        <v>4473</v>
      </c>
      <c r="H341" t="s">
        <v>4474</v>
      </c>
      <c r="I341">
        <v>1</v>
      </c>
      <c r="J341" t="s">
        <v>4475</v>
      </c>
      <c r="K341" t="s">
        <v>4473</v>
      </c>
      <c r="L341" t="s">
        <v>4476</v>
      </c>
      <c r="M341">
        <v>1</v>
      </c>
      <c r="N341" t="s">
        <v>4477</v>
      </c>
      <c r="O341" t="s">
        <v>4473</v>
      </c>
      <c r="P341" t="s">
        <v>4478</v>
      </c>
      <c r="Q341">
        <v>0</v>
      </c>
      <c r="R341" t="s">
        <v>4479</v>
      </c>
      <c r="S341" t="s">
        <v>4480</v>
      </c>
      <c r="T341" t="s">
        <v>4481</v>
      </c>
      <c r="U341">
        <v>1</v>
      </c>
      <c r="V341" t="s">
        <v>4482</v>
      </c>
      <c r="W341" t="s">
        <v>4480</v>
      </c>
      <c r="X341" t="s">
        <v>4483</v>
      </c>
      <c r="Y341">
        <v>1</v>
      </c>
      <c r="Z341" t="s">
        <v>4484</v>
      </c>
      <c r="AA341" t="s">
        <v>4480</v>
      </c>
      <c r="AB341">
        <f t="shared" si="5"/>
        <v>24</v>
      </c>
    </row>
    <row r="342" spans="1:28">
      <c r="A342" t="s">
        <v>4485</v>
      </c>
      <c r="B342" t="s">
        <v>4486</v>
      </c>
      <c r="C342" t="s">
        <v>4487</v>
      </c>
      <c r="D342" t="s">
        <v>850</v>
      </c>
      <c r="E342">
        <v>1</v>
      </c>
      <c r="F342" t="s">
        <v>4488</v>
      </c>
      <c r="G342" t="s">
        <v>4489</v>
      </c>
      <c r="H342" t="s">
        <v>4490</v>
      </c>
      <c r="I342">
        <v>1</v>
      </c>
      <c r="J342" t="s">
        <v>4491</v>
      </c>
      <c r="K342" t="s">
        <v>4489</v>
      </c>
      <c r="L342">
        <v>48000000</v>
      </c>
      <c r="M342">
        <v>1</v>
      </c>
      <c r="N342" t="s">
        <v>4492</v>
      </c>
      <c r="O342" t="s">
        <v>4489</v>
      </c>
      <c r="P342" t="s">
        <v>4493</v>
      </c>
      <c r="Q342">
        <v>0</v>
      </c>
      <c r="R342" t="s">
        <v>4494</v>
      </c>
      <c r="S342" t="s">
        <v>4495</v>
      </c>
      <c r="T342" t="s">
        <v>4496</v>
      </c>
      <c r="U342">
        <v>1</v>
      </c>
      <c r="V342" t="s">
        <v>4497</v>
      </c>
      <c r="W342" t="s">
        <v>4495</v>
      </c>
      <c r="X342" t="s">
        <v>4498</v>
      </c>
      <c r="Y342">
        <v>1</v>
      </c>
      <c r="Z342" t="s">
        <v>4499</v>
      </c>
      <c r="AA342" t="s">
        <v>4495</v>
      </c>
      <c r="AB342">
        <f t="shared" si="5"/>
        <v>24</v>
      </c>
    </row>
    <row r="343" spans="1:28">
      <c r="A343" t="s">
        <v>4500</v>
      </c>
      <c r="B343" t="s">
        <v>4501</v>
      </c>
      <c r="C343" t="s">
        <v>4502</v>
      </c>
      <c r="D343" t="s">
        <v>3995</v>
      </c>
      <c r="E343">
        <v>1</v>
      </c>
      <c r="F343" t="s">
        <v>4503</v>
      </c>
      <c r="G343" t="s">
        <v>4504</v>
      </c>
      <c r="H343" t="s">
        <v>4505</v>
      </c>
      <c r="I343">
        <v>1</v>
      </c>
      <c r="J343" t="s">
        <v>4506</v>
      </c>
      <c r="K343" t="s">
        <v>4504</v>
      </c>
      <c r="L343">
        <v>84000000</v>
      </c>
      <c r="M343">
        <v>1</v>
      </c>
      <c r="N343" t="s">
        <v>4507</v>
      </c>
      <c r="O343" t="s">
        <v>4504</v>
      </c>
      <c r="P343" t="s">
        <v>4508</v>
      </c>
      <c r="Q343">
        <v>0</v>
      </c>
      <c r="R343" t="s">
        <v>4509</v>
      </c>
      <c r="S343" t="s">
        <v>4504</v>
      </c>
      <c r="T343" t="s">
        <v>4510</v>
      </c>
      <c r="U343">
        <v>1</v>
      </c>
      <c r="V343" t="s">
        <v>4511</v>
      </c>
      <c r="W343" t="s">
        <v>4504</v>
      </c>
      <c r="X343" t="s">
        <v>4512</v>
      </c>
      <c r="Y343">
        <v>1</v>
      </c>
      <c r="Z343" t="s">
        <v>4513</v>
      </c>
      <c r="AA343" t="s">
        <v>4504</v>
      </c>
      <c r="AB343">
        <f t="shared" si="5"/>
        <v>24</v>
      </c>
    </row>
    <row r="344" spans="1:28">
      <c r="A344" t="s">
        <v>4514</v>
      </c>
      <c r="B344" t="s">
        <v>4515</v>
      </c>
      <c r="C344" t="s">
        <v>4516</v>
      </c>
      <c r="D344" t="s">
        <v>796</v>
      </c>
      <c r="E344">
        <v>1</v>
      </c>
      <c r="F344" t="s">
        <v>4517</v>
      </c>
      <c r="G344" t="s">
        <v>557</v>
      </c>
      <c r="H344" t="s">
        <v>1493</v>
      </c>
      <c r="I344">
        <v>1</v>
      </c>
      <c r="J344" t="s">
        <v>4518</v>
      </c>
      <c r="K344" t="s">
        <v>557</v>
      </c>
      <c r="L344" t="s">
        <v>4519</v>
      </c>
      <c r="M344">
        <v>1</v>
      </c>
      <c r="N344" t="s">
        <v>4520</v>
      </c>
      <c r="O344" t="s">
        <v>557</v>
      </c>
      <c r="P344" t="s">
        <v>4521</v>
      </c>
      <c r="Q344">
        <v>1</v>
      </c>
      <c r="R344" t="s">
        <v>4522</v>
      </c>
      <c r="S344" t="s">
        <v>4523</v>
      </c>
      <c r="T344" t="s">
        <v>4524</v>
      </c>
      <c r="U344">
        <v>1</v>
      </c>
      <c r="V344" t="s">
        <v>4525</v>
      </c>
      <c r="W344" t="s">
        <v>4523</v>
      </c>
      <c r="X344" t="s">
        <v>4526</v>
      </c>
      <c r="Y344">
        <v>1</v>
      </c>
      <c r="Z344" t="s">
        <v>4527</v>
      </c>
      <c r="AA344" t="s">
        <v>4523</v>
      </c>
      <c r="AB344">
        <f t="shared" si="5"/>
        <v>24</v>
      </c>
    </row>
    <row r="345" spans="1:28">
      <c r="A345" t="s">
        <v>4528</v>
      </c>
      <c r="B345" t="s">
        <v>4529</v>
      </c>
      <c r="C345" t="s">
        <v>4530</v>
      </c>
      <c r="D345" t="s">
        <v>137</v>
      </c>
      <c r="E345">
        <v>1</v>
      </c>
      <c r="F345" t="s">
        <v>4531</v>
      </c>
      <c r="G345" t="s">
        <v>4532</v>
      </c>
      <c r="H345" t="s">
        <v>1375</v>
      </c>
      <c r="I345">
        <v>1</v>
      </c>
      <c r="J345" t="s">
        <v>4533</v>
      </c>
      <c r="K345" t="s">
        <v>4532</v>
      </c>
      <c r="L345" t="s">
        <v>4534</v>
      </c>
      <c r="M345">
        <v>1</v>
      </c>
      <c r="N345" t="s">
        <v>4535</v>
      </c>
      <c r="O345" t="s">
        <v>4532</v>
      </c>
      <c r="P345" t="s">
        <v>4536</v>
      </c>
      <c r="Q345">
        <v>0</v>
      </c>
      <c r="R345" t="s">
        <v>4537</v>
      </c>
      <c r="S345" t="s">
        <v>4361</v>
      </c>
      <c r="T345" t="s">
        <v>4538</v>
      </c>
      <c r="U345">
        <v>0</v>
      </c>
      <c r="V345" t="s">
        <v>4539</v>
      </c>
      <c r="W345" t="s">
        <v>4361</v>
      </c>
      <c r="X345" t="s">
        <v>4540</v>
      </c>
      <c r="Y345">
        <v>0</v>
      </c>
      <c r="Z345" t="s">
        <v>4541</v>
      </c>
      <c r="AA345" t="s">
        <v>4361</v>
      </c>
      <c r="AB345">
        <f t="shared" si="5"/>
        <v>24</v>
      </c>
    </row>
    <row r="346" spans="1:28">
      <c r="A346" t="s">
        <v>4542</v>
      </c>
      <c r="B346" t="s">
        <v>4543</v>
      </c>
      <c r="C346" t="s">
        <v>4544</v>
      </c>
      <c r="D346" t="s">
        <v>105</v>
      </c>
      <c r="E346">
        <v>1</v>
      </c>
      <c r="F346" t="s">
        <v>4545</v>
      </c>
      <c r="G346" t="s">
        <v>4546</v>
      </c>
      <c r="H346" t="s">
        <v>1483</v>
      </c>
      <c r="I346">
        <v>1</v>
      </c>
      <c r="J346" t="s">
        <v>4547</v>
      </c>
      <c r="K346" t="s">
        <v>4546</v>
      </c>
      <c r="L346" t="s">
        <v>1485</v>
      </c>
      <c r="M346">
        <v>1</v>
      </c>
      <c r="N346" t="s">
        <v>4548</v>
      </c>
      <c r="O346" t="s">
        <v>4546</v>
      </c>
      <c r="P346" t="s">
        <v>2716</v>
      </c>
      <c r="Q346">
        <v>1</v>
      </c>
      <c r="R346" t="s">
        <v>4549</v>
      </c>
      <c r="S346" t="s">
        <v>4550</v>
      </c>
      <c r="T346" t="s">
        <v>4551</v>
      </c>
      <c r="U346">
        <v>1</v>
      </c>
      <c r="V346" t="s">
        <v>4552</v>
      </c>
      <c r="W346" t="s">
        <v>4553</v>
      </c>
      <c r="X346" t="s">
        <v>4554</v>
      </c>
      <c r="Y346">
        <v>1</v>
      </c>
      <c r="Z346" t="s">
        <v>4555</v>
      </c>
      <c r="AA346" t="s">
        <v>4553</v>
      </c>
      <c r="AB346">
        <f t="shared" si="5"/>
        <v>12</v>
      </c>
    </row>
    <row r="347" spans="1:28">
      <c r="A347" t="s">
        <v>4556</v>
      </c>
      <c r="B347" t="s">
        <v>4557</v>
      </c>
      <c r="C347" t="s">
        <v>4558</v>
      </c>
      <c r="P347" t="s">
        <v>4559</v>
      </c>
      <c r="Q347">
        <v>0</v>
      </c>
      <c r="R347" t="s">
        <v>4560</v>
      </c>
      <c r="S347" t="s">
        <v>4561</v>
      </c>
      <c r="T347" t="s">
        <v>4562</v>
      </c>
      <c r="U347">
        <v>0</v>
      </c>
      <c r="V347" t="s">
        <v>4563</v>
      </c>
      <c r="W347" t="s">
        <v>4561</v>
      </c>
      <c r="X347" t="s">
        <v>4564</v>
      </c>
      <c r="Y347">
        <v>0</v>
      </c>
      <c r="Z347" t="s">
        <v>4565</v>
      </c>
      <c r="AA347" t="s">
        <v>4561</v>
      </c>
      <c r="AB347">
        <f t="shared" si="5"/>
        <v>12</v>
      </c>
    </row>
    <row r="348" spans="1:28">
      <c r="A348" t="s">
        <v>4566</v>
      </c>
      <c r="B348" t="s">
        <v>4567</v>
      </c>
      <c r="C348" t="s">
        <v>4568</v>
      </c>
      <c r="P348" t="s">
        <v>4569</v>
      </c>
      <c r="Q348">
        <v>0</v>
      </c>
      <c r="R348" t="s">
        <v>4570</v>
      </c>
      <c r="S348" t="s">
        <v>4571</v>
      </c>
      <c r="T348" t="s">
        <v>4572</v>
      </c>
      <c r="U348">
        <v>0</v>
      </c>
      <c r="V348" t="s">
        <v>4573</v>
      </c>
      <c r="W348" t="s">
        <v>4571</v>
      </c>
      <c r="X348" t="s">
        <v>4574</v>
      </c>
      <c r="Y348">
        <v>1</v>
      </c>
      <c r="Z348" t="s">
        <v>4575</v>
      </c>
      <c r="AA348" t="s">
        <v>4571</v>
      </c>
      <c r="AB348">
        <f t="shared" si="5"/>
        <v>24</v>
      </c>
    </row>
    <row r="349" spans="1:28">
      <c r="A349" t="s">
        <v>4576</v>
      </c>
      <c r="B349" t="s">
        <v>4577</v>
      </c>
      <c r="C349" t="s">
        <v>4578</v>
      </c>
      <c r="D349" t="s">
        <v>1084</v>
      </c>
      <c r="E349">
        <v>1</v>
      </c>
      <c r="F349" t="s">
        <v>4579</v>
      </c>
      <c r="G349" t="s">
        <v>4580</v>
      </c>
      <c r="H349" t="s">
        <v>509</v>
      </c>
      <c r="I349">
        <v>1</v>
      </c>
      <c r="J349" t="s">
        <v>4581</v>
      </c>
      <c r="K349" t="s">
        <v>4582</v>
      </c>
      <c r="L349" t="s">
        <v>110</v>
      </c>
      <c r="M349">
        <v>1</v>
      </c>
      <c r="N349" t="s">
        <v>4583</v>
      </c>
      <c r="O349" t="s">
        <v>4580</v>
      </c>
      <c r="P349" t="s">
        <v>4584</v>
      </c>
      <c r="Q349">
        <v>1</v>
      </c>
      <c r="R349" t="s">
        <v>4585</v>
      </c>
      <c r="S349" t="s">
        <v>4580</v>
      </c>
      <c r="T349" t="s">
        <v>4493</v>
      </c>
      <c r="U349">
        <v>1</v>
      </c>
      <c r="V349" t="s">
        <v>4586</v>
      </c>
      <c r="W349" t="s">
        <v>4582</v>
      </c>
      <c r="X349" t="s">
        <v>2278</v>
      </c>
      <c r="Y349">
        <v>1</v>
      </c>
      <c r="Z349" t="s">
        <v>4587</v>
      </c>
      <c r="AA349" t="s">
        <v>4580</v>
      </c>
      <c r="AB349">
        <f t="shared" si="5"/>
        <v>24</v>
      </c>
    </row>
    <row r="350" spans="1:28">
      <c r="A350" t="s">
        <v>4588</v>
      </c>
      <c r="B350" t="s">
        <v>4589</v>
      </c>
      <c r="C350" t="s">
        <v>4590</v>
      </c>
      <c r="D350" t="s">
        <v>4591</v>
      </c>
      <c r="E350">
        <v>1</v>
      </c>
      <c r="F350" t="s">
        <v>4592</v>
      </c>
      <c r="G350" t="s">
        <v>4593</v>
      </c>
      <c r="H350" t="s">
        <v>4594</v>
      </c>
      <c r="I350">
        <v>1</v>
      </c>
      <c r="J350" t="s">
        <v>4595</v>
      </c>
      <c r="K350" t="s">
        <v>4593</v>
      </c>
      <c r="L350">
        <v>3127871000</v>
      </c>
      <c r="M350">
        <v>1</v>
      </c>
      <c r="N350" t="s">
        <v>4596</v>
      </c>
      <c r="O350" t="s">
        <v>4593</v>
      </c>
      <c r="P350" t="s">
        <v>4597</v>
      </c>
      <c r="Q350">
        <v>1</v>
      </c>
      <c r="R350" t="s">
        <v>4598</v>
      </c>
      <c r="S350" t="s">
        <v>4599</v>
      </c>
      <c r="T350" t="s">
        <v>4600</v>
      </c>
      <c r="U350">
        <v>1</v>
      </c>
      <c r="V350" t="s">
        <v>4601</v>
      </c>
      <c r="W350" t="s">
        <v>4599</v>
      </c>
      <c r="X350" t="s">
        <v>4602</v>
      </c>
      <c r="Y350">
        <v>1</v>
      </c>
      <c r="Z350" t="s">
        <v>4603</v>
      </c>
      <c r="AA350" t="s">
        <v>4599</v>
      </c>
      <c r="AB350">
        <f t="shared" si="5"/>
        <v>24</v>
      </c>
    </row>
    <row r="351" spans="1:28">
      <c r="A351" t="s">
        <v>4604</v>
      </c>
      <c r="B351" t="s">
        <v>4605</v>
      </c>
      <c r="C351" t="s">
        <v>4606</v>
      </c>
      <c r="D351" t="s">
        <v>2746</v>
      </c>
      <c r="E351">
        <v>1</v>
      </c>
      <c r="F351" t="s">
        <v>4607</v>
      </c>
      <c r="G351" t="s">
        <v>4608</v>
      </c>
      <c r="H351" t="s">
        <v>4609</v>
      </c>
      <c r="I351">
        <v>1</v>
      </c>
      <c r="J351" t="s">
        <v>4610</v>
      </c>
      <c r="K351" t="s">
        <v>4608</v>
      </c>
      <c r="L351">
        <v>17000000</v>
      </c>
      <c r="M351">
        <v>1</v>
      </c>
      <c r="N351" t="s">
        <v>4611</v>
      </c>
      <c r="O351" t="s">
        <v>4608</v>
      </c>
      <c r="P351" t="s">
        <v>1077</v>
      </c>
      <c r="Q351">
        <v>1</v>
      </c>
      <c r="R351" t="s">
        <v>4612</v>
      </c>
      <c r="S351" t="s">
        <v>3811</v>
      </c>
      <c r="T351" t="s">
        <v>4613</v>
      </c>
      <c r="U351">
        <v>1</v>
      </c>
      <c r="V351" t="s">
        <v>4614</v>
      </c>
      <c r="W351" t="s">
        <v>3811</v>
      </c>
      <c r="X351" t="s">
        <v>4615</v>
      </c>
      <c r="Y351">
        <v>1</v>
      </c>
      <c r="Z351" t="s">
        <v>4616</v>
      </c>
      <c r="AA351" t="s">
        <v>3811</v>
      </c>
      <c r="AB351">
        <f t="shared" si="5"/>
        <v>12</v>
      </c>
    </row>
    <row r="352" spans="1:28">
      <c r="A352" t="s">
        <v>4617</v>
      </c>
      <c r="B352" t="s">
        <v>4618</v>
      </c>
      <c r="C352" t="s">
        <v>4619</v>
      </c>
      <c r="D352" t="s">
        <v>4620</v>
      </c>
      <c r="E352">
        <v>1</v>
      </c>
      <c r="F352" t="s">
        <v>4621</v>
      </c>
      <c r="G352" t="s">
        <v>4622</v>
      </c>
      <c r="H352" t="s">
        <v>4623</v>
      </c>
      <c r="I352">
        <v>1</v>
      </c>
      <c r="J352" t="s">
        <v>4624</v>
      </c>
      <c r="K352" t="s">
        <v>4625</v>
      </c>
      <c r="L352" t="s">
        <v>4626</v>
      </c>
      <c r="M352">
        <v>1</v>
      </c>
      <c r="N352" t="s">
        <v>4627</v>
      </c>
      <c r="O352" t="s">
        <v>4625</v>
      </c>
      <c r="AB352">
        <f t="shared" si="5"/>
        <v>24</v>
      </c>
    </row>
    <row r="353" spans="1:28">
      <c r="A353" t="s">
        <v>4628</v>
      </c>
      <c r="B353" t="s">
        <v>4629</v>
      </c>
      <c r="C353" t="s">
        <v>4630</v>
      </c>
      <c r="D353" t="s">
        <v>637</v>
      </c>
      <c r="E353">
        <v>1</v>
      </c>
      <c r="F353" t="s">
        <v>4631</v>
      </c>
      <c r="G353" t="s">
        <v>4632</v>
      </c>
      <c r="H353" t="s">
        <v>4633</v>
      </c>
      <c r="I353">
        <v>1</v>
      </c>
      <c r="J353" t="s">
        <v>4634</v>
      </c>
      <c r="K353" t="s">
        <v>4632</v>
      </c>
      <c r="L353" t="s">
        <v>4635</v>
      </c>
      <c r="M353">
        <v>1</v>
      </c>
      <c r="N353" t="s">
        <v>4636</v>
      </c>
      <c r="O353" t="s">
        <v>4632</v>
      </c>
      <c r="P353" t="s">
        <v>4637</v>
      </c>
      <c r="Q353">
        <v>1</v>
      </c>
      <c r="R353" t="s">
        <v>4638</v>
      </c>
      <c r="S353" t="s">
        <v>4356</v>
      </c>
      <c r="T353" t="s">
        <v>4639</v>
      </c>
      <c r="U353">
        <v>1</v>
      </c>
      <c r="V353" t="s">
        <v>4640</v>
      </c>
      <c r="W353" t="s">
        <v>4361</v>
      </c>
      <c r="X353" t="s">
        <v>4641</v>
      </c>
      <c r="Y353">
        <v>1</v>
      </c>
      <c r="Z353" t="s">
        <v>4642</v>
      </c>
      <c r="AA353" t="s">
        <v>4361</v>
      </c>
      <c r="AB353">
        <f t="shared" si="5"/>
        <v>24</v>
      </c>
    </row>
    <row r="354" spans="1:28">
      <c r="A354" t="s">
        <v>4643</v>
      </c>
      <c r="B354" t="s">
        <v>4644</v>
      </c>
      <c r="C354" t="s">
        <v>4645</v>
      </c>
      <c r="D354" t="s">
        <v>105</v>
      </c>
      <c r="E354">
        <v>1</v>
      </c>
      <c r="F354" t="s">
        <v>4646</v>
      </c>
      <c r="G354" t="s">
        <v>4647</v>
      </c>
      <c r="H354" t="s">
        <v>1483</v>
      </c>
      <c r="I354">
        <v>1</v>
      </c>
      <c r="J354" t="s">
        <v>4648</v>
      </c>
      <c r="K354" t="s">
        <v>4647</v>
      </c>
      <c r="L354" t="s">
        <v>1485</v>
      </c>
      <c r="M354">
        <v>1</v>
      </c>
      <c r="N354" t="s">
        <v>4649</v>
      </c>
      <c r="O354" t="s">
        <v>4650</v>
      </c>
      <c r="P354" t="s">
        <v>4651</v>
      </c>
      <c r="Q354">
        <v>0</v>
      </c>
      <c r="R354" t="s">
        <v>4652</v>
      </c>
      <c r="S354" t="s">
        <v>4650</v>
      </c>
      <c r="T354" t="s">
        <v>4653</v>
      </c>
      <c r="U354" t="s">
        <v>376</v>
      </c>
      <c r="V354" t="s">
        <v>4654</v>
      </c>
      <c r="W354" t="s">
        <v>4655</v>
      </c>
      <c r="X354" t="s">
        <v>4656</v>
      </c>
      <c r="Y354" t="s">
        <v>376</v>
      </c>
      <c r="Z354" t="s">
        <v>4654</v>
      </c>
      <c r="AA354" t="s">
        <v>4655</v>
      </c>
      <c r="AB354">
        <f t="shared" si="5"/>
        <v>24</v>
      </c>
    </row>
    <row r="355" spans="1:28">
      <c r="A355" t="s">
        <v>4657</v>
      </c>
      <c r="B355" t="s">
        <v>4658</v>
      </c>
      <c r="C355" t="s">
        <v>4659</v>
      </c>
      <c r="D355" t="s">
        <v>369</v>
      </c>
      <c r="E355">
        <v>1</v>
      </c>
      <c r="F355" t="s">
        <v>4660</v>
      </c>
      <c r="G355" t="s">
        <v>4661</v>
      </c>
      <c r="H355" t="s">
        <v>4662</v>
      </c>
      <c r="I355">
        <v>1</v>
      </c>
      <c r="J355" t="s">
        <v>4663</v>
      </c>
      <c r="K355" t="s">
        <v>4661</v>
      </c>
      <c r="L355" t="s">
        <v>1098</v>
      </c>
      <c r="M355">
        <v>1</v>
      </c>
      <c r="N355" t="s">
        <v>4664</v>
      </c>
      <c r="O355" t="s">
        <v>4661</v>
      </c>
      <c r="P355" t="s">
        <v>4665</v>
      </c>
      <c r="Q355">
        <v>0</v>
      </c>
      <c r="R355" t="s">
        <v>4666</v>
      </c>
      <c r="S355" t="s">
        <v>4667</v>
      </c>
      <c r="T355" t="s">
        <v>4665</v>
      </c>
      <c r="U355">
        <v>0</v>
      </c>
      <c r="V355" t="s">
        <v>4668</v>
      </c>
      <c r="W355" t="s">
        <v>4667</v>
      </c>
      <c r="X355" t="s">
        <v>4669</v>
      </c>
      <c r="Y355">
        <v>1</v>
      </c>
      <c r="Z355" t="s">
        <v>4670</v>
      </c>
      <c r="AA355" t="s">
        <v>4667</v>
      </c>
      <c r="AB355">
        <f t="shared" si="5"/>
        <v>12</v>
      </c>
    </row>
    <row r="356" spans="1:28">
      <c r="A356" t="s">
        <v>4671</v>
      </c>
      <c r="B356" t="s">
        <v>4672</v>
      </c>
      <c r="C356" t="s">
        <v>4673</v>
      </c>
      <c r="P356" t="s">
        <v>1864</v>
      </c>
      <c r="Q356">
        <v>0</v>
      </c>
      <c r="R356" t="s">
        <v>4674</v>
      </c>
      <c r="S356" t="s">
        <v>4675</v>
      </c>
      <c r="T356" t="s">
        <v>4676</v>
      </c>
      <c r="U356">
        <v>0</v>
      </c>
      <c r="V356" t="s">
        <v>4677</v>
      </c>
      <c r="W356" t="s">
        <v>4678</v>
      </c>
      <c r="X356" t="s">
        <v>4679</v>
      </c>
      <c r="Y356">
        <v>0</v>
      </c>
      <c r="Z356" t="s">
        <v>4680</v>
      </c>
      <c r="AA356" t="s">
        <v>4678</v>
      </c>
      <c r="AB356">
        <f t="shared" si="5"/>
        <v>24</v>
      </c>
    </row>
    <row r="357" spans="1:28">
      <c r="A357" t="s">
        <v>4681</v>
      </c>
      <c r="B357" t="s">
        <v>4682</v>
      </c>
      <c r="C357" t="s">
        <v>4683</v>
      </c>
      <c r="D357" t="s">
        <v>836</v>
      </c>
      <c r="E357">
        <v>1</v>
      </c>
      <c r="F357" t="s">
        <v>4684</v>
      </c>
      <c r="G357" t="s">
        <v>4685</v>
      </c>
      <c r="H357" t="s">
        <v>4686</v>
      </c>
      <c r="I357">
        <v>1</v>
      </c>
      <c r="J357" t="s">
        <v>4687</v>
      </c>
      <c r="K357" t="s">
        <v>4685</v>
      </c>
      <c r="L357" t="s">
        <v>4688</v>
      </c>
      <c r="M357">
        <v>1</v>
      </c>
      <c r="N357" t="s">
        <v>4689</v>
      </c>
      <c r="O357" t="s">
        <v>4685</v>
      </c>
      <c r="P357" t="s">
        <v>788</v>
      </c>
      <c r="Q357">
        <v>0</v>
      </c>
      <c r="R357" t="s">
        <v>4690</v>
      </c>
      <c r="S357" t="s">
        <v>4691</v>
      </c>
      <c r="T357" t="s">
        <v>4692</v>
      </c>
      <c r="U357">
        <v>1</v>
      </c>
      <c r="V357" t="s">
        <v>4693</v>
      </c>
      <c r="W357" t="s">
        <v>4691</v>
      </c>
      <c r="X357" t="s">
        <v>4694</v>
      </c>
      <c r="Y357">
        <v>1</v>
      </c>
      <c r="Z357" t="s">
        <v>4695</v>
      </c>
      <c r="AA357" t="s">
        <v>4691</v>
      </c>
      <c r="AB357">
        <f t="shared" si="5"/>
        <v>12</v>
      </c>
    </row>
    <row r="358" spans="1:28">
      <c r="A358" t="s">
        <v>4696</v>
      </c>
      <c r="B358" t="s">
        <v>4697</v>
      </c>
      <c r="C358" t="s">
        <v>4698</v>
      </c>
      <c r="P358" t="s">
        <v>4699</v>
      </c>
      <c r="Q358">
        <v>1</v>
      </c>
      <c r="R358" t="s">
        <v>4700</v>
      </c>
      <c r="S358" t="s">
        <v>4701</v>
      </c>
      <c r="T358" t="s">
        <v>657</v>
      </c>
      <c r="U358">
        <v>1</v>
      </c>
      <c r="V358" t="s">
        <v>4702</v>
      </c>
      <c r="W358" t="s">
        <v>4701</v>
      </c>
      <c r="X358" t="s">
        <v>4703</v>
      </c>
      <c r="Y358">
        <v>1</v>
      </c>
      <c r="Z358" t="s">
        <v>4704</v>
      </c>
      <c r="AA358" t="s">
        <v>4701</v>
      </c>
      <c r="AB358">
        <f t="shared" si="5"/>
        <v>24</v>
      </c>
    </row>
    <row r="359" spans="1:28">
      <c r="A359" t="s">
        <v>4705</v>
      </c>
      <c r="B359" t="s">
        <v>4706</v>
      </c>
      <c r="C359" t="s">
        <v>4707</v>
      </c>
      <c r="D359" t="s">
        <v>1716</v>
      </c>
      <c r="E359">
        <v>1</v>
      </c>
      <c r="F359" t="s">
        <v>4708</v>
      </c>
      <c r="G359" t="s">
        <v>4709</v>
      </c>
      <c r="H359" t="s">
        <v>627</v>
      </c>
      <c r="I359">
        <v>1</v>
      </c>
      <c r="J359" t="s">
        <v>4710</v>
      </c>
      <c r="K359" t="s">
        <v>4711</v>
      </c>
      <c r="L359" t="s">
        <v>744</v>
      </c>
      <c r="M359">
        <v>1</v>
      </c>
      <c r="N359" t="s">
        <v>4712</v>
      </c>
      <c r="O359" t="s">
        <v>4709</v>
      </c>
      <c r="P359" t="s">
        <v>4713</v>
      </c>
      <c r="Q359">
        <v>0</v>
      </c>
      <c r="R359" t="s">
        <v>4714</v>
      </c>
      <c r="S359" t="s">
        <v>4709</v>
      </c>
      <c r="T359" t="s">
        <v>4715</v>
      </c>
      <c r="U359" t="s">
        <v>376</v>
      </c>
      <c r="V359" t="s">
        <v>1583</v>
      </c>
      <c r="W359" t="s">
        <v>4711</v>
      </c>
      <c r="X359" t="s">
        <v>4716</v>
      </c>
      <c r="Y359" t="s">
        <v>370</v>
      </c>
      <c r="Z359" t="s">
        <v>4717</v>
      </c>
      <c r="AA359" t="s">
        <v>4709</v>
      </c>
      <c r="AB359">
        <f t="shared" si="5"/>
        <v>24</v>
      </c>
    </row>
    <row r="360" spans="1:28">
      <c r="A360" t="s">
        <v>4718</v>
      </c>
      <c r="B360" t="s">
        <v>4719</v>
      </c>
      <c r="C360" t="s">
        <v>4720</v>
      </c>
      <c r="D360" t="s">
        <v>1710</v>
      </c>
      <c r="E360">
        <v>1</v>
      </c>
      <c r="F360" t="s">
        <v>4721</v>
      </c>
      <c r="G360" t="s">
        <v>4722</v>
      </c>
      <c r="H360" t="s">
        <v>4723</v>
      </c>
      <c r="I360">
        <v>1</v>
      </c>
      <c r="J360" t="s">
        <v>4724</v>
      </c>
      <c r="K360" t="s">
        <v>4722</v>
      </c>
      <c r="L360" t="s">
        <v>268</v>
      </c>
      <c r="M360">
        <v>1</v>
      </c>
      <c r="N360" t="s">
        <v>4725</v>
      </c>
      <c r="O360" t="s">
        <v>4722</v>
      </c>
      <c r="P360" t="s">
        <v>4726</v>
      </c>
      <c r="Q360">
        <v>1</v>
      </c>
      <c r="R360" t="s">
        <v>4727</v>
      </c>
      <c r="S360" t="s">
        <v>4728</v>
      </c>
      <c r="T360" t="s">
        <v>4729</v>
      </c>
      <c r="U360">
        <v>1</v>
      </c>
      <c r="V360" t="s">
        <v>4730</v>
      </c>
      <c r="W360" t="s">
        <v>4728</v>
      </c>
      <c r="X360" t="s">
        <v>4731</v>
      </c>
      <c r="Y360">
        <v>1</v>
      </c>
      <c r="Z360" t="s">
        <v>4732</v>
      </c>
      <c r="AA360" t="s">
        <v>4728</v>
      </c>
      <c r="AB360">
        <f t="shared" si="5"/>
        <v>12</v>
      </c>
    </row>
    <row r="361" spans="1:28">
      <c r="A361" t="s">
        <v>4733</v>
      </c>
      <c r="B361" t="s">
        <v>4734</v>
      </c>
      <c r="C361" t="s">
        <v>4735</v>
      </c>
      <c r="P361" t="s">
        <v>4736</v>
      </c>
      <c r="Q361">
        <v>0</v>
      </c>
      <c r="R361" t="s">
        <v>4737</v>
      </c>
      <c r="S361" t="s">
        <v>4738</v>
      </c>
      <c r="T361" t="s">
        <v>4739</v>
      </c>
      <c r="U361">
        <v>1</v>
      </c>
      <c r="V361" t="s">
        <v>4740</v>
      </c>
      <c r="W361" t="s">
        <v>4738</v>
      </c>
      <c r="X361" t="s">
        <v>4741</v>
      </c>
      <c r="Y361">
        <v>1</v>
      </c>
      <c r="Z361" t="s">
        <v>4742</v>
      </c>
      <c r="AA361" t="s">
        <v>4738</v>
      </c>
      <c r="AB361">
        <f t="shared" si="5"/>
        <v>24</v>
      </c>
    </row>
    <row r="362" spans="1:28">
      <c r="A362" t="s">
        <v>4743</v>
      </c>
      <c r="B362" t="s">
        <v>4744</v>
      </c>
      <c r="C362" t="s">
        <v>4745</v>
      </c>
      <c r="D362" t="s">
        <v>664</v>
      </c>
      <c r="E362">
        <v>1</v>
      </c>
      <c r="F362" t="s">
        <v>4746</v>
      </c>
      <c r="G362" t="s">
        <v>4747</v>
      </c>
      <c r="H362" t="s">
        <v>275</v>
      </c>
      <c r="I362">
        <v>1</v>
      </c>
      <c r="J362" t="s">
        <v>4748</v>
      </c>
      <c r="K362" t="s">
        <v>4747</v>
      </c>
      <c r="L362" t="s">
        <v>1551</v>
      </c>
      <c r="M362">
        <v>1</v>
      </c>
      <c r="N362" t="s">
        <v>4749</v>
      </c>
      <c r="O362" t="s">
        <v>4747</v>
      </c>
      <c r="P362" t="s">
        <v>4750</v>
      </c>
      <c r="Q362">
        <v>1</v>
      </c>
      <c r="R362" t="s">
        <v>4751</v>
      </c>
      <c r="S362" t="s">
        <v>4752</v>
      </c>
      <c r="T362" t="s">
        <v>4753</v>
      </c>
      <c r="U362">
        <v>1</v>
      </c>
      <c r="V362" t="s">
        <v>4754</v>
      </c>
      <c r="W362" t="s">
        <v>4752</v>
      </c>
      <c r="X362" t="s">
        <v>4755</v>
      </c>
      <c r="Y362">
        <v>1</v>
      </c>
      <c r="Z362" t="s">
        <v>4756</v>
      </c>
      <c r="AA362" t="s">
        <v>4752</v>
      </c>
      <c r="AB362">
        <f t="shared" si="5"/>
        <v>24</v>
      </c>
    </row>
    <row r="363" spans="1:28">
      <c r="A363" t="s">
        <v>4757</v>
      </c>
      <c r="B363" t="s">
        <v>4758</v>
      </c>
      <c r="C363" t="s">
        <v>4759</v>
      </c>
      <c r="D363" t="s">
        <v>3945</v>
      </c>
      <c r="E363">
        <v>1</v>
      </c>
      <c r="F363" t="s">
        <v>4760</v>
      </c>
      <c r="G363" t="s">
        <v>4761</v>
      </c>
      <c r="H363" t="s">
        <v>373</v>
      </c>
      <c r="I363">
        <v>1</v>
      </c>
      <c r="J363" t="s">
        <v>4762</v>
      </c>
      <c r="K363" t="s">
        <v>4761</v>
      </c>
      <c r="L363" t="s">
        <v>4763</v>
      </c>
      <c r="M363">
        <v>1</v>
      </c>
      <c r="N363" t="s">
        <v>4764</v>
      </c>
      <c r="O363" t="s">
        <v>4761</v>
      </c>
      <c r="P363" t="s">
        <v>4765</v>
      </c>
      <c r="Q363">
        <v>0</v>
      </c>
      <c r="R363" t="s">
        <v>4766</v>
      </c>
      <c r="S363" t="s">
        <v>4767</v>
      </c>
      <c r="T363" t="s">
        <v>4768</v>
      </c>
      <c r="U363">
        <v>0</v>
      </c>
      <c r="V363" t="s">
        <v>4769</v>
      </c>
      <c r="W363" t="s">
        <v>4767</v>
      </c>
      <c r="X363" t="s">
        <v>4770</v>
      </c>
      <c r="Y363">
        <v>1</v>
      </c>
      <c r="Z363" t="s">
        <v>4771</v>
      </c>
      <c r="AA363" t="s">
        <v>4767</v>
      </c>
      <c r="AB363">
        <f t="shared" si="5"/>
        <v>12</v>
      </c>
    </row>
    <row r="364" spans="1:28">
      <c r="A364" t="s">
        <v>4772</v>
      </c>
      <c r="B364" t="s">
        <v>4773</v>
      </c>
      <c r="C364" t="s">
        <v>4774</v>
      </c>
      <c r="P364" t="s">
        <v>3571</v>
      </c>
      <c r="Q364">
        <v>0</v>
      </c>
      <c r="R364" t="s">
        <v>4775</v>
      </c>
      <c r="S364" t="s">
        <v>4776</v>
      </c>
      <c r="T364" t="s">
        <v>4777</v>
      </c>
      <c r="U364">
        <v>1</v>
      </c>
      <c r="V364" t="s">
        <v>4778</v>
      </c>
      <c r="W364" t="s">
        <v>4776</v>
      </c>
      <c r="X364" t="s">
        <v>4779</v>
      </c>
      <c r="Y364">
        <v>1</v>
      </c>
      <c r="Z364" t="s">
        <v>4780</v>
      </c>
      <c r="AA364" t="s">
        <v>4776</v>
      </c>
      <c r="AB364">
        <f t="shared" si="5"/>
        <v>24</v>
      </c>
    </row>
    <row r="365" spans="1:28">
      <c r="A365" t="s">
        <v>4781</v>
      </c>
      <c r="B365" t="s">
        <v>4782</v>
      </c>
      <c r="C365" t="s">
        <v>4783</v>
      </c>
      <c r="D365" t="s">
        <v>627</v>
      </c>
      <c r="E365">
        <v>1</v>
      </c>
      <c r="F365" t="s">
        <v>4784</v>
      </c>
      <c r="G365" t="s">
        <v>4785</v>
      </c>
      <c r="H365" t="s">
        <v>744</v>
      </c>
      <c r="I365">
        <v>1</v>
      </c>
      <c r="J365" t="s">
        <v>4786</v>
      </c>
      <c r="K365" t="s">
        <v>4785</v>
      </c>
      <c r="L365" t="s">
        <v>1236</v>
      </c>
      <c r="M365">
        <v>1</v>
      </c>
      <c r="N365" t="s">
        <v>4787</v>
      </c>
      <c r="O365" t="s">
        <v>4785</v>
      </c>
      <c r="P365" t="s">
        <v>4788</v>
      </c>
      <c r="Q365">
        <v>0</v>
      </c>
      <c r="R365" t="s">
        <v>4789</v>
      </c>
      <c r="S365" t="s">
        <v>4790</v>
      </c>
      <c r="T365" t="s">
        <v>4791</v>
      </c>
      <c r="U365">
        <v>1</v>
      </c>
      <c r="V365" t="s">
        <v>4792</v>
      </c>
      <c r="W365" t="s">
        <v>4790</v>
      </c>
      <c r="X365" t="s">
        <v>4793</v>
      </c>
      <c r="Y365">
        <v>1</v>
      </c>
      <c r="Z365" t="s">
        <v>4794</v>
      </c>
      <c r="AA365" t="s">
        <v>4790</v>
      </c>
      <c r="AB365">
        <f t="shared" si="5"/>
        <v>24</v>
      </c>
    </row>
    <row r="366" spans="1:28">
      <c r="A366" t="s">
        <v>4795</v>
      </c>
      <c r="B366" t="s">
        <v>4796</v>
      </c>
      <c r="C366" t="s">
        <v>4797</v>
      </c>
      <c r="D366" t="s">
        <v>151</v>
      </c>
      <c r="E366">
        <v>1</v>
      </c>
      <c r="F366" t="s">
        <v>4798</v>
      </c>
      <c r="G366" t="s">
        <v>4799</v>
      </c>
      <c r="H366" t="s">
        <v>4800</v>
      </c>
      <c r="I366">
        <v>1</v>
      </c>
      <c r="J366" t="s">
        <v>4801</v>
      </c>
      <c r="K366" t="s">
        <v>4799</v>
      </c>
      <c r="L366" t="s">
        <v>4802</v>
      </c>
      <c r="M366">
        <v>1</v>
      </c>
      <c r="N366" t="s">
        <v>4803</v>
      </c>
      <c r="O366" t="s">
        <v>4799</v>
      </c>
      <c r="P366" t="s">
        <v>4804</v>
      </c>
      <c r="Q366">
        <v>0</v>
      </c>
      <c r="R366" t="s">
        <v>4805</v>
      </c>
      <c r="S366" t="s">
        <v>4799</v>
      </c>
      <c r="T366" t="s">
        <v>4806</v>
      </c>
      <c r="U366">
        <v>0</v>
      </c>
      <c r="V366" t="s">
        <v>4807</v>
      </c>
      <c r="W366" t="s">
        <v>4799</v>
      </c>
      <c r="X366" t="s">
        <v>4808</v>
      </c>
      <c r="Y366">
        <v>1</v>
      </c>
      <c r="Z366" t="s">
        <v>4809</v>
      </c>
      <c r="AA366" t="s">
        <v>4799</v>
      </c>
      <c r="AB366">
        <f t="shared" si="5"/>
        <v>12</v>
      </c>
    </row>
    <row r="367" spans="1:28">
      <c r="A367" t="s">
        <v>4810</v>
      </c>
      <c r="B367" t="s">
        <v>4811</v>
      </c>
      <c r="C367" t="s">
        <v>4812</v>
      </c>
      <c r="P367" t="s">
        <v>4813</v>
      </c>
      <c r="Q367">
        <v>0</v>
      </c>
      <c r="R367" t="s">
        <v>4814</v>
      </c>
      <c r="S367" t="s">
        <v>4815</v>
      </c>
      <c r="T367" t="s">
        <v>154</v>
      </c>
      <c r="U367">
        <v>0</v>
      </c>
      <c r="V367" t="s">
        <v>4816</v>
      </c>
      <c r="W367" t="s">
        <v>4815</v>
      </c>
      <c r="X367" t="s">
        <v>3826</v>
      </c>
      <c r="Y367">
        <v>1</v>
      </c>
      <c r="Z367" t="s">
        <v>4817</v>
      </c>
      <c r="AA367" t="s">
        <v>4815</v>
      </c>
      <c r="AB367">
        <f t="shared" si="5"/>
        <v>24</v>
      </c>
    </row>
    <row r="368" spans="1:28">
      <c r="A368" t="s">
        <v>4818</v>
      </c>
      <c r="B368" t="s">
        <v>4819</v>
      </c>
      <c r="C368" t="s">
        <v>4820</v>
      </c>
      <c r="D368" t="s">
        <v>2851</v>
      </c>
      <c r="E368">
        <v>1</v>
      </c>
      <c r="F368" t="s">
        <v>4821</v>
      </c>
      <c r="G368" t="s">
        <v>4822</v>
      </c>
      <c r="H368" t="s">
        <v>4823</v>
      </c>
      <c r="I368">
        <v>1</v>
      </c>
      <c r="J368" t="s">
        <v>4824</v>
      </c>
      <c r="K368" t="s">
        <v>4822</v>
      </c>
      <c r="L368" t="s">
        <v>1614</v>
      </c>
      <c r="M368">
        <v>1</v>
      </c>
      <c r="N368" t="s">
        <v>4825</v>
      </c>
      <c r="O368" t="s">
        <v>4822</v>
      </c>
      <c r="P368" t="s">
        <v>4826</v>
      </c>
      <c r="Q368">
        <v>0</v>
      </c>
      <c r="R368" t="s">
        <v>4827</v>
      </c>
      <c r="S368" t="s">
        <v>4822</v>
      </c>
      <c r="T368" t="s">
        <v>4828</v>
      </c>
      <c r="U368">
        <v>1</v>
      </c>
      <c r="V368" t="s">
        <v>4829</v>
      </c>
      <c r="W368" t="s">
        <v>4822</v>
      </c>
      <c r="X368" t="s">
        <v>4830</v>
      </c>
      <c r="Y368">
        <v>0</v>
      </c>
      <c r="Z368" t="s">
        <v>4831</v>
      </c>
      <c r="AA368" t="s">
        <v>4822</v>
      </c>
      <c r="AB368">
        <f t="shared" si="5"/>
        <v>24</v>
      </c>
    </row>
    <row r="369" spans="1:28">
      <c r="A369" t="s">
        <v>4832</v>
      </c>
      <c r="B369" t="s">
        <v>4833</v>
      </c>
      <c r="C369" t="s">
        <v>4834</v>
      </c>
      <c r="D369" t="s">
        <v>753</v>
      </c>
      <c r="E369">
        <v>1</v>
      </c>
      <c r="F369" t="s">
        <v>4835</v>
      </c>
      <c r="G369" t="s">
        <v>4836</v>
      </c>
      <c r="H369" t="s">
        <v>3787</v>
      </c>
      <c r="I369">
        <v>1</v>
      </c>
      <c r="J369" t="s">
        <v>4837</v>
      </c>
      <c r="K369" t="s">
        <v>4836</v>
      </c>
      <c r="L369" t="s">
        <v>4838</v>
      </c>
      <c r="M369">
        <v>1</v>
      </c>
      <c r="N369" t="s">
        <v>4839</v>
      </c>
      <c r="O369" t="s">
        <v>4836</v>
      </c>
      <c r="P369" t="s">
        <v>4840</v>
      </c>
      <c r="Q369">
        <v>0</v>
      </c>
      <c r="R369" t="s">
        <v>4841</v>
      </c>
      <c r="S369" t="s">
        <v>4842</v>
      </c>
      <c r="T369" t="s">
        <v>4843</v>
      </c>
      <c r="U369">
        <v>0</v>
      </c>
      <c r="V369" t="s">
        <v>4844</v>
      </c>
      <c r="W369" t="s">
        <v>4842</v>
      </c>
      <c r="X369" t="s">
        <v>4845</v>
      </c>
      <c r="Y369">
        <v>1</v>
      </c>
      <c r="Z369" t="s">
        <v>4846</v>
      </c>
      <c r="AA369" t="s">
        <v>4842</v>
      </c>
      <c r="AB369">
        <f t="shared" si="5"/>
        <v>24</v>
      </c>
    </row>
    <row r="370" spans="1:28">
      <c r="A370" t="s">
        <v>4847</v>
      </c>
      <c r="B370" t="s">
        <v>4848</v>
      </c>
      <c r="C370" t="s">
        <v>4849</v>
      </c>
      <c r="D370" t="s">
        <v>627</v>
      </c>
      <c r="E370">
        <v>1</v>
      </c>
      <c r="F370" t="s">
        <v>4850</v>
      </c>
      <c r="G370" t="s">
        <v>2945</v>
      </c>
      <c r="H370" t="s">
        <v>2694</v>
      </c>
      <c r="I370">
        <v>1</v>
      </c>
      <c r="J370" t="s">
        <v>4851</v>
      </c>
      <c r="K370" t="s">
        <v>2945</v>
      </c>
      <c r="L370" t="s">
        <v>2696</v>
      </c>
      <c r="M370">
        <v>1</v>
      </c>
      <c r="N370" t="s">
        <v>4852</v>
      </c>
      <c r="O370" t="s">
        <v>2945</v>
      </c>
      <c r="P370" t="s">
        <v>4853</v>
      </c>
      <c r="Q370">
        <v>0</v>
      </c>
      <c r="R370" t="s">
        <v>4854</v>
      </c>
      <c r="S370" t="s">
        <v>2945</v>
      </c>
      <c r="T370" t="s">
        <v>4855</v>
      </c>
      <c r="U370">
        <v>0</v>
      </c>
      <c r="V370" t="s">
        <v>4856</v>
      </c>
      <c r="W370" t="s">
        <v>2945</v>
      </c>
      <c r="X370" t="s">
        <v>4857</v>
      </c>
      <c r="Y370">
        <v>1</v>
      </c>
      <c r="Z370" t="s">
        <v>4858</v>
      </c>
      <c r="AA370" t="s">
        <v>2945</v>
      </c>
      <c r="AB370">
        <f t="shared" si="5"/>
        <v>24</v>
      </c>
    </row>
    <row r="371" spans="1:28">
      <c r="A371" t="s">
        <v>4859</v>
      </c>
      <c r="B371" t="s">
        <v>4860</v>
      </c>
      <c r="C371" t="s">
        <v>4861</v>
      </c>
      <c r="D371" t="s">
        <v>36</v>
      </c>
      <c r="E371">
        <v>1</v>
      </c>
      <c r="F371" t="s">
        <v>4862</v>
      </c>
      <c r="G371" t="s">
        <v>4863</v>
      </c>
      <c r="H371" t="s">
        <v>792</v>
      </c>
      <c r="I371">
        <v>1</v>
      </c>
      <c r="J371" t="s">
        <v>4864</v>
      </c>
      <c r="K371" t="s">
        <v>4865</v>
      </c>
      <c r="L371" t="s">
        <v>3631</v>
      </c>
      <c r="M371">
        <v>1</v>
      </c>
      <c r="N371" t="s">
        <v>4866</v>
      </c>
      <c r="O371" t="s">
        <v>4863</v>
      </c>
      <c r="P371" t="s">
        <v>297</v>
      </c>
      <c r="Q371">
        <v>0</v>
      </c>
      <c r="R371" t="s">
        <v>4867</v>
      </c>
      <c r="S371" t="s">
        <v>4842</v>
      </c>
      <c r="T371" t="s">
        <v>4843</v>
      </c>
      <c r="U371">
        <v>0</v>
      </c>
      <c r="V371" t="s">
        <v>4868</v>
      </c>
      <c r="W371" t="s">
        <v>4842</v>
      </c>
      <c r="X371" t="s">
        <v>4869</v>
      </c>
      <c r="Y371">
        <v>1</v>
      </c>
      <c r="Z371" t="s">
        <v>4870</v>
      </c>
      <c r="AA371" t="s">
        <v>4842</v>
      </c>
      <c r="AB371">
        <f t="shared" si="5"/>
        <v>12</v>
      </c>
    </row>
    <row r="372" spans="1:28">
      <c r="A372" t="s">
        <v>4871</v>
      </c>
      <c r="B372" t="s">
        <v>4872</v>
      </c>
      <c r="C372" t="s">
        <v>4873</v>
      </c>
      <c r="P372" t="s">
        <v>4874</v>
      </c>
      <c r="Q372">
        <v>1</v>
      </c>
      <c r="R372" t="s">
        <v>4875</v>
      </c>
      <c r="S372" t="s">
        <v>4876</v>
      </c>
      <c r="T372" t="s">
        <v>4877</v>
      </c>
      <c r="U372">
        <v>1</v>
      </c>
      <c r="V372" t="s">
        <v>4878</v>
      </c>
      <c r="W372" t="s">
        <v>4876</v>
      </c>
      <c r="X372" t="s">
        <v>4879</v>
      </c>
      <c r="Y372">
        <v>1</v>
      </c>
      <c r="Z372" t="s">
        <v>4880</v>
      </c>
      <c r="AA372" t="s">
        <v>4876</v>
      </c>
      <c r="AB372">
        <f t="shared" si="5"/>
        <v>24</v>
      </c>
    </row>
    <row r="373" spans="1:28">
      <c r="A373" t="s">
        <v>4881</v>
      </c>
      <c r="B373" t="s">
        <v>4882</v>
      </c>
      <c r="C373" t="s">
        <v>4883</v>
      </c>
      <c r="D373" t="s">
        <v>1441</v>
      </c>
      <c r="E373">
        <v>1</v>
      </c>
      <c r="F373" t="s">
        <v>4884</v>
      </c>
      <c r="G373" t="s">
        <v>4885</v>
      </c>
      <c r="H373" t="s">
        <v>4886</v>
      </c>
      <c r="I373">
        <v>1</v>
      </c>
      <c r="J373" t="s">
        <v>4887</v>
      </c>
      <c r="K373" t="s">
        <v>4885</v>
      </c>
      <c r="L373" t="s">
        <v>3988</v>
      </c>
      <c r="M373">
        <v>1</v>
      </c>
      <c r="N373" t="s">
        <v>4888</v>
      </c>
      <c r="O373" t="s">
        <v>4885</v>
      </c>
      <c r="P373" t="s">
        <v>4889</v>
      </c>
      <c r="Q373">
        <v>0</v>
      </c>
      <c r="R373" t="s">
        <v>4890</v>
      </c>
      <c r="S373" t="s">
        <v>4891</v>
      </c>
      <c r="T373" t="s">
        <v>4892</v>
      </c>
      <c r="U373">
        <v>1</v>
      </c>
      <c r="V373" t="s">
        <v>4893</v>
      </c>
      <c r="W373" t="s">
        <v>4891</v>
      </c>
      <c r="X373" t="s">
        <v>4894</v>
      </c>
      <c r="Y373">
        <v>1</v>
      </c>
      <c r="Z373" t="s">
        <v>4895</v>
      </c>
      <c r="AA373" t="s">
        <v>4891</v>
      </c>
      <c r="AB373">
        <f t="shared" si="5"/>
        <v>24</v>
      </c>
    </row>
    <row r="374" spans="1:28">
      <c r="A374" t="s">
        <v>4896</v>
      </c>
      <c r="B374" t="s">
        <v>4897</v>
      </c>
      <c r="C374" t="s">
        <v>4898</v>
      </c>
      <c r="D374" t="s">
        <v>3947</v>
      </c>
      <c r="E374">
        <v>1</v>
      </c>
      <c r="F374" t="s">
        <v>4899</v>
      </c>
      <c r="G374" t="s">
        <v>4900</v>
      </c>
      <c r="H374" t="s">
        <v>4901</v>
      </c>
      <c r="I374">
        <v>1</v>
      </c>
      <c r="J374" t="s">
        <v>4902</v>
      </c>
      <c r="K374" t="s">
        <v>4900</v>
      </c>
      <c r="L374" t="s">
        <v>4903</v>
      </c>
      <c r="M374">
        <v>1</v>
      </c>
      <c r="N374" t="s">
        <v>4904</v>
      </c>
      <c r="O374" t="s">
        <v>4900</v>
      </c>
      <c r="P374" t="s">
        <v>4905</v>
      </c>
      <c r="Q374">
        <v>0</v>
      </c>
      <c r="R374" t="s">
        <v>4906</v>
      </c>
      <c r="S374" t="s">
        <v>4907</v>
      </c>
      <c r="T374" t="s">
        <v>4908</v>
      </c>
      <c r="U374">
        <v>1</v>
      </c>
      <c r="V374" t="s">
        <v>4909</v>
      </c>
      <c r="W374" t="s">
        <v>4907</v>
      </c>
      <c r="X374" t="s">
        <v>4910</v>
      </c>
      <c r="Y374">
        <v>1</v>
      </c>
      <c r="Z374" t="s">
        <v>4911</v>
      </c>
      <c r="AA374" t="s">
        <v>4907</v>
      </c>
      <c r="AB374">
        <f t="shared" si="5"/>
        <v>24</v>
      </c>
    </row>
    <row r="375" spans="1:28">
      <c r="A375" t="s">
        <v>4912</v>
      </c>
      <c r="B375" t="s">
        <v>4913</v>
      </c>
      <c r="C375" t="s">
        <v>4914</v>
      </c>
      <c r="D375" t="s">
        <v>134</v>
      </c>
      <c r="E375">
        <v>1</v>
      </c>
      <c r="F375" t="s">
        <v>4915</v>
      </c>
      <c r="G375" t="s">
        <v>4916</v>
      </c>
      <c r="H375" t="s">
        <v>4917</v>
      </c>
      <c r="I375">
        <v>1</v>
      </c>
      <c r="J375" t="s">
        <v>4918</v>
      </c>
      <c r="K375" t="s">
        <v>4916</v>
      </c>
      <c r="L375" t="s">
        <v>581</v>
      </c>
      <c r="M375">
        <v>1</v>
      </c>
      <c r="N375" t="s">
        <v>4919</v>
      </c>
      <c r="O375" t="s">
        <v>4916</v>
      </c>
      <c r="P375" t="s">
        <v>2413</v>
      </c>
      <c r="Q375">
        <v>0</v>
      </c>
      <c r="R375" t="s">
        <v>4920</v>
      </c>
      <c r="S375" t="s">
        <v>4921</v>
      </c>
      <c r="T375" t="s">
        <v>4922</v>
      </c>
      <c r="U375">
        <v>0</v>
      </c>
      <c r="V375" t="s">
        <v>4923</v>
      </c>
      <c r="W375" t="s">
        <v>4921</v>
      </c>
      <c r="X375" t="s">
        <v>4924</v>
      </c>
      <c r="Y375">
        <v>0</v>
      </c>
      <c r="Z375" t="s">
        <v>4925</v>
      </c>
      <c r="AA375" t="s">
        <v>4926</v>
      </c>
      <c r="AB375">
        <f t="shared" si="5"/>
        <v>24</v>
      </c>
    </row>
    <row r="376" spans="1:28">
      <c r="A376" t="s">
        <v>4927</v>
      </c>
      <c r="B376" t="s">
        <v>4928</v>
      </c>
      <c r="C376" t="s">
        <v>4929</v>
      </c>
      <c r="D376" t="s">
        <v>3945</v>
      </c>
      <c r="E376">
        <v>1</v>
      </c>
      <c r="F376" t="s">
        <v>4930</v>
      </c>
      <c r="G376" t="s">
        <v>4931</v>
      </c>
      <c r="H376" t="s">
        <v>3947</v>
      </c>
      <c r="I376">
        <v>1</v>
      </c>
      <c r="J376" t="s">
        <v>4932</v>
      </c>
      <c r="K376" t="s">
        <v>4931</v>
      </c>
      <c r="L376" t="s">
        <v>375</v>
      </c>
      <c r="M376">
        <v>1</v>
      </c>
      <c r="N376" t="s">
        <v>4933</v>
      </c>
      <c r="O376" t="s">
        <v>4931</v>
      </c>
      <c r="P376" t="s">
        <v>853</v>
      </c>
      <c r="Q376">
        <v>1</v>
      </c>
      <c r="R376" t="s">
        <v>4934</v>
      </c>
      <c r="S376" t="s">
        <v>4935</v>
      </c>
      <c r="T376" t="s">
        <v>876</v>
      </c>
      <c r="U376">
        <v>1</v>
      </c>
      <c r="V376" t="s">
        <v>4936</v>
      </c>
      <c r="W376" t="s">
        <v>4935</v>
      </c>
      <c r="X376" t="s">
        <v>2181</v>
      </c>
      <c r="Y376">
        <v>1</v>
      </c>
      <c r="Z376" t="s">
        <v>4937</v>
      </c>
      <c r="AA376" t="s">
        <v>4935</v>
      </c>
      <c r="AB376">
        <f t="shared" si="5"/>
        <v>24</v>
      </c>
    </row>
    <row r="377" spans="1:28">
      <c r="A377" t="s">
        <v>4938</v>
      </c>
      <c r="B377" t="s">
        <v>4939</v>
      </c>
      <c r="C377" t="s">
        <v>4940</v>
      </c>
      <c r="D377" t="s">
        <v>137</v>
      </c>
      <c r="E377">
        <v>1</v>
      </c>
      <c r="F377" t="s">
        <v>4941</v>
      </c>
      <c r="G377" t="s">
        <v>2748</v>
      </c>
      <c r="H377" t="s">
        <v>4942</v>
      </c>
      <c r="I377">
        <v>1</v>
      </c>
      <c r="J377" t="s">
        <v>4943</v>
      </c>
      <c r="K377" t="s">
        <v>2748</v>
      </c>
      <c r="L377" t="s">
        <v>3448</v>
      </c>
      <c r="M377">
        <v>1</v>
      </c>
      <c r="N377" t="s">
        <v>4944</v>
      </c>
      <c r="O377" t="s">
        <v>2748</v>
      </c>
      <c r="P377" t="s">
        <v>4945</v>
      </c>
      <c r="Q377">
        <v>1</v>
      </c>
      <c r="R377" t="s">
        <v>4946</v>
      </c>
      <c r="S377" t="s">
        <v>4947</v>
      </c>
      <c r="T377" t="s">
        <v>4948</v>
      </c>
      <c r="U377">
        <v>1</v>
      </c>
      <c r="V377" t="s">
        <v>4949</v>
      </c>
      <c r="W377" t="s">
        <v>4947</v>
      </c>
      <c r="X377" t="s">
        <v>3149</v>
      </c>
      <c r="Y377">
        <v>1</v>
      </c>
      <c r="Z377" t="s">
        <v>4950</v>
      </c>
      <c r="AA377" t="s">
        <v>4947</v>
      </c>
      <c r="AB377">
        <f t="shared" si="5"/>
        <v>24</v>
      </c>
    </row>
    <row r="378" spans="1:28">
      <c r="A378" t="s">
        <v>4951</v>
      </c>
      <c r="B378" t="s">
        <v>4952</v>
      </c>
      <c r="C378" t="s">
        <v>4953</v>
      </c>
      <c r="D378" t="s">
        <v>425</v>
      </c>
      <c r="E378">
        <v>1</v>
      </c>
      <c r="F378" t="s">
        <v>4954</v>
      </c>
      <c r="G378" t="s">
        <v>4955</v>
      </c>
      <c r="H378" t="s">
        <v>4956</v>
      </c>
      <c r="I378">
        <v>1</v>
      </c>
      <c r="J378" t="s">
        <v>4957</v>
      </c>
      <c r="K378" t="s">
        <v>4955</v>
      </c>
      <c r="L378">
        <v>14000000</v>
      </c>
      <c r="M378">
        <v>1</v>
      </c>
      <c r="N378" t="s">
        <v>4958</v>
      </c>
      <c r="O378" t="s">
        <v>4955</v>
      </c>
      <c r="P378" t="s">
        <v>1077</v>
      </c>
      <c r="Q378">
        <v>1</v>
      </c>
      <c r="R378" t="s">
        <v>4959</v>
      </c>
      <c r="S378" t="s">
        <v>4960</v>
      </c>
      <c r="T378" t="s">
        <v>4961</v>
      </c>
      <c r="U378">
        <v>1</v>
      </c>
      <c r="V378" t="s">
        <v>4962</v>
      </c>
      <c r="W378" t="s">
        <v>4960</v>
      </c>
      <c r="X378" t="s">
        <v>4963</v>
      </c>
      <c r="Y378">
        <v>1</v>
      </c>
      <c r="Z378" t="s">
        <v>4964</v>
      </c>
      <c r="AA378" t="s">
        <v>4960</v>
      </c>
      <c r="AB378">
        <f t="shared" si="5"/>
        <v>24</v>
      </c>
    </row>
    <row r="379" spans="1:28">
      <c r="A379" t="s">
        <v>4965</v>
      </c>
      <c r="B379" t="s">
        <v>4966</v>
      </c>
      <c r="C379" t="s">
        <v>4967</v>
      </c>
      <c r="D379" t="s">
        <v>4092</v>
      </c>
      <c r="E379">
        <v>1</v>
      </c>
      <c r="F379" t="s">
        <v>4968</v>
      </c>
      <c r="G379" t="s">
        <v>4969</v>
      </c>
      <c r="H379" t="s">
        <v>4432</v>
      </c>
      <c r="I379">
        <v>1</v>
      </c>
      <c r="J379" t="s">
        <v>4970</v>
      </c>
      <c r="K379" t="s">
        <v>4969</v>
      </c>
      <c r="L379">
        <v>840000000</v>
      </c>
      <c r="M379">
        <v>1</v>
      </c>
      <c r="N379" t="s">
        <v>4971</v>
      </c>
      <c r="O379" t="s">
        <v>4969</v>
      </c>
      <c r="P379" t="s">
        <v>4972</v>
      </c>
      <c r="Q379">
        <v>0</v>
      </c>
      <c r="R379" t="s">
        <v>4973</v>
      </c>
      <c r="S379" t="s">
        <v>4969</v>
      </c>
      <c r="T379" t="s">
        <v>4974</v>
      </c>
      <c r="U379">
        <v>0</v>
      </c>
      <c r="V379" t="s">
        <v>4975</v>
      </c>
      <c r="W379" t="s">
        <v>4969</v>
      </c>
      <c r="X379" t="s">
        <v>3703</v>
      </c>
      <c r="Y379">
        <v>1</v>
      </c>
      <c r="Z379" t="s">
        <v>4976</v>
      </c>
      <c r="AA379" t="s">
        <v>4969</v>
      </c>
      <c r="AB379">
        <f t="shared" si="5"/>
        <v>24</v>
      </c>
    </row>
    <row r="380" spans="1:28">
      <c r="A380" t="s">
        <v>4977</v>
      </c>
      <c r="B380" t="s">
        <v>4978</v>
      </c>
      <c r="C380" t="s">
        <v>4979</v>
      </c>
      <c r="D380" t="s">
        <v>850</v>
      </c>
      <c r="E380">
        <v>1</v>
      </c>
      <c r="F380" t="s">
        <v>4980</v>
      </c>
      <c r="G380" t="s">
        <v>4981</v>
      </c>
      <c r="H380" t="s">
        <v>1897</v>
      </c>
      <c r="I380">
        <v>1</v>
      </c>
      <c r="J380" t="s">
        <v>4982</v>
      </c>
      <c r="K380" t="s">
        <v>4981</v>
      </c>
      <c r="L380" t="s">
        <v>4490</v>
      </c>
      <c r="M380">
        <v>1</v>
      </c>
      <c r="N380" t="s">
        <v>4983</v>
      </c>
      <c r="O380" t="s">
        <v>4981</v>
      </c>
      <c r="P380" t="s">
        <v>461</v>
      </c>
      <c r="Q380">
        <v>1</v>
      </c>
      <c r="R380" t="s">
        <v>4984</v>
      </c>
      <c r="S380" t="s">
        <v>4981</v>
      </c>
      <c r="T380" t="s">
        <v>4985</v>
      </c>
      <c r="U380">
        <v>1</v>
      </c>
      <c r="V380" t="s">
        <v>4986</v>
      </c>
      <c r="W380" t="s">
        <v>4981</v>
      </c>
      <c r="X380" t="s">
        <v>4987</v>
      </c>
      <c r="Y380">
        <v>1</v>
      </c>
      <c r="Z380" t="s">
        <v>4988</v>
      </c>
      <c r="AA380" t="s">
        <v>4981</v>
      </c>
      <c r="AB380">
        <f t="shared" si="5"/>
        <v>24</v>
      </c>
    </row>
    <row r="381" spans="1:28">
      <c r="A381" t="s">
        <v>4989</v>
      </c>
      <c r="B381" t="s">
        <v>4990</v>
      </c>
      <c r="C381" t="s">
        <v>4991</v>
      </c>
      <c r="D381" t="s">
        <v>2746</v>
      </c>
      <c r="E381">
        <v>1</v>
      </c>
      <c r="F381" t="s">
        <v>4992</v>
      </c>
      <c r="G381" t="s">
        <v>4993</v>
      </c>
      <c r="H381" t="s">
        <v>4994</v>
      </c>
      <c r="I381">
        <v>1</v>
      </c>
      <c r="J381" t="s">
        <v>4995</v>
      </c>
      <c r="K381" t="s">
        <v>4993</v>
      </c>
      <c r="L381">
        <v>22000000</v>
      </c>
      <c r="M381">
        <v>1</v>
      </c>
      <c r="N381" t="s">
        <v>4996</v>
      </c>
      <c r="O381" t="s">
        <v>4993</v>
      </c>
      <c r="P381" t="s">
        <v>823</v>
      </c>
      <c r="Q381">
        <v>0</v>
      </c>
      <c r="R381" t="s">
        <v>4997</v>
      </c>
      <c r="S381" t="s">
        <v>4993</v>
      </c>
      <c r="T381" t="s">
        <v>4998</v>
      </c>
      <c r="U381">
        <v>1</v>
      </c>
      <c r="V381" t="s">
        <v>4999</v>
      </c>
      <c r="W381" t="s">
        <v>4993</v>
      </c>
      <c r="X381" t="s">
        <v>581</v>
      </c>
      <c r="Y381">
        <v>1</v>
      </c>
      <c r="Z381" t="s">
        <v>5000</v>
      </c>
      <c r="AA381" t="s">
        <v>4993</v>
      </c>
      <c r="AB381">
        <f t="shared" si="5"/>
        <v>24</v>
      </c>
    </row>
    <row r="382" spans="1:28">
      <c r="A382" t="s">
        <v>5001</v>
      </c>
      <c r="B382" t="s">
        <v>5002</v>
      </c>
      <c r="C382" t="s">
        <v>5003</v>
      </c>
      <c r="D382" t="s">
        <v>139</v>
      </c>
      <c r="E382">
        <v>1</v>
      </c>
      <c r="F382" t="s">
        <v>5004</v>
      </c>
      <c r="G382" t="s">
        <v>5005</v>
      </c>
      <c r="H382" t="s">
        <v>860</v>
      </c>
      <c r="I382">
        <v>1</v>
      </c>
      <c r="J382" t="s">
        <v>5006</v>
      </c>
      <c r="K382" t="s">
        <v>5005</v>
      </c>
      <c r="L382" t="s">
        <v>958</v>
      </c>
      <c r="M382">
        <v>1</v>
      </c>
      <c r="N382" t="s">
        <v>5007</v>
      </c>
      <c r="O382" t="s">
        <v>5005</v>
      </c>
      <c r="P382" t="s">
        <v>5008</v>
      </c>
      <c r="Q382">
        <v>0</v>
      </c>
      <c r="R382" t="s">
        <v>5009</v>
      </c>
      <c r="S382" t="s">
        <v>5010</v>
      </c>
      <c r="T382" t="s">
        <v>5011</v>
      </c>
      <c r="U382">
        <v>0</v>
      </c>
      <c r="V382" t="s">
        <v>5012</v>
      </c>
      <c r="W382" t="s">
        <v>5010</v>
      </c>
      <c r="X382" t="s">
        <v>2411</v>
      </c>
      <c r="Y382">
        <v>0</v>
      </c>
      <c r="Z382" t="s">
        <v>5013</v>
      </c>
      <c r="AA382" t="s">
        <v>5010</v>
      </c>
      <c r="AB382">
        <f t="shared" si="5"/>
        <v>24</v>
      </c>
    </row>
    <row r="383" spans="1:28">
      <c r="A383" t="s">
        <v>5014</v>
      </c>
      <c r="B383" t="s">
        <v>5015</v>
      </c>
      <c r="C383" t="s">
        <v>5016</v>
      </c>
      <c r="D383" t="s">
        <v>1716</v>
      </c>
      <c r="E383">
        <v>1</v>
      </c>
      <c r="F383" t="s">
        <v>5017</v>
      </c>
      <c r="G383" t="s">
        <v>5018</v>
      </c>
      <c r="H383" t="s">
        <v>2398</v>
      </c>
      <c r="I383">
        <v>1</v>
      </c>
      <c r="J383" t="s">
        <v>5019</v>
      </c>
      <c r="K383" t="s">
        <v>5018</v>
      </c>
      <c r="L383" t="s">
        <v>5020</v>
      </c>
      <c r="M383">
        <v>1</v>
      </c>
      <c r="N383" t="s">
        <v>5021</v>
      </c>
      <c r="O383" t="s">
        <v>5018</v>
      </c>
      <c r="P383" t="s">
        <v>5022</v>
      </c>
      <c r="Q383">
        <v>0</v>
      </c>
      <c r="R383" t="s">
        <v>5023</v>
      </c>
      <c r="S383" t="s">
        <v>5024</v>
      </c>
      <c r="T383" t="s">
        <v>5022</v>
      </c>
      <c r="U383">
        <v>0</v>
      </c>
      <c r="V383" t="s">
        <v>5025</v>
      </c>
      <c r="W383" t="s">
        <v>5024</v>
      </c>
      <c r="X383" t="s">
        <v>2133</v>
      </c>
      <c r="Y383">
        <v>0</v>
      </c>
      <c r="Z383" t="s">
        <v>5026</v>
      </c>
      <c r="AA383" t="s">
        <v>5024</v>
      </c>
      <c r="AB383">
        <f t="shared" si="5"/>
        <v>24</v>
      </c>
    </row>
    <row r="384" spans="1:28">
      <c r="A384" t="s">
        <v>5027</v>
      </c>
      <c r="B384" t="s">
        <v>5028</v>
      </c>
      <c r="C384" t="s">
        <v>5029</v>
      </c>
      <c r="D384" t="s">
        <v>1229</v>
      </c>
      <c r="E384">
        <v>1</v>
      </c>
      <c r="F384" t="s">
        <v>5030</v>
      </c>
      <c r="G384" t="s">
        <v>4900</v>
      </c>
      <c r="H384" t="s">
        <v>273</v>
      </c>
      <c r="I384">
        <v>1</v>
      </c>
      <c r="J384" t="s">
        <v>5031</v>
      </c>
      <c r="K384" t="s">
        <v>4900</v>
      </c>
      <c r="L384" t="s">
        <v>1464</v>
      </c>
      <c r="M384">
        <v>1</v>
      </c>
      <c r="N384" t="s">
        <v>5032</v>
      </c>
      <c r="O384" t="s">
        <v>4900</v>
      </c>
      <c r="P384" t="s">
        <v>5033</v>
      </c>
      <c r="Q384">
        <v>0</v>
      </c>
      <c r="R384" t="s">
        <v>5034</v>
      </c>
      <c r="S384" t="s">
        <v>5035</v>
      </c>
      <c r="T384" t="s">
        <v>3908</v>
      </c>
      <c r="U384">
        <v>1</v>
      </c>
      <c r="V384" t="s">
        <v>5036</v>
      </c>
      <c r="W384" t="s">
        <v>5035</v>
      </c>
      <c r="X384" t="s">
        <v>5037</v>
      </c>
      <c r="Y384">
        <v>1</v>
      </c>
      <c r="Z384" t="s">
        <v>5038</v>
      </c>
      <c r="AA384" t="s">
        <v>5035</v>
      </c>
      <c r="AB384">
        <f t="shared" si="5"/>
        <v>24</v>
      </c>
    </row>
    <row r="385" spans="1:28">
      <c r="A385" t="s">
        <v>5039</v>
      </c>
      <c r="B385" t="s">
        <v>5040</v>
      </c>
      <c r="C385" t="s">
        <v>5041</v>
      </c>
      <c r="D385" t="s">
        <v>1449</v>
      </c>
      <c r="E385">
        <v>1</v>
      </c>
      <c r="F385" t="s">
        <v>5042</v>
      </c>
      <c r="G385" t="s">
        <v>5043</v>
      </c>
      <c r="H385" t="s">
        <v>5044</v>
      </c>
      <c r="I385">
        <v>1</v>
      </c>
      <c r="J385" t="s">
        <v>5045</v>
      </c>
      <c r="K385" t="s">
        <v>5043</v>
      </c>
      <c r="L385" t="s">
        <v>5046</v>
      </c>
      <c r="M385">
        <v>1</v>
      </c>
      <c r="N385" t="s">
        <v>5047</v>
      </c>
      <c r="O385" t="s">
        <v>5043</v>
      </c>
      <c r="P385" t="s">
        <v>5048</v>
      </c>
      <c r="Q385">
        <v>1</v>
      </c>
      <c r="R385" t="s">
        <v>5049</v>
      </c>
      <c r="S385" t="s">
        <v>5043</v>
      </c>
      <c r="T385" t="s">
        <v>5050</v>
      </c>
      <c r="U385">
        <v>1</v>
      </c>
      <c r="V385" t="s">
        <v>5051</v>
      </c>
      <c r="W385" t="s">
        <v>5043</v>
      </c>
      <c r="X385" t="s">
        <v>5052</v>
      </c>
      <c r="Y385">
        <v>1</v>
      </c>
      <c r="Z385" t="s">
        <v>5053</v>
      </c>
      <c r="AA385" t="s">
        <v>5043</v>
      </c>
      <c r="AB385">
        <f t="shared" si="5"/>
        <v>24</v>
      </c>
    </row>
    <row r="386" spans="1:28">
      <c r="A386" t="s">
        <v>5054</v>
      </c>
      <c r="B386" t="s">
        <v>5055</v>
      </c>
      <c r="C386" t="s">
        <v>5056</v>
      </c>
      <c r="D386" t="s">
        <v>5057</v>
      </c>
      <c r="E386">
        <v>1</v>
      </c>
      <c r="F386" t="s">
        <v>5058</v>
      </c>
      <c r="G386" t="s">
        <v>2748</v>
      </c>
      <c r="H386" t="s">
        <v>5059</v>
      </c>
      <c r="I386">
        <v>1</v>
      </c>
      <c r="J386" t="s">
        <v>5060</v>
      </c>
      <c r="K386" t="s">
        <v>2748</v>
      </c>
      <c r="L386" t="s">
        <v>5061</v>
      </c>
      <c r="M386">
        <v>1</v>
      </c>
      <c r="N386" t="s">
        <v>5062</v>
      </c>
      <c r="O386" t="s">
        <v>4836</v>
      </c>
      <c r="P386" t="s">
        <v>5063</v>
      </c>
      <c r="Q386">
        <v>1</v>
      </c>
      <c r="R386" t="s">
        <v>5064</v>
      </c>
      <c r="S386" t="s">
        <v>5065</v>
      </c>
      <c r="T386" t="s">
        <v>5066</v>
      </c>
      <c r="U386">
        <v>1</v>
      </c>
      <c r="V386" t="s">
        <v>5067</v>
      </c>
      <c r="W386" t="s">
        <v>5065</v>
      </c>
      <c r="X386" t="s">
        <v>5068</v>
      </c>
      <c r="Y386">
        <v>1</v>
      </c>
      <c r="Z386" t="s">
        <v>5069</v>
      </c>
      <c r="AA386" t="s">
        <v>5065</v>
      </c>
      <c r="AB386">
        <f t="shared" si="5"/>
        <v>24</v>
      </c>
    </row>
    <row r="387" spans="1:28">
      <c r="A387" t="s">
        <v>5070</v>
      </c>
      <c r="B387" t="s">
        <v>5071</v>
      </c>
      <c r="C387" t="s">
        <v>5072</v>
      </c>
      <c r="D387" t="s">
        <v>581</v>
      </c>
      <c r="E387">
        <v>1</v>
      </c>
      <c r="F387" t="s">
        <v>5073</v>
      </c>
      <c r="G387" t="s">
        <v>5074</v>
      </c>
      <c r="H387" t="s">
        <v>1375</v>
      </c>
      <c r="I387">
        <v>1</v>
      </c>
      <c r="J387" t="s">
        <v>5075</v>
      </c>
      <c r="K387" t="s">
        <v>5076</v>
      </c>
      <c r="L387" t="s">
        <v>139</v>
      </c>
      <c r="M387">
        <v>1</v>
      </c>
      <c r="N387" t="s">
        <v>5077</v>
      </c>
      <c r="O387" t="s">
        <v>5076</v>
      </c>
      <c r="P387" t="s">
        <v>5078</v>
      </c>
      <c r="Q387">
        <v>1</v>
      </c>
      <c r="R387" t="s">
        <v>5079</v>
      </c>
      <c r="S387" t="s">
        <v>5076</v>
      </c>
      <c r="T387" t="s">
        <v>1236</v>
      </c>
      <c r="U387">
        <v>1</v>
      </c>
      <c r="V387" t="s">
        <v>5080</v>
      </c>
      <c r="W387" t="s">
        <v>5076</v>
      </c>
      <c r="X387" t="s">
        <v>5081</v>
      </c>
      <c r="Y387">
        <v>1</v>
      </c>
      <c r="Z387" t="s">
        <v>5082</v>
      </c>
      <c r="AA387" t="s">
        <v>5076</v>
      </c>
      <c r="AB387">
        <f t="shared" ref="AB387:AB450" si="6">COUNTA(D388:AA388)</f>
        <v>24</v>
      </c>
    </row>
    <row r="388" spans="1:28">
      <c r="A388" t="s">
        <v>5083</v>
      </c>
      <c r="B388" t="s">
        <v>5084</v>
      </c>
      <c r="C388" t="s">
        <v>5085</v>
      </c>
      <c r="D388" t="s">
        <v>5086</v>
      </c>
      <c r="E388">
        <v>1</v>
      </c>
      <c r="F388" t="s">
        <v>5087</v>
      </c>
      <c r="G388" t="s">
        <v>5088</v>
      </c>
      <c r="H388" t="s">
        <v>5089</v>
      </c>
      <c r="I388">
        <v>1</v>
      </c>
      <c r="J388" t="s">
        <v>5090</v>
      </c>
      <c r="K388" t="s">
        <v>5088</v>
      </c>
      <c r="L388" t="s">
        <v>3149</v>
      </c>
      <c r="M388">
        <v>1</v>
      </c>
      <c r="N388" t="s">
        <v>5091</v>
      </c>
      <c r="O388" t="s">
        <v>5088</v>
      </c>
      <c r="P388" t="s">
        <v>5092</v>
      </c>
      <c r="Q388">
        <v>0</v>
      </c>
      <c r="R388" t="s">
        <v>5093</v>
      </c>
      <c r="S388" t="s">
        <v>5094</v>
      </c>
      <c r="T388" t="s">
        <v>5095</v>
      </c>
      <c r="U388">
        <v>0</v>
      </c>
      <c r="V388" t="s">
        <v>5096</v>
      </c>
      <c r="W388" t="s">
        <v>5094</v>
      </c>
      <c r="X388" t="s">
        <v>5097</v>
      </c>
      <c r="Y388">
        <v>1</v>
      </c>
      <c r="Z388" t="s">
        <v>5098</v>
      </c>
      <c r="AA388" t="s">
        <v>5094</v>
      </c>
      <c r="AB388">
        <f t="shared" si="6"/>
        <v>20</v>
      </c>
    </row>
    <row r="389" spans="1:28">
      <c r="A389" t="s">
        <v>5099</v>
      </c>
      <c r="B389" t="s">
        <v>5100</v>
      </c>
      <c r="C389" t="s">
        <v>5101</v>
      </c>
      <c r="D389" t="s">
        <v>3865</v>
      </c>
      <c r="E389">
        <v>1</v>
      </c>
      <c r="F389" t="s">
        <v>5102</v>
      </c>
      <c r="G389" t="s">
        <v>5103</v>
      </c>
      <c r="H389" t="s">
        <v>3581</v>
      </c>
      <c r="I389">
        <v>1</v>
      </c>
      <c r="J389" t="s">
        <v>5104</v>
      </c>
      <c r="K389" t="s">
        <v>5103</v>
      </c>
      <c r="P389" t="s">
        <v>445</v>
      </c>
      <c r="Q389">
        <v>0</v>
      </c>
      <c r="R389" t="s">
        <v>5105</v>
      </c>
      <c r="S389" t="s">
        <v>5106</v>
      </c>
      <c r="T389" t="s">
        <v>5107</v>
      </c>
      <c r="U389">
        <v>1</v>
      </c>
      <c r="V389" t="s">
        <v>5108</v>
      </c>
      <c r="W389" t="s">
        <v>5106</v>
      </c>
      <c r="X389" t="s">
        <v>5109</v>
      </c>
      <c r="Y389">
        <v>1</v>
      </c>
      <c r="Z389" t="s">
        <v>5110</v>
      </c>
      <c r="AA389" t="s">
        <v>5106</v>
      </c>
      <c r="AB389">
        <f t="shared" si="6"/>
        <v>12</v>
      </c>
    </row>
    <row r="390" spans="1:28">
      <c r="A390" t="s">
        <v>5111</v>
      </c>
      <c r="B390" t="s">
        <v>5112</v>
      </c>
      <c r="C390" t="s">
        <v>5113</v>
      </c>
      <c r="P390" t="s">
        <v>5114</v>
      </c>
      <c r="Q390">
        <v>0</v>
      </c>
      <c r="R390" t="s">
        <v>5115</v>
      </c>
      <c r="S390" t="s">
        <v>5116</v>
      </c>
      <c r="T390" t="s">
        <v>5117</v>
      </c>
      <c r="U390">
        <v>0</v>
      </c>
      <c r="V390" t="s">
        <v>5118</v>
      </c>
      <c r="W390" t="s">
        <v>5116</v>
      </c>
      <c r="X390" t="s">
        <v>5119</v>
      </c>
      <c r="Y390">
        <v>0</v>
      </c>
      <c r="Z390" t="s">
        <v>5120</v>
      </c>
      <c r="AA390" t="s">
        <v>5121</v>
      </c>
      <c r="AB390">
        <f t="shared" si="6"/>
        <v>12</v>
      </c>
    </row>
    <row r="391" spans="1:28">
      <c r="A391" t="s">
        <v>5122</v>
      </c>
      <c r="B391" t="s">
        <v>5123</v>
      </c>
      <c r="C391" t="s">
        <v>5124</v>
      </c>
      <c r="P391" t="s">
        <v>5125</v>
      </c>
      <c r="Q391">
        <v>1</v>
      </c>
      <c r="R391" t="s">
        <v>5126</v>
      </c>
      <c r="S391" t="s">
        <v>4891</v>
      </c>
      <c r="T391" t="s">
        <v>5127</v>
      </c>
      <c r="U391">
        <v>1</v>
      </c>
      <c r="V391" t="s">
        <v>5128</v>
      </c>
      <c r="W391" t="s">
        <v>4891</v>
      </c>
      <c r="X391" t="s">
        <v>5129</v>
      </c>
      <c r="Y391">
        <v>1</v>
      </c>
      <c r="Z391" t="s">
        <v>5130</v>
      </c>
      <c r="AA391" t="s">
        <v>4891</v>
      </c>
      <c r="AB391">
        <f t="shared" si="6"/>
        <v>12</v>
      </c>
    </row>
    <row r="392" spans="1:28">
      <c r="A392" t="s">
        <v>5131</v>
      </c>
      <c r="B392" t="s">
        <v>5132</v>
      </c>
      <c r="C392" t="s">
        <v>5133</v>
      </c>
      <c r="P392" t="s">
        <v>5134</v>
      </c>
      <c r="Q392">
        <v>0</v>
      </c>
      <c r="R392" t="s">
        <v>5135</v>
      </c>
      <c r="S392" t="s">
        <v>5136</v>
      </c>
      <c r="T392" t="s">
        <v>5137</v>
      </c>
      <c r="U392">
        <v>1</v>
      </c>
      <c r="V392" t="s">
        <v>5138</v>
      </c>
      <c r="W392" t="s">
        <v>5136</v>
      </c>
      <c r="X392" t="s">
        <v>5139</v>
      </c>
      <c r="Y392">
        <v>1</v>
      </c>
      <c r="Z392" t="s">
        <v>5138</v>
      </c>
      <c r="AA392" t="s">
        <v>5136</v>
      </c>
      <c r="AB392">
        <f t="shared" si="6"/>
        <v>24</v>
      </c>
    </row>
    <row r="393" spans="1:28">
      <c r="A393" t="s">
        <v>5140</v>
      </c>
      <c r="B393" t="s">
        <v>5141</v>
      </c>
      <c r="C393" t="s">
        <v>5142</v>
      </c>
      <c r="D393" t="s">
        <v>4446</v>
      </c>
      <c r="E393">
        <v>0</v>
      </c>
      <c r="F393" t="s">
        <v>5143</v>
      </c>
      <c r="G393" t="s">
        <v>4916</v>
      </c>
      <c r="H393" t="s">
        <v>5144</v>
      </c>
      <c r="I393">
        <v>1</v>
      </c>
      <c r="J393" t="s">
        <v>5145</v>
      </c>
      <c r="K393" t="s">
        <v>2748</v>
      </c>
      <c r="L393" t="s">
        <v>5146</v>
      </c>
      <c r="M393">
        <v>1</v>
      </c>
      <c r="N393" t="s">
        <v>5147</v>
      </c>
      <c r="O393" t="s">
        <v>2748</v>
      </c>
      <c r="P393" t="s">
        <v>5148</v>
      </c>
      <c r="Q393">
        <v>0</v>
      </c>
      <c r="R393" t="s">
        <v>5149</v>
      </c>
      <c r="S393" t="s">
        <v>5150</v>
      </c>
      <c r="T393" t="s">
        <v>5151</v>
      </c>
      <c r="U393">
        <v>0</v>
      </c>
      <c r="V393" t="s">
        <v>5152</v>
      </c>
      <c r="W393" t="s">
        <v>5150</v>
      </c>
      <c r="X393" t="s">
        <v>5153</v>
      </c>
      <c r="Y393">
        <v>0</v>
      </c>
      <c r="Z393" t="s">
        <v>5154</v>
      </c>
      <c r="AA393" t="s">
        <v>5150</v>
      </c>
      <c r="AB393">
        <f t="shared" si="6"/>
        <v>24</v>
      </c>
    </row>
    <row r="394" spans="1:28">
      <c r="A394" t="s">
        <v>5155</v>
      </c>
      <c r="B394" t="s">
        <v>5156</v>
      </c>
      <c r="C394" t="s">
        <v>5157</v>
      </c>
      <c r="D394" t="s">
        <v>753</v>
      </c>
      <c r="E394">
        <v>1</v>
      </c>
      <c r="F394" t="s">
        <v>5158</v>
      </c>
      <c r="G394" t="s">
        <v>5159</v>
      </c>
      <c r="H394" t="s">
        <v>5160</v>
      </c>
      <c r="I394">
        <v>1</v>
      </c>
      <c r="J394" t="s">
        <v>5161</v>
      </c>
      <c r="K394" t="s">
        <v>5159</v>
      </c>
      <c r="L394" t="s">
        <v>5162</v>
      </c>
      <c r="M394">
        <v>1</v>
      </c>
      <c r="N394" t="s">
        <v>5163</v>
      </c>
      <c r="O394" t="s">
        <v>5159</v>
      </c>
      <c r="P394" t="s">
        <v>495</v>
      </c>
      <c r="Q394">
        <v>0</v>
      </c>
      <c r="R394" t="s">
        <v>5164</v>
      </c>
      <c r="S394" t="s">
        <v>5159</v>
      </c>
      <c r="T394" t="s">
        <v>5165</v>
      </c>
      <c r="U394">
        <v>1</v>
      </c>
      <c r="V394" t="s">
        <v>5166</v>
      </c>
      <c r="W394" t="s">
        <v>5159</v>
      </c>
      <c r="X394" t="s">
        <v>5167</v>
      </c>
      <c r="Y394">
        <v>1</v>
      </c>
      <c r="Z394" t="s">
        <v>5168</v>
      </c>
      <c r="AA394" t="s">
        <v>5159</v>
      </c>
      <c r="AB394">
        <f t="shared" si="6"/>
        <v>12</v>
      </c>
    </row>
    <row r="395" spans="1:28">
      <c r="A395" t="s">
        <v>5169</v>
      </c>
      <c r="B395" t="s">
        <v>5170</v>
      </c>
      <c r="C395" t="s">
        <v>5171</v>
      </c>
      <c r="P395" t="s">
        <v>3945</v>
      </c>
      <c r="Q395">
        <v>1</v>
      </c>
      <c r="R395" t="s">
        <v>5172</v>
      </c>
      <c r="S395" t="s">
        <v>3020</v>
      </c>
      <c r="T395" t="s">
        <v>1098</v>
      </c>
      <c r="U395">
        <v>1</v>
      </c>
      <c r="V395" t="s">
        <v>5173</v>
      </c>
      <c r="W395" t="s">
        <v>3020</v>
      </c>
      <c r="X395" t="s">
        <v>373</v>
      </c>
      <c r="Y395">
        <v>1</v>
      </c>
      <c r="Z395" t="s">
        <v>5174</v>
      </c>
      <c r="AA395" t="s">
        <v>3020</v>
      </c>
      <c r="AB395">
        <f t="shared" si="6"/>
        <v>24</v>
      </c>
    </row>
    <row r="396" spans="1:28">
      <c r="A396" t="s">
        <v>5175</v>
      </c>
      <c r="B396" t="s">
        <v>5176</v>
      </c>
      <c r="C396" t="s">
        <v>5177</v>
      </c>
      <c r="D396" t="s">
        <v>1304</v>
      </c>
      <c r="E396">
        <v>1</v>
      </c>
      <c r="F396" t="s">
        <v>5178</v>
      </c>
      <c r="G396" t="s">
        <v>4900</v>
      </c>
      <c r="H396" t="s">
        <v>3783</v>
      </c>
      <c r="I396">
        <v>1</v>
      </c>
      <c r="J396" t="s">
        <v>5179</v>
      </c>
      <c r="K396" t="s">
        <v>4900</v>
      </c>
      <c r="L396" t="s">
        <v>1693</v>
      </c>
      <c r="M396">
        <v>1</v>
      </c>
      <c r="N396" t="s">
        <v>5180</v>
      </c>
      <c r="O396" t="s">
        <v>4900</v>
      </c>
      <c r="P396" t="s">
        <v>1925</v>
      </c>
      <c r="Q396">
        <v>1</v>
      </c>
      <c r="R396" t="s">
        <v>5181</v>
      </c>
      <c r="S396" t="s">
        <v>5182</v>
      </c>
      <c r="T396" t="s">
        <v>5183</v>
      </c>
      <c r="U396">
        <v>1</v>
      </c>
      <c r="V396" t="s">
        <v>5184</v>
      </c>
      <c r="W396" t="s">
        <v>5182</v>
      </c>
      <c r="X396" t="s">
        <v>3685</v>
      </c>
      <c r="Y396">
        <v>1</v>
      </c>
      <c r="Z396" t="s">
        <v>5185</v>
      </c>
      <c r="AA396" t="s">
        <v>5182</v>
      </c>
      <c r="AB396">
        <f t="shared" si="6"/>
        <v>24</v>
      </c>
    </row>
    <row r="397" spans="1:28">
      <c r="A397" t="s">
        <v>5186</v>
      </c>
      <c r="B397" t="s">
        <v>5187</v>
      </c>
      <c r="C397" t="s">
        <v>5188</v>
      </c>
      <c r="D397" t="s">
        <v>917</v>
      </c>
      <c r="E397">
        <v>1</v>
      </c>
      <c r="F397" t="s">
        <v>5189</v>
      </c>
      <c r="G397" t="s">
        <v>5190</v>
      </c>
      <c r="H397" t="s">
        <v>5191</v>
      </c>
      <c r="I397">
        <v>1</v>
      </c>
      <c r="J397" t="s">
        <v>5192</v>
      </c>
      <c r="K397" t="s">
        <v>5190</v>
      </c>
      <c r="L397" t="s">
        <v>1148</v>
      </c>
      <c r="M397">
        <v>1</v>
      </c>
      <c r="N397" t="s">
        <v>5193</v>
      </c>
      <c r="O397" t="s">
        <v>5190</v>
      </c>
      <c r="P397" t="s">
        <v>5194</v>
      </c>
      <c r="Q397">
        <v>0</v>
      </c>
      <c r="R397" t="s">
        <v>5195</v>
      </c>
      <c r="S397" t="s">
        <v>5190</v>
      </c>
      <c r="T397" t="s">
        <v>5196</v>
      </c>
      <c r="U397">
        <v>1</v>
      </c>
      <c r="V397" t="s">
        <v>5197</v>
      </c>
      <c r="W397" t="s">
        <v>5190</v>
      </c>
      <c r="X397" t="s">
        <v>5198</v>
      </c>
      <c r="Y397">
        <v>1</v>
      </c>
      <c r="Z397" t="s">
        <v>5199</v>
      </c>
      <c r="AA397" t="s">
        <v>5190</v>
      </c>
      <c r="AB397">
        <f t="shared" si="6"/>
        <v>24</v>
      </c>
    </row>
    <row r="398" spans="1:28">
      <c r="A398" t="s">
        <v>5200</v>
      </c>
      <c r="B398" t="s">
        <v>5201</v>
      </c>
      <c r="C398" t="s">
        <v>5202</v>
      </c>
      <c r="D398" t="s">
        <v>5203</v>
      </c>
      <c r="E398">
        <v>1</v>
      </c>
      <c r="F398" t="s">
        <v>5204</v>
      </c>
      <c r="G398" t="s">
        <v>5205</v>
      </c>
      <c r="H398" t="s">
        <v>5206</v>
      </c>
      <c r="I398">
        <v>1</v>
      </c>
      <c r="J398" t="s">
        <v>5207</v>
      </c>
      <c r="K398" t="s">
        <v>5205</v>
      </c>
      <c r="L398" t="s">
        <v>1886</v>
      </c>
      <c r="M398">
        <v>1</v>
      </c>
      <c r="N398" t="s">
        <v>5208</v>
      </c>
      <c r="O398" t="s">
        <v>5205</v>
      </c>
      <c r="P398" t="s">
        <v>4524</v>
      </c>
      <c r="Q398">
        <v>1</v>
      </c>
      <c r="R398" t="s">
        <v>5209</v>
      </c>
      <c r="S398" t="s">
        <v>5210</v>
      </c>
      <c r="T398" t="s">
        <v>5211</v>
      </c>
      <c r="U398">
        <v>1</v>
      </c>
      <c r="V398" t="s">
        <v>5212</v>
      </c>
      <c r="W398" t="s">
        <v>5210</v>
      </c>
      <c r="X398" t="s">
        <v>5213</v>
      </c>
      <c r="Y398">
        <v>1</v>
      </c>
      <c r="Z398" t="s">
        <v>5214</v>
      </c>
      <c r="AA398" t="s">
        <v>5210</v>
      </c>
      <c r="AB398">
        <f t="shared" si="6"/>
        <v>24</v>
      </c>
    </row>
    <row r="399" spans="1:28">
      <c r="A399" t="s">
        <v>5215</v>
      </c>
      <c r="B399" t="s">
        <v>5216</v>
      </c>
      <c r="C399" t="s">
        <v>5217</v>
      </c>
      <c r="D399" t="s">
        <v>5218</v>
      </c>
      <c r="E399">
        <v>1</v>
      </c>
      <c r="F399" t="s">
        <v>5219</v>
      </c>
      <c r="G399" t="s">
        <v>5220</v>
      </c>
      <c r="H399" t="s">
        <v>5221</v>
      </c>
      <c r="I399">
        <v>1</v>
      </c>
      <c r="J399" t="s">
        <v>5222</v>
      </c>
      <c r="K399" t="s">
        <v>5220</v>
      </c>
      <c r="L399" t="s">
        <v>5223</v>
      </c>
      <c r="M399">
        <v>1</v>
      </c>
      <c r="N399" t="s">
        <v>5224</v>
      </c>
      <c r="O399" t="s">
        <v>5220</v>
      </c>
      <c r="P399" t="s">
        <v>5225</v>
      </c>
      <c r="Q399">
        <v>1</v>
      </c>
      <c r="R399" t="s">
        <v>5226</v>
      </c>
      <c r="S399" t="s">
        <v>5227</v>
      </c>
      <c r="T399" t="s">
        <v>5228</v>
      </c>
      <c r="U399">
        <v>1</v>
      </c>
      <c r="V399" t="s">
        <v>5229</v>
      </c>
      <c r="W399" t="s">
        <v>5227</v>
      </c>
      <c r="X399" t="s">
        <v>5230</v>
      </c>
      <c r="Y399">
        <v>1</v>
      </c>
      <c r="Z399" t="s">
        <v>5231</v>
      </c>
      <c r="AA399" t="s">
        <v>5227</v>
      </c>
      <c r="AB399">
        <f t="shared" si="6"/>
        <v>24</v>
      </c>
    </row>
    <row r="400" spans="1:28">
      <c r="A400" t="s">
        <v>5232</v>
      </c>
      <c r="B400" t="s">
        <v>5233</v>
      </c>
      <c r="C400" t="s">
        <v>5234</v>
      </c>
      <c r="D400" t="s">
        <v>1897</v>
      </c>
      <c r="E400">
        <v>1</v>
      </c>
      <c r="F400" t="s">
        <v>5235</v>
      </c>
      <c r="G400" t="s">
        <v>5236</v>
      </c>
      <c r="H400" t="s">
        <v>456</v>
      </c>
      <c r="I400">
        <v>1</v>
      </c>
      <c r="J400" t="s">
        <v>5237</v>
      </c>
      <c r="K400" t="s">
        <v>5236</v>
      </c>
      <c r="L400" t="s">
        <v>3418</v>
      </c>
      <c r="M400">
        <v>1</v>
      </c>
      <c r="N400" t="s">
        <v>5238</v>
      </c>
      <c r="O400" t="s">
        <v>5236</v>
      </c>
      <c r="P400" t="s">
        <v>788</v>
      </c>
      <c r="Q400">
        <v>0</v>
      </c>
      <c r="R400" t="s">
        <v>5239</v>
      </c>
      <c r="S400" t="s">
        <v>5240</v>
      </c>
      <c r="T400" t="s">
        <v>5241</v>
      </c>
      <c r="U400">
        <v>1</v>
      </c>
      <c r="V400" t="s">
        <v>5242</v>
      </c>
      <c r="W400" t="s">
        <v>5240</v>
      </c>
      <c r="X400" t="s">
        <v>5243</v>
      </c>
      <c r="Y400">
        <v>1</v>
      </c>
      <c r="Z400" t="s">
        <v>5244</v>
      </c>
      <c r="AA400" t="s">
        <v>5240</v>
      </c>
      <c r="AB400">
        <f t="shared" si="6"/>
        <v>24</v>
      </c>
    </row>
    <row r="401" spans="1:28">
      <c r="A401" t="s">
        <v>5245</v>
      </c>
      <c r="B401" t="s">
        <v>5246</v>
      </c>
      <c r="C401" t="s">
        <v>5247</v>
      </c>
      <c r="D401" t="s">
        <v>2601</v>
      </c>
      <c r="E401">
        <v>1</v>
      </c>
      <c r="F401" t="s">
        <v>5248</v>
      </c>
      <c r="G401" t="s">
        <v>5249</v>
      </c>
      <c r="H401" t="s">
        <v>5250</v>
      </c>
      <c r="I401">
        <v>1</v>
      </c>
      <c r="J401" t="s">
        <v>5251</v>
      </c>
      <c r="K401" t="s">
        <v>5249</v>
      </c>
      <c r="L401" t="s">
        <v>3631</v>
      </c>
      <c r="M401">
        <v>1</v>
      </c>
      <c r="N401" t="s">
        <v>5252</v>
      </c>
      <c r="O401" t="s">
        <v>5249</v>
      </c>
      <c r="P401" t="s">
        <v>3394</v>
      </c>
      <c r="Q401">
        <v>0</v>
      </c>
      <c r="R401" t="s">
        <v>5253</v>
      </c>
      <c r="S401" t="s">
        <v>5254</v>
      </c>
      <c r="T401" t="s">
        <v>5255</v>
      </c>
      <c r="U401">
        <v>1</v>
      </c>
      <c r="V401" t="s">
        <v>5256</v>
      </c>
      <c r="W401" t="s">
        <v>5254</v>
      </c>
      <c r="X401" t="s">
        <v>5257</v>
      </c>
      <c r="Y401">
        <v>1</v>
      </c>
      <c r="Z401" t="s">
        <v>5258</v>
      </c>
      <c r="AA401" t="s">
        <v>5254</v>
      </c>
      <c r="AB401">
        <f t="shared" si="6"/>
        <v>24</v>
      </c>
    </row>
    <row r="402" spans="1:28">
      <c r="A402" t="s">
        <v>5259</v>
      </c>
      <c r="B402" t="s">
        <v>5260</v>
      </c>
      <c r="C402" t="s">
        <v>5261</v>
      </c>
      <c r="D402" t="s">
        <v>5262</v>
      </c>
      <c r="E402">
        <v>1</v>
      </c>
      <c r="F402" t="s">
        <v>5263</v>
      </c>
      <c r="G402" t="s">
        <v>5264</v>
      </c>
      <c r="H402" t="s">
        <v>5265</v>
      </c>
      <c r="I402">
        <v>1</v>
      </c>
      <c r="J402" t="s">
        <v>5266</v>
      </c>
      <c r="K402" t="s">
        <v>5264</v>
      </c>
      <c r="L402" t="s">
        <v>5191</v>
      </c>
      <c r="M402">
        <v>1</v>
      </c>
      <c r="N402" t="s">
        <v>5267</v>
      </c>
      <c r="O402" t="s">
        <v>5264</v>
      </c>
      <c r="P402" t="s">
        <v>5268</v>
      </c>
      <c r="Q402">
        <v>0</v>
      </c>
      <c r="R402" t="s">
        <v>5269</v>
      </c>
      <c r="S402" t="s">
        <v>5270</v>
      </c>
      <c r="T402" t="s">
        <v>5271</v>
      </c>
      <c r="U402">
        <v>1</v>
      </c>
      <c r="V402" t="s">
        <v>5272</v>
      </c>
      <c r="W402" t="s">
        <v>5270</v>
      </c>
      <c r="X402" t="s">
        <v>5273</v>
      </c>
      <c r="Y402">
        <v>1</v>
      </c>
      <c r="Z402" t="s">
        <v>5274</v>
      </c>
      <c r="AA402" t="s">
        <v>5270</v>
      </c>
      <c r="AB402">
        <f t="shared" si="6"/>
        <v>24</v>
      </c>
    </row>
    <row r="403" spans="1:28">
      <c r="A403" t="s">
        <v>5275</v>
      </c>
      <c r="B403" t="s">
        <v>5276</v>
      </c>
      <c r="C403" t="s">
        <v>5277</v>
      </c>
      <c r="D403" t="s">
        <v>5278</v>
      </c>
      <c r="E403">
        <v>1</v>
      </c>
      <c r="F403" t="s">
        <v>5279</v>
      </c>
      <c r="G403" t="s">
        <v>5280</v>
      </c>
      <c r="H403" t="s">
        <v>5281</v>
      </c>
      <c r="I403">
        <v>1</v>
      </c>
      <c r="J403" t="s">
        <v>5282</v>
      </c>
      <c r="K403" t="s">
        <v>5280</v>
      </c>
      <c r="L403" t="s">
        <v>5283</v>
      </c>
      <c r="M403">
        <v>0</v>
      </c>
      <c r="N403" t="s">
        <v>5284</v>
      </c>
      <c r="O403" t="s">
        <v>5285</v>
      </c>
      <c r="P403" t="s">
        <v>4510</v>
      </c>
      <c r="Q403">
        <v>0</v>
      </c>
      <c r="R403" t="s">
        <v>5286</v>
      </c>
      <c r="S403" t="s">
        <v>5287</v>
      </c>
      <c r="T403" t="s">
        <v>4510</v>
      </c>
      <c r="U403">
        <v>0</v>
      </c>
      <c r="V403" t="s">
        <v>5288</v>
      </c>
      <c r="W403" t="s">
        <v>5287</v>
      </c>
      <c r="X403" t="s">
        <v>5289</v>
      </c>
      <c r="Y403">
        <v>0</v>
      </c>
      <c r="Z403" t="s">
        <v>5290</v>
      </c>
      <c r="AA403" t="s">
        <v>5291</v>
      </c>
      <c r="AB403">
        <f t="shared" si="6"/>
        <v>24</v>
      </c>
    </row>
    <row r="404" spans="1:28">
      <c r="A404" t="s">
        <v>5292</v>
      </c>
      <c r="B404" t="s">
        <v>5293</v>
      </c>
      <c r="C404" t="s">
        <v>5294</v>
      </c>
      <c r="D404" t="s">
        <v>5295</v>
      </c>
      <c r="E404">
        <v>0</v>
      </c>
      <c r="F404" t="s">
        <v>5296</v>
      </c>
      <c r="G404" t="s">
        <v>1405</v>
      </c>
      <c r="H404" t="s">
        <v>5297</v>
      </c>
      <c r="I404">
        <v>1</v>
      </c>
      <c r="J404" t="s">
        <v>5298</v>
      </c>
      <c r="K404" t="s">
        <v>1405</v>
      </c>
      <c r="L404" t="s">
        <v>5299</v>
      </c>
      <c r="M404">
        <v>1</v>
      </c>
      <c r="N404" t="s">
        <v>5300</v>
      </c>
      <c r="O404" t="s">
        <v>1405</v>
      </c>
      <c r="P404" t="s">
        <v>517</v>
      </c>
      <c r="Q404">
        <v>0</v>
      </c>
      <c r="R404" t="s">
        <v>5301</v>
      </c>
      <c r="S404" t="s">
        <v>5302</v>
      </c>
      <c r="T404" t="s">
        <v>5303</v>
      </c>
      <c r="U404">
        <v>1</v>
      </c>
      <c r="V404" t="s">
        <v>5304</v>
      </c>
      <c r="W404" t="s">
        <v>5302</v>
      </c>
      <c r="X404" t="s">
        <v>5305</v>
      </c>
      <c r="Y404">
        <v>1</v>
      </c>
      <c r="Z404" t="s">
        <v>5306</v>
      </c>
      <c r="AA404" t="s">
        <v>5302</v>
      </c>
      <c r="AB404">
        <f t="shared" si="6"/>
        <v>24</v>
      </c>
    </row>
    <row r="405" spans="1:28">
      <c r="A405" t="s">
        <v>5307</v>
      </c>
      <c r="B405" t="s">
        <v>5308</v>
      </c>
      <c r="C405" t="s">
        <v>5309</v>
      </c>
      <c r="D405" t="s">
        <v>717</v>
      </c>
      <c r="E405">
        <v>1</v>
      </c>
      <c r="F405" t="s">
        <v>5310</v>
      </c>
      <c r="G405" t="s">
        <v>5311</v>
      </c>
      <c r="H405" t="s">
        <v>803</v>
      </c>
      <c r="I405">
        <v>1</v>
      </c>
      <c r="J405" t="s">
        <v>5312</v>
      </c>
      <c r="K405" t="s">
        <v>5311</v>
      </c>
      <c r="L405" t="s">
        <v>664</v>
      </c>
      <c r="M405">
        <v>1</v>
      </c>
      <c r="N405" t="s">
        <v>5313</v>
      </c>
      <c r="O405" t="s">
        <v>5311</v>
      </c>
      <c r="P405" t="s">
        <v>5314</v>
      </c>
      <c r="Q405">
        <v>0</v>
      </c>
      <c r="R405" t="s">
        <v>5315</v>
      </c>
      <c r="S405" t="s">
        <v>1290</v>
      </c>
      <c r="T405" t="s">
        <v>5316</v>
      </c>
      <c r="U405">
        <v>1</v>
      </c>
      <c r="V405" t="s">
        <v>5317</v>
      </c>
      <c r="W405" t="s">
        <v>1290</v>
      </c>
      <c r="X405" t="s">
        <v>5318</v>
      </c>
      <c r="Y405">
        <v>1</v>
      </c>
      <c r="Z405" t="s">
        <v>5319</v>
      </c>
      <c r="AA405" t="s">
        <v>1290</v>
      </c>
      <c r="AB405">
        <f t="shared" si="6"/>
        <v>24</v>
      </c>
    </row>
    <row r="406" spans="1:28">
      <c r="A406" t="s">
        <v>5320</v>
      </c>
      <c r="B406" t="s">
        <v>5321</v>
      </c>
      <c r="C406" t="s">
        <v>5322</v>
      </c>
      <c r="D406" t="s">
        <v>275</v>
      </c>
      <c r="E406">
        <v>1</v>
      </c>
      <c r="F406" t="s">
        <v>5323</v>
      </c>
      <c r="G406" t="s">
        <v>5324</v>
      </c>
      <c r="H406" t="s">
        <v>134</v>
      </c>
      <c r="I406">
        <v>1</v>
      </c>
      <c r="J406" t="s">
        <v>5325</v>
      </c>
      <c r="K406" t="s">
        <v>5324</v>
      </c>
      <c r="L406" t="s">
        <v>581</v>
      </c>
      <c r="M406">
        <v>1</v>
      </c>
      <c r="N406" t="s">
        <v>5326</v>
      </c>
      <c r="O406" t="s">
        <v>5327</v>
      </c>
      <c r="P406" t="s">
        <v>5328</v>
      </c>
      <c r="Q406">
        <v>0</v>
      </c>
      <c r="R406" t="s">
        <v>5329</v>
      </c>
      <c r="S406" t="s">
        <v>5327</v>
      </c>
      <c r="T406" t="s">
        <v>3258</v>
      </c>
      <c r="U406">
        <v>0</v>
      </c>
      <c r="V406" t="s">
        <v>5330</v>
      </c>
      <c r="W406" t="s">
        <v>5324</v>
      </c>
      <c r="X406" t="s">
        <v>5331</v>
      </c>
      <c r="Y406">
        <v>1</v>
      </c>
      <c r="Z406" t="s">
        <v>5332</v>
      </c>
      <c r="AA406" t="s">
        <v>5327</v>
      </c>
      <c r="AB406">
        <f t="shared" si="6"/>
        <v>24</v>
      </c>
    </row>
    <row r="407" spans="1:28">
      <c r="A407" t="s">
        <v>5333</v>
      </c>
      <c r="B407" t="s">
        <v>5334</v>
      </c>
      <c r="C407" t="s">
        <v>5335</v>
      </c>
      <c r="D407" t="s">
        <v>2719</v>
      </c>
      <c r="E407">
        <v>1</v>
      </c>
      <c r="F407" t="s">
        <v>5336</v>
      </c>
      <c r="G407" t="s">
        <v>5337</v>
      </c>
      <c r="H407" t="s">
        <v>5338</v>
      </c>
      <c r="I407">
        <v>1</v>
      </c>
      <c r="J407" t="s">
        <v>5339</v>
      </c>
      <c r="K407" t="s">
        <v>5337</v>
      </c>
      <c r="L407" t="s">
        <v>4554</v>
      </c>
      <c r="M407">
        <v>1</v>
      </c>
      <c r="N407" t="s">
        <v>5340</v>
      </c>
      <c r="O407" t="s">
        <v>5337</v>
      </c>
      <c r="P407" t="s">
        <v>5341</v>
      </c>
      <c r="Q407">
        <v>0</v>
      </c>
      <c r="R407" t="s">
        <v>5342</v>
      </c>
      <c r="S407" t="s">
        <v>5337</v>
      </c>
      <c r="T407" t="s">
        <v>5343</v>
      </c>
      <c r="U407">
        <v>1</v>
      </c>
      <c r="V407" t="s">
        <v>5344</v>
      </c>
      <c r="W407" t="s">
        <v>5337</v>
      </c>
      <c r="X407" t="s">
        <v>5341</v>
      </c>
      <c r="Y407">
        <v>0</v>
      </c>
      <c r="Z407" t="s">
        <v>5345</v>
      </c>
      <c r="AA407" t="s">
        <v>5337</v>
      </c>
      <c r="AB407">
        <f t="shared" si="6"/>
        <v>12</v>
      </c>
    </row>
    <row r="408" spans="1:28">
      <c r="A408" t="s">
        <v>5346</v>
      </c>
      <c r="B408" t="s">
        <v>5347</v>
      </c>
      <c r="C408" t="s">
        <v>5348</v>
      </c>
      <c r="P408" t="s">
        <v>5349</v>
      </c>
      <c r="Q408">
        <v>0</v>
      </c>
      <c r="R408" t="s">
        <v>5350</v>
      </c>
      <c r="S408" t="s">
        <v>5351</v>
      </c>
      <c r="T408" t="s">
        <v>5352</v>
      </c>
      <c r="U408">
        <v>0</v>
      </c>
      <c r="V408" t="s">
        <v>5353</v>
      </c>
      <c r="W408" t="s">
        <v>5351</v>
      </c>
      <c r="X408" t="s">
        <v>5354</v>
      </c>
      <c r="Y408">
        <v>1</v>
      </c>
      <c r="Z408" t="s">
        <v>5355</v>
      </c>
      <c r="AA408" t="s">
        <v>5351</v>
      </c>
      <c r="AB408">
        <f t="shared" si="6"/>
        <v>24</v>
      </c>
    </row>
    <row r="409" spans="1:28">
      <c r="A409" t="s">
        <v>5356</v>
      </c>
      <c r="B409" t="s">
        <v>5357</v>
      </c>
      <c r="C409" t="s">
        <v>5358</v>
      </c>
      <c r="D409" t="s">
        <v>1710</v>
      </c>
      <c r="E409">
        <v>1</v>
      </c>
      <c r="F409" t="s">
        <v>5359</v>
      </c>
      <c r="G409" t="s">
        <v>5360</v>
      </c>
      <c r="H409" t="s">
        <v>2376</v>
      </c>
      <c r="I409">
        <v>1</v>
      </c>
      <c r="J409" t="s">
        <v>5361</v>
      </c>
      <c r="K409" t="s">
        <v>5360</v>
      </c>
      <c r="L409" t="s">
        <v>5362</v>
      </c>
      <c r="M409">
        <v>1</v>
      </c>
      <c r="N409" t="s">
        <v>5363</v>
      </c>
      <c r="O409" t="s">
        <v>5360</v>
      </c>
      <c r="P409" t="s">
        <v>5364</v>
      </c>
      <c r="Q409">
        <v>0</v>
      </c>
      <c r="R409" t="s">
        <v>5365</v>
      </c>
      <c r="S409" t="s">
        <v>5366</v>
      </c>
      <c r="T409" t="s">
        <v>5367</v>
      </c>
      <c r="U409">
        <v>1</v>
      </c>
      <c r="V409" t="s">
        <v>5368</v>
      </c>
      <c r="W409" t="s">
        <v>5366</v>
      </c>
      <c r="X409" t="s">
        <v>5369</v>
      </c>
      <c r="Y409">
        <v>1</v>
      </c>
      <c r="Z409" t="s">
        <v>5370</v>
      </c>
      <c r="AA409" t="s">
        <v>5366</v>
      </c>
      <c r="AB409">
        <f t="shared" si="6"/>
        <v>24</v>
      </c>
    </row>
    <row r="410" spans="1:28">
      <c r="A410" t="s">
        <v>5371</v>
      </c>
      <c r="B410" t="s">
        <v>5372</v>
      </c>
      <c r="C410" t="s">
        <v>5373</v>
      </c>
      <c r="D410" t="s">
        <v>624</v>
      </c>
      <c r="E410">
        <v>0</v>
      </c>
      <c r="F410" t="s">
        <v>5374</v>
      </c>
      <c r="G410" t="s">
        <v>5375</v>
      </c>
      <c r="H410" t="s">
        <v>624</v>
      </c>
      <c r="I410">
        <v>0</v>
      </c>
      <c r="J410" t="s">
        <v>5376</v>
      </c>
      <c r="K410" t="s">
        <v>5375</v>
      </c>
      <c r="L410" t="s">
        <v>624</v>
      </c>
      <c r="M410">
        <v>0</v>
      </c>
      <c r="N410" t="s">
        <v>5377</v>
      </c>
      <c r="O410" t="s">
        <v>5375</v>
      </c>
      <c r="P410" t="s">
        <v>5378</v>
      </c>
      <c r="Q410">
        <v>1</v>
      </c>
      <c r="R410" t="s">
        <v>5379</v>
      </c>
      <c r="S410" t="s">
        <v>2444</v>
      </c>
      <c r="T410" t="s">
        <v>5380</v>
      </c>
      <c r="U410">
        <v>1</v>
      </c>
      <c r="V410" t="s">
        <v>5381</v>
      </c>
      <c r="W410" t="s">
        <v>2444</v>
      </c>
      <c r="X410" t="s">
        <v>5382</v>
      </c>
      <c r="Y410">
        <v>1</v>
      </c>
      <c r="Z410" t="s">
        <v>5383</v>
      </c>
      <c r="AA410" t="s">
        <v>2444</v>
      </c>
      <c r="AB410">
        <f t="shared" si="6"/>
        <v>12</v>
      </c>
    </row>
    <row r="411" spans="1:28">
      <c r="A411" t="s">
        <v>5384</v>
      </c>
      <c r="B411" t="s">
        <v>5385</v>
      </c>
      <c r="C411" t="s">
        <v>5386</v>
      </c>
      <c r="D411" t="s">
        <v>5387</v>
      </c>
      <c r="E411">
        <v>0</v>
      </c>
      <c r="F411" t="s">
        <v>5388</v>
      </c>
      <c r="G411" t="s">
        <v>5389</v>
      </c>
      <c r="H411" t="s">
        <v>5390</v>
      </c>
      <c r="I411">
        <v>0</v>
      </c>
      <c r="J411" t="s">
        <v>5391</v>
      </c>
      <c r="K411" t="s">
        <v>5392</v>
      </c>
      <c r="L411" t="s">
        <v>5393</v>
      </c>
      <c r="M411">
        <v>0</v>
      </c>
      <c r="N411" t="s">
        <v>5394</v>
      </c>
      <c r="O411" t="s">
        <v>5392</v>
      </c>
      <c r="AB411">
        <f t="shared" si="6"/>
        <v>24</v>
      </c>
    </row>
    <row r="412" spans="1:28">
      <c r="A412" t="s">
        <v>5395</v>
      </c>
      <c r="B412" t="s">
        <v>5396</v>
      </c>
      <c r="C412" t="s">
        <v>5397</v>
      </c>
      <c r="D412" t="s">
        <v>5398</v>
      </c>
      <c r="E412">
        <v>1</v>
      </c>
      <c r="F412" t="s">
        <v>5399</v>
      </c>
      <c r="G412" t="s">
        <v>5400</v>
      </c>
      <c r="H412" t="s">
        <v>5401</v>
      </c>
      <c r="I412">
        <v>1</v>
      </c>
      <c r="J412" t="s">
        <v>5402</v>
      </c>
      <c r="K412" t="s">
        <v>5400</v>
      </c>
      <c r="L412" t="s">
        <v>2455</v>
      </c>
      <c r="M412">
        <v>1</v>
      </c>
      <c r="N412" t="s">
        <v>5403</v>
      </c>
      <c r="O412" t="s">
        <v>5400</v>
      </c>
      <c r="P412" t="s">
        <v>5404</v>
      </c>
      <c r="Q412">
        <v>0</v>
      </c>
      <c r="R412" t="s">
        <v>5405</v>
      </c>
      <c r="S412" t="s">
        <v>5406</v>
      </c>
      <c r="T412" t="s">
        <v>5407</v>
      </c>
      <c r="U412">
        <v>0</v>
      </c>
      <c r="V412" t="s">
        <v>5408</v>
      </c>
      <c r="W412" t="s">
        <v>5406</v>
      </c>
      <c r="X412" t="s">
        <v>5409</v>
      </c>
      <c r="Y412">
        <v>1</v>
      </c>
      <c r="Z412" t="s">
        <v>5410</v>
      </c>
      <c r="AA412" t="s">
        <v>5406</v>
      </c>
      <c r="AB412">
        <f t="shared" si="6"/>
        <v>24</v>
      </c>
    </row>
    <row r="413" spans="1:28">
      <c r="A413" t="s">
        <v>5411</v>
      </c>
      <c r="B413" t="s">
        <v>5412</v>
      </c>
      <c r="C413" t="s">
        <v>5413</v>
      </c>
      <c r="D413" t="s">
        <v>5414</v>
      </c>
      <c r="E413" t="s">
        <v>370</v>
      </c>
      <c r="F413" t="s">
        <v>5415</v>
      </c>
      <c r="G413" t="s">
        <v>5416</v>
      </c>
      <c r="H413" t="s">
        <v>5417</v>
      </c>
      <c r="I413" t="s">
        <v>370</v>
      </c>
      <c r="J413" t="s">
        <v>5418</v>
      </c>
      <c r="K413" t="s">
        <v>5416</v>
      </c>
      <c r="L413" t="s">
        <v>5419</v>
      </c>
      <c r="M413" t="s">
        <v>370</v>
      </c>
      <c r="N413" t="s">
        <v>5420</v>
      </c>
      <c r="O413" t="s">
        <v>5416</v>
      </c>
      <c r="P413" t="s">
        <v>301</v>
      </c>
      <c r="Q413" t="s">
        <v>376</v>
      </c>
      <c r="R413" t="s">
        <v>5421</v>
      </c>
      <c r="S413" t="s">
        <v>5422</v>
      </c>
      <c r="T413" t="s">
        <v>5423</v>
      </c>
      <c r="U413" t="s">
        <v>370</v>
      </c>
      <c r="V413" t="s">
        <v>5424</v>
      </c>
      <c r="W413" t="s">
        <v>5422</v>
      </c>
      <c r="X413" t="s">
        <v>5425</v>
      </c>
      <c r="Y413" t="s">
        <v>370</v>
      </c>
      <c r="Z413" t="s">
        <v>5426</v>
      </c>
      <c r="AA413" t="s">
        <v>5422</v>
      </c>
      <c r="AB413">
        <f t="shared" si="6"/>
        <v>24</v>
      </c>
    </row>
    <row r="414" spans="1:28">
      <c r="A414" t="s">
        <v>5427</v>
      </c>
      <c r="B414" t="s">
        <v>5428</v>
      </c>
      <c r="C414" t="s">
        <v>5429</v>
      </c>
      <c r="D414" t="s">
        <v>5430</v>
      </c>
      <c r="E414">
        <v>1</v>
      </c>
      <c r="F414" t="s">
        <v>5431</v>
      </c>
      <c r="G414" t="s">
        <v>5432</v>
      </c>
      <c r="H414" t="s">
        <v>5433</v>
      </c>
      <c r="I414">
        <v>1</v>
      </c>
      <c r="J414" t="s">
        <v>5434</v>
      </c>
      <c r="K414" t="s">
        <v>5435</v>
      </c>
      <c r="L414" t="s">
        <v>5436</v>
      </c>
      <c r="M414">
        <v>1</v>
      </c>
      <c r="N414" t="s">
        <v>5437</v>
      </c>
      <c r="O414" t="s">
        <v>5438</v>
      </c>
      <c r="P414" t="s">
        <v>5439</v>
      </c>
      <c r="Q414">
        <v>1</v>
      </c>
      <c r="R414" t="s">
        <v>5440</v>
      </c>
      <c r="S414" t="s">
        <v>5441</v>
      </c>
      <c r="T414" t="s">
        <v>975</v>
      </c>
      <c r="U414">
        <v>1</v>
      </c>
      <c r="V414" t="s">
        <v>5442</v>
      </c>
      <c r="W414" t="s">
        <v>5443</v>
      </c>
      <c r="X414" t="s">
        <v>3787</v>
      </c>
      <c r="Y414">
        <v>1</v>
      </c>
      <c r="Z414" t="s">
        <v>5444</v>
      </c>
      <c r="AA414" t="s">
        <v>5443</v>
      </c>
      <c r="AB414">
        <f t="shared" si="6"/>
        <v>24</v>
      </c>
    </row>
    <row r="415" spans="1:28">
      <c r="A415" t="s">
        <v>5445</v>
      </c>
      <c r="B415" t="s">
        <v>5446</v>
      </c>
      <c r="C415" t="s">
        <v>5447</v>
      </c>
      <c r="D415" t="s">
        <v>5448</v>
      </c>
      <c r="E415">
        <v>1</v>
      </c>
      <c r="F415" t="s">
        <v>5449</v>
      </c>
      <c r="G415" t="s">
        <v>2434</v>
      </c>
      <c r="H415" t="s">
        <v>2435</v>
      </c>
      <c r="I415">
        <v>1</v>
      </c>
      <c r="J415" t="s">
        <v>5450</v>
      </c>
      <c r="K415" t="s">
        <v>2434</v>
      </c>
      <c r="L415" t="s">
        <v>5451</v>
      </c>
      <c r="M415">
        <v>1</v>
      </c>
      <c r="N415" t="s">
        <v>5452</v>
      </c>
      <c r="O415" t="s">
        <v>2434</v>
      </c>
      <c r="P415" t="s">
        <v>5453</v>
      </c>
      <c r="Q415">
        <v>1</v>
      </c>
      <c r="R415" t="s">
        <v>5454</v>
      </c>
      <c r="S415" t="s">
        <v>5455</v>
      </c>
      <c r="T415" t="s">
        <v>5456</v>
      </c>
      <c r="U415">
        <v>1</v>
      </c>
      <c r="V415" t="s">
        <v>5457</v>
      </c>
      <c r="W415" t="s">
        <v>5455</v>
      </c>
      <c r="X415" t="s">
        <v>5458</v>
      </c>
      <c r="Y415">
        <v>1</v>
      </c>
      <c r="Z415" t="s">
        <v>5459</v>
      </c>
      <c r="AA415" t="s">
        <v>5455</v>
      </c>
      <c r="AB415">
        <f t="shared" si="6"/>
        <v>24</v>
      </c>
    </row>
    <row r="416" spans="1:28">
      <c r="A416" t="s">
        <v>5460</v>
      </c>
      <c r="B416" t="s">
        <v>5461</v>
      </c>
      <c r="C416" t="s">
        <v>5462</v>
      </c>
      <c r="D416" t="s">
        <v>5448</v>
      </c>
      <c r="E416">
        <v>0</v>
      </c>
      <c r="F416" t="s">
        <v>5463</v>
      </c>
      <c r="G416" t="s">
        <v>2434</v>
      </c>
      <c r="H416" t="s">
        <v>2435</v>
      </c>
      <c r="I416">
        <v>0</v>
      </c>
      <c r="J416" t="s">
        <v>5464</v>
      </c>
      <c r="K416" t="s">
        <v>2434</v>
      </c>
      <c r="L416" t="s">
        <v>459</v>
      </c>
      <c r="M416">
        <v>1</v>
      </c>
      <c r="N416" t="s">
        <v>5465</v>
      </c>
      <c r="O416" t="s">
        <v>2434</v>
      </c>
      <c r="P416" t="s">
        <v>1346</v>
      </c>
      <c r="Q416">
        <v>0</v>
      </c>
      <c r="R416" t="s">
        <v>5466</v>
      </c>
      <c r="S416" t="s">
        <v>5422</v>
      </c>
      <c r="T416" t="s">
        <v>5467</v>
      </c>
      <c r="U416">
        <v>1</v>
      </c>
      <c r="V416" t="s">
        <v>5468</v>
      </c>
      <c r="W416" t="s">
        <v>5422</v>
      </c>
      <c r="X416" t="s">
        <v>3211</v>
      </c>
      <c r="Y416">
        <v>1</v>
      </c>
      <c r="Z416" t="s">
        <v>5469</v>
      </c>
      <c r="AA416" t="s">
        <v>5422</v>
      </c>
      <c r="AB416">
        <f t="shared" si="6"/>
        <v>24</v>
      </c>
    </row>
    <row r="417" spans="1:28">
      <c r="A417" t="s">
        <v>5470</v>
      </c>
      <c r="B417" t="s">
        <v>5471</v>
      </c>
      <c r="C417" t="s">
        <v>5472</v>
      </c>
      <c r="D417" t="s">
        <v>5473</v>
      </c>
      <c r="E417">
        <v>1</v>
      </c>
      <c r="F417" t="s">
        <v>5474</v>
      </c>
      <c r="G417" t="s">
        <v>5475</v>
      </c>
      <c r="H417" t="s">
        <v>5476</v>
      </c>
      <c r="I417">
        <v>1</v>
      </c>
      <c r="J417" t="s">
        <v>5477</v>
      </c>
      <c r="K417" t="s">
        <v>5475</v>
      </c>
      <c r="L417" t="s">
        <v>963</v>
      </c>
      <c r="M417">
        <v>1</v>
      </c>
      <c r="N417" t="s">
        <v>5478</v>
      </c>
      <c r="O417" t="s">
        <v>5475</v>
      </c>
      <c r="P417" t="s">
        <v>5479</v>
      </c>
      <c r="Q417">
        <v>0</v>
      </c>
      <c r="R417" t="s">
        <v>5480</v>
      </c>
      <c r="S417" t="s">
        <v>5481</v>
      </c>
      <c r="T417" t="s">
        <v>5482</v>
      </c>
      <c r="U417">
        <v>0</v>
      </c>
      <c r="V417" t="s">
        <v>5483</v>
      </c>
      <c r="W417" t="s">
        <v>5481</v>
      </c>
      <c r="X417" t="s">
        <v>5479</v>
      </c>
      <c r="Y417">
        <v>0</v>
      </c>
      <c r="Z417" t="s">
        <v>5484</v>
      </c>
      <c r="AA417" t="s">
        <v>5481</v>
      </c>
      <c r="AB417">
        <f t="shared" si="6"/>
        <v>24</v>
      </c>
    </row>
    <row r="418" spans="1:28">
      <c r="A418" t="s">
        <v>5485</v>
      </c>
      <c r="B418" t="s">
        <v>5486</v>
      </c>
      <c r="C418" t="s">
        <v>5487</v>
      </c>
      <c r="D418" t="s">
        <v>517</v>
      </c>
      <c r="E418">
        <v>1</v>
      </c>
      <c r="F418" t="s">
        <v>5488</v>
      </c>
      <c r="G418" t="s">
        <v>5489</v>
      </c>
      <c r="H418" t="s">
        <v>514</v>
      </c>
      <c r="I418">
        <v>1</v>
      </c>
      <c r="J418" t="s">
        <v>5490</v>
      </c>
      <c r="K418" t="s">
        <v>5489</v>
      </c>
      <c r="L418" t="s">
        <v>2250</v>
      </c>
      <c r="M418">
        <v>1</v>
      </c>
      <c r="N418" t="s">
        <v>5491</v>
      </c>
      <c r="O418" t="s">
        <v>5489</v>
      </c>
      <c r="P418" t="s">
        <v>627</v>
      </c>
      <c r="Q418">
        <v>1</v>
      </c>
      <c r="R418" t="s">
        <v>5492</v>
      </c>
      <c r="S418" t="s">
        <v>5489</v>
      </c>
      <c r="T418" t="s">
        <v>2694</v>
      </c>
      <c r="U418">
        <v>1</v>
      </c>
      <c r="V418" t="s">
        <v>5493</v>
      </c>
      <c r="W418" t="s">
        <v>5489</v>
      </c>
      <c r="X418" t="s">
        <v>1258</v>
      </c>
      <c r="Y418">
        <v>1</v>
      </c>
      <c r="Z418" t="s">
        <v>5494</v>
      </c>
      <c r="AA418" t="s">
        <v>5489</v>
      </c>
      <c r="AB418">
        <f t="shared" si="6"/>
        <v>24</v>
      </c>
    </row>
    <row r="419" spans="1:28">
      <c r="A419" t="s">
        <v>5495</v>
      </c>
      <c r="B419" t="s">
        <v>5496</v>
      </c>
      <c r="C419" t="s">
        <v>5497</v>
      </c>
      <c r="D419" t="s">
        <v>517</v>
      </c>
      <c r="E419">
        <v>1</v>
      </c>
      <c r="F419" t="s">
        <v>5498</v>
      </c>
      <c r="G419" t="s">
        <v>5499</v>
      </c>
      <c r="H419" t="s">
        <v>456</v>
      </c>
      <c r="I419">
        <v>1</v>
      </c>
      <c r="J419" t="s">
        <v>5500</v>
      </c>
      <c r="K419" t="s">
        <v>5499</v>
      </c>
      <c r="L419" t="s">
        <v>2687</v>
      </c>
      <c r="M419">
        <v>1</v>
      </c>
      <c r="N419" t="s">
        <v>5501</v>
      </c>
      <c r="O419" t="s">
        <v>5499</v>
      </c>
      <c r="P419" t="s">
        <v>5502</v>
      </c>
      <c r="Q419">
        <v>0</v>
      </c>
      <c r="R419" t="s">
        <v>5503</v>
      </c>
      <c r="S419" t="s">
        <v>5504</v>
      </c>
      <c r="T419" t="s">
        <v>5505</v>
      </c>
      <c r="U419">
        <v>0</v>
      </c>
      <c r="V419" t="s">
        <v>5506</v>
      </c>
      <c r="W419" t="s">
        <v>5504</v>
      </c>
      <c r="X419" t="s">
        <v>5507</v>
      </c>
      <c r="Y419">
        <v>0</v>
      </c>
      <c r="Z419" t="s">
        <v>5508</v>
      </c>
      <c r="AA419" t="s">
        <v>5504</v>
      </c>
      <c r="AB419">
        <f t="shared" si="6"/>
        <v>24</v>
      </c>
    </row>
    <row r="420" spans="1:28">
      <c r="A420" t="s">
        <v>5509</v>
      </c>
      <c r="B420" t="s">
        <v>5510</v>
      </c>
      <c r="C420" t="s">
        <v>5511</v>
      </c>
      <c r="D420" t="s">
        <v>853</v>
      </c>
      <c r="E420">
        <v>1</v>
      </c>
      <c r="F420" t="s">
        <v>5512</v>
      </c>
      <c r="G420" t="s">
        <v>5513</v>
      </c>
      <c r="H420" t="s">
        <v>548</v>
      </c>
      <c r="I420">
        <v>1</v>
      </c>
      <c r="J420" t="s">
        <v>5514</v>
      </c>
      <c r="K420" t="s">
        <v>5515</v>
      </c>
      <c r="L420" t="s">
        <v>5516</v>
      </c>
      <c r="M420">
        <v>1</v>
      </c>
      <c r="N420" t="s">
        <v>5517</v>
      </c>
      <c r="O420" t="s">
        <v>5513</v>
      </c>
      <c r="P420" t="s">
        <v>5518</v>
      </c>
      <c r="Q420">
        <v>0</v>
      </c>
      <c r="R420" t="s">
        <v>5519</v>
      </c>
      <c r="S420" t="s">
        <v>5520</v>
      </c>
      <c r="T420" t="s">
        <v>5521</v>
      </c>
      <c r="U420">
        <v>0</v>
      </c>
      <c r="V420" t="s">
        <v>5522</v>
      </c>
      <c r="W420" t="s">
        <v>5520</v>
      </c>
      <c r="X420" t="s">
        <v>5523</v>
      </c>
      <c r="Y420">
        <v>0</v>
      </c>
      <c r="Z420" t="s">
        <v>5524</v>
      </c>
      <c r="AA420" t="s">
        <v>5525</v>
      </c>
      <c r="AB420">
        <f t="shared" si="6"/>
        <v>24</v>
      </c>
    </row>
    <row r="421" spans="1:28">
      <c r="A421" t="s">
        <v>5526</v>
      </c>
      <c r="B421" t="s">
        <v>5527</v>
      </c>
      <c r="C421" t="s">
        <v>5528</v>
      </c>
      <c r="D421" t="s">
        <v>2136</v>
      </c>
      <c r="E421">
        <v>1</v>
      </c>
      <c r="F421" t="s">
        <v>5529</v>
      </c>
      <c r="G421" t="s">
        <v>5530</v>
      </c>
      <c r="H421" t="s">
        <v>5531</v>
      </c>
      <c r="I421">
        <v>1</v>
      </c>
      <c r="J421" t="s">
        <v>5532</v>
      </c>
      <c r="K421" t="s">
        <v>5530</v>
      </c>
      <c r="L421" t="s">
        <v>5533</v>
      </c>
      <c r="M421">
        <v>1</v>
      </c>
      <c r="N421" t="s">
        <v>5534</v>
      </c>
      <c r="O421" t="s">
        <v>5530</v>
      </c>
      <c r="P421" t="s">
        <v>2181</v>
      </c>
      <c r="Q421">
        <v>0</v>
      </c>
      <c r="R421" t="s">
        <v>5535</v>
      </c>
      <c r="S421" t="s">
        <v>5536</v>
      </c>
      <c r="T421" t="s">
        <v>1250</v>
      </c>
      <c r="U421">
        <v>1</v>
      </c>
      <c r="V421" t="s">
        <v>5537</v>
      </c>
      <c r="W421" t="s">
        <v>5536</v>
      </c>
      <c r="X421" t="s">
        <v>1250</v>
      </c>
      <c r="Y421">
        <v>1</v>
      </c>
      <c r="Z421" t="s">
        <v>5538</v>
      </c>
      <c r="AA421" t="s">
        <v>5536</v>
      </c>
      <c r="AB421">
        <f t="shared" si="6"/>
        <v>24</v>
      </c>
    </row>
    <row r="422" spans="1:28">
      <c r="A422" t="s">
        <v>5539</v>
      </c>
      <c r="B422" t="s">
        <v>5540</v>
      </c>
      <c r="C422" t="s">
        <v>5541</v>
      </c>
      <c r="D422" t="s">
        <v>5542</v>
      </c>
      <c r="E422">
        <v>1</v>
      </c>
      <c r="F422" t="s">
        <v>5543</v>
      </c>
      <c r="G422" t="s">
        <v>5544</v>
      </c>
      <c r="H422" t="s">
        <v>1250</v>
      </c>
      <c r="I422">
        <v>1</v>
      </c>
      <c r="J422" t="s">
        <v>5545</v>
      </c>
      <c r="K422" t="s">
        <v>2434</v>
      </c>
      <c r="L422" t="s">
        <v>5183</v>
      </c>
      <c r="M422">
        <v>1</v>
      </c>
      <c r="N422" t="s">
        <v>5546</v>
      </c>
      <c r="O422" t="s">
        <v>5544</v>
      </c>
      <c r="P422" t="s">
        <v>5547</v>
      </c>
      <c r="Q422">
        <v>0</v>
      </c>
      <c r="R422" t="s">
        <v>5548</v>
      </c>
      <c r="S422" t="s">
        <v>5549</v>
      </c>
      <c r="T422" t="s">
        <v>5550</v>
      </c>
      <c r="U422">
        <v>1</v>
      </c>
      <c r="V422" t="s">
        <v>5551</v>
      </c>
      <c r="W422" t="s">
        <v>5549</v>
      </c>
      <c r="X422" t="s">
        <v>5552</v>
      </c>
      <c r="Y422">
        <v>1</v>
      </c>
      <c r="Z422" t="s">
        <v>5553</v>
      </c>
      <c r="AA422" t="s">
        <v>5549</v>
      </c>
      <c r="AB422">
        <f t="shared" si="6"/>
        <v>24</v>
      </c>
    </row>
    <row r="423" spans="1:28">
      <c r="A423" t="s">
        <v>5554</v>
      </c>
      <c r="B423" t="s">
        <v>5555</v>
      </c>
      <c r="C423" t="s">
        <v>5556</v>
      </c>
      <c r="D423" t="s">
        <v>5557</v>
      </c>
      <c r="E423">
        <v>1</v>
      </c>
      <c r="F423" t="s">
        <v>5558</v>
      </c>
      <c r="G423" t="s">
        <v>5559</v>
      </c>
      <c r="H423" t="s">
        <v>5560</v>
      </c>
      <c r="I423">
        <v>1</v>
      </c>
      <c r="J423" t="s">
        <v>5561</v>
      </c>
      <c r="K423" t="s">
        <v>5562</v>
      </c>
      <c r="L423" t="s">
        <v>2510</v>
      </c>
      <c r="M423">
        <v>1</v>
      </c>
      <c r="N423" t="s">
        <v>5563</v>
      </c>
      <c r="O423" t="s">
        <v>5564</v>
      </c>
      <c r="P423" t="s">
        <v>1293</v>
      </c>
      <c r="Q423">
        <v>0</v>
      </c>
      <c r="R423" t="s">
        <v>5565</v>
      </c>
      <c r="S423" t="s">
        <v>5566</v>
      </c>
      <c r="T423" t="s">
        <v>990</v>
      </c>
      <c r="U423">
        <v>0</v>
      </c>
      <c r="V423" t="s">
        <v>5567</v>
      </c>
      <c r="W423" t="s">
        <v>5568</v>
      </c>
      <c r="X423" t="s">
        <v>2601</v>
      </c>
      <c r="Y423">
        <v>0</v>
      </c>
      <c r="Z423" t="s">
        <v>5569</v>
      </c>
      <c r="AA423" t="s">
        <v>5566</v>
      </c>
      <c r="AB423">
        <f t="shared" si="6"/>
        <v>24</v>
      </c>
    </row>
    <row r="424" spans="1:28">
      <c r="A424" t="s">
        <v>5570</v>
      </c>
      <c r="B424" t="s">
        <v>5571</v>
      </c>
      <c r="C424" t="s">
        <v>5572</v>
      </c>
      <c r="D424" t="s">
        <v>456</v>
      </c>
      <c r="E424">
        <v>1</v>
      </c>
      <c r="F424" t="s">
        <v>5573</v>
      </c>
      <c r="G424" t="s">
        <v>5574</v>
      </c>
      <c r="H424" t="s">
        <v>5575</v>
      </c>
      <c r="I424">
        <v>1</v>
      </c>
      <c r="J424" t="s">
        <v>5576</v>
      </c>
      <c r="K424" t="s">
        <v>5577</v>
      </c>
      <c r="L424" t="s">
        <v>517</v>
      </c>
      <c r="M424">
        <v>1</v>
      </c>
      <c r="N424" t="s">
        <v>5578</v>
      </c>
      <c r="O424" t="s">
        <v>5577</v>
      </c>
      <c r="P424" t="s">
        <v>1476</v>
      </c>
      <c r="Q424">
        <v>1</v>
      </c>
      <c r="R424" t="s">
        <v>5579</v>
      </c>
      <c r="S424" t="s">
        <v>5580</v>
      </c>
      <c r="T424" t="s">
        <v>5581</v>
      </c>
      <c r="U424">
        <v>1</v>
      </c>
      <c r="V424" t="s">
        <v>5582</v>
      </c>
      <c r="W424" t="s">
        <v>5580</v>
      </c>
      <c r="X424" t="s">
        <v>1716</v>
      </c>
      <c r="Y424">
        <v>1</v>
      </c>
      <c r="Z424" t="s">
        <v>5583</v>
      </c>
      <c r="AA424" t="s">
        <v>5580</v>
      </c>
      <c r="AB424">
        <f t="shared" si="6"/>
        <v>8</v>
      </c>
    </row>
    <row r="425" spans="1:28">
      <c r="A425" t="s">
        <v>5584</v>
      </c>
      <c r="B425" t="s">
        <v>5585</v>
      </c>
      <c r="C425" t="s">
        <v>5586</v>
      </c>
      <c r="H425" t="s">
        <v>5587</v>
      </c>
      <c r="I425">
        <v>0</v>
      </c>
      <c r="J425" t="s">
        <v>5588</v>
      </c>
      <c r="K425" t="s">
        <v>5589</v>
      </c>
      <c r="L425">
        <v>10000000000000</v>
      </c>
      <c r="M425">
        <v>0</v>
      </c>
      <c r="N425" t="s">
        <v>5590</v>
      </c>
      <c r="O425" t="s">
        <v>5589</v>
      </c>
      <c r="AB425">
        <f t="shared" si="6"/>
        <v>24</v>
      </c>
    </row>
    <row r="426" spans="1:28">
      <c r="A426" t="s">
        <v>5591</v>
      </c>
      <c r="B426" t="s">
        <v>5592</v>
      </c>
      <c r="C426" t="s">
        <v>5593</v>
      </c>
      <c r="D426" t="s">
        <v>1925</v>
      </c>
      <c r="E426">
        <v>1</v>
      </c>
      <c r="F426" t="s">
        <v>5594</v>
      </c>
      <c r="G426" t="s">
        <v>5595</v>
      </c>
      <c r="H426" t="s">
        <v>5596</v>
      </c>
      <c r="I426">
        <v>1</v>
      </c>
      <c r="J426" t="s">
        <v>5597</v>
      </c>
      <c r="K426" t="s">
        <v>5595</v>
      </c>
      <c r="L426" t="s">
        <v>5183</v>
      </c>
      <c r="M426">
        <v>1</v>
      </c>
      <c r="N426" t="s">
        <v>5598</v>
      </c>
      <c r="O426" t="s">
        <v>5595</v>
      </c>
      <c r="P426" t="s">
        <v>4840</v>
      </c>
      <c r="Q426">
        <v>0</v>
      </c>
      <c r="R426" t="s">
        <v>5599</v>
      </c>
      <c r="S426" t="s">
        <v>5600</v>
      </c>
      <c r="T426" t="s">
        <v>5601</v>
      </c>
      <c r="U426">
        <v>0</v>
      </c>
      <c r="V426" t="s">
        <v>5602</v>
      </c>
      <c r="W426" t="s">
        <v>5600</v>
      </c>
      <c r="X426" t="s">
        <v>5603</v>
      </c>
      <c r="Y426">
        <v>0</v>
      </c>
      <c r="Z426" t="s">
        <v>5604</v>
      </c>
      <c r="AA426" t="s">
        <v>5600</v>
      </c>
      <c r="AB426">
        <f t="shared" si="6"/>
        <v>24</v>
      </c>
    </row>
    <row r="427" spans="1:28">
      <c r="A427" t="s">
        <v>5605</v>
      </c>
      <c r="B427" t="s">
        <v>5606</v>
      </c>
      <c r="C427" t="s">
        <v>5607</v>
      </c>
      <c r="D427" t="s">
        <v>461</v>
      </c>
      <c r="E427">
        <v>1</v>
      </c>
      <c r="F427" t="s">
        <v>5608</v>
      </c>
      <c r="G427" t="s">
        <v>5609</v>
      </c>
      <c r="H427" t="s">
        <v>536</v>
      </c>
      <c r="I427">
        <v>1</v>
      </c>
      <c r="J427" t="s">
        <v>5610</v>
      </c>
      <c r="K427" t="s">
        <v>5609</v>
      </c>
      <c r="L427" t="s">
        <v>1902</v>
      </c>
      <c r="M427">
        <v>1</v>
      </c>
      <c r="N427" t="s">
        <v>5611</v>
      </c>
      <c r="O427" t="s">
        <v>5609</v>
      </c>
      <c r="P427" t="s">
        <v>5612</v>
      </c>
      <c r="Q427" t="s">
        <v>376</v>
      </c>
      <c r="R427" t="s">
        <v>5613</v>
      </c>
      <c r="S427" t="s">
        <v>5614</v>
      </c>
      <c r="T427" t="s">
        <v>5615</v>
      </c>
      <c r="U427" t="s">
        <v>376</v>
      </c>
      <c r="V427" t="s">
        <v>5616</v>
      </c>
      <c r="W427" t="s">
        <v>5617</v>
      </c>
      <c r="X427" t="s">
        <v>5618</v>
      </c>
      <c r="Y427" t="s">
        <v>370</v>
      </c>
      <c r="Z427" t="s">
        <v>5619</v>
      </c>
      <c r="AA427" t="s">
        <v>5617</v>
      </c>
      <c r="AB427">
        <f t="shared" si="6"/>
        <v>24</v>
      </c>
    </row>
    <row r="428" spans="1:28">
      <c r="A428" t="s">
        <v>5620</v>
      </c>
      <c r="B428" t="s">
        <v>5621</v>
      </c>
      <c r="C428" t="s">
        <v>5622</v>
      </c>
      <c r="D428" t="s">
        <v>5623</v>
      </c>
      <c r="E428">
        <v>0</v>
      </c>
      <c r="F428" t="s">
        <v>5624</v>
      </c>
      <c r="G428" t="s">
        <v>5625</v>
      </c>
      <c r="H428" t="s">
        <v>5626</v>
      </c>
      <c r="I428">
        <v>0</v>
      </c>
      <c r="J428" t="s">
        <v>5627</v>
      </c>
      <c r="K428" t="s">
        <v>5625</v>
      </c>
      <c r="L428" t="s">
        <v>5628</v>
      </c>
      <c r="M428">
        <v>1</v>
      </c>
      <c r="N428" t="s">
        <v>5629</v>
      </c>
      <c r="O428" t="s">
        <v>5630</v>
      </c>
      <c r="P428" t="s">
        <v>3947</v>
      </c>
      <c r="Q428">
        <v>1</v>
      </c>
      <c r="R428" t="s">
        <v>5631</v>
      </c>
      <c r="S428" t="s">
        <v>5632</v>
      </c>
      <c r="T428" t="s">
        <v>5633</v>
      </c>
      <c r="U428">
        <v>1</v>
      </c>
      <c r="V428" t="s">
        <v>5634</v>
      </c>
      <c r="W428" t="s">
        <v>5632</v>
      </c>
      <c r="X428" t="s">
        <v>5635</v>
      </c>
      <c r="Y428">
        <v>1</v>
      </c>
      <c r="Z428" t="s">
        <v>5636</v>
      </c>
      <c r="AA428" t="s">
        <v>5632</v>
      </c>
      <c r="AB428">
        <f t="shared" si="6"/>
        <v>12</v>
      </c>
    </row>
    <row r="429" spans="1:28">
      <c r="A429" t="s">
        <v>5637</v>
      </c>
      <c r="B429" t="s">
        <v>5638</v>
      </c>
      <c r="C429" t="s">
        <v>5639</v>
      </c>
      <c r="D429" t="s">
        <v>5640</v>
      </c>
      <c r="E429">
        <v>0</v>
      </c>
      <c r="F429" t="s">
        <v>5641</v>
      </c>
      <c r="G429" t="s">
        <v>5642</v>
      </c>
      <c r="H429" t="s">
        <v>5643</v>
      </c>
      <c r="I429">
        <v>0</v>
      </c>
      <c r="J429" t="s">
        <v>5644</v>
      </c>
      <c r="K429" t="s">
        <v>5645</v>
      </c>
      <c r="L429" t="s">
        <v>5646</v>
      </c>
      <c r="M429">
        <v>1</v>
      </c>
      <c r="N429" t="s">
        <v>5647</v>
      </c>
      <c r="O429" t="s">
        <v>5645</v>
      </c>
      <c r="AB429">
        <f t="shared" si="6"/>
        <v>24</v>
      </c>
    </row>
    <row r="430" spans="1:28">
      <c r="A430" t="s">
        <v>5648</v>
      </c>
      <c r="B430" t="s">
        <v>5649</v>
      </c>
      <c r="C430" t="s">
        <v>5650</v>
      </c>
      <c r="D430" t="s">
        <v>1293</v>
      </c>
      <c r="E430">
        <v>1</v>
      </c>
      <c r="F430" t="s">
        <v>5651</v>
      </c>
      <c r="G430" t="s">
        <v>5652</v>
      </c>
      <c r="H430" t="s">
        <v>2271</v>
      </c>
      <c r="I430">
        <v>1</v>
      </c>
      <c r="J430" t="s">
        <v>5653</v>
      </c>
      <c r="K430" t="s">
        <v>5652</v>
      </c>
      <c r="L430" t="s">
        <v>5654</v>
      </c>
      <c r="M430">
        <v>1</v>
      </c>
      <c r="N430" t="s">
        <v>5655</v>
      </c>
      <c r="O430" t="s">
        <v>5652</v>
      </c>
      <c r="P430" t="s">
        <v>5656</v>
      </c>
      <c r="Q430">
        <v>0</v>
      </c>
      <c r="R430" t="s">
        <v>5657</v>
      </c>
      <c r="S430" t="s">
        <v>5658</v>
      </c>
      <c r="T430" t="s">
        <v>5659</v>
      </c>
      <c r="U430">
        <v>0</v>
      </c>
      <c r="V430" t="s">
        <v>5660</v>
      </c>
      <c r="W430" t="s">
        <v>5658</v>
      </c>
      <c r="X430" t="s">
        <v>5661</v>
      </c>
      <c r="Y430">
        <v>1</v>
      </c>
      <c r="Z430" t="s">
        <v>5662</v>
      </c>
      <c r="AA430" t="s">
        <v>5658</v>
      </c>
      <c r="AB430">
        <f t="shared" si="6"/>
        <v>24</v>
      </c>
    </row>
    <row r="431" spans="1:28">
      <c r="A431" t="s">
        <v>5663</v>
      </c>
      <c r="B431" t="s">
        <v>5664</v>
      </c>
      <c r="C431" t="s">
        <v>5665</v>
      </c>
      <c r="D431" t="s">
        <v>3703</v>
      </c>
      <c r="E431" t="s">
        <v>370</v>
      </c>
      <c r="F431" t="s">
        <v>5666</v>
      </c>
      <c r="G431" t="s">
        <v>5667</v>
      </c>
      <c r="H431" t="s">
        <v>1675</v>
      </c>
      <c r="I431" t="s">
        <v>370</v>
      </c>
      <c r="J431" t="s">
        <v>5668</v>
      </c>
      <c r="K431" t="s">
        <v>5667</v>
      </c>
      <c r="L431" t="s">
        <v>1320</v>
      </c>
      <c r="M431" t="s">
        <v>370</v>
      </c>
      <c r="N431" t="s">
        <v>5669</v>
      </c>
      <c r="O431" t="s">
        <v>5667</v>
      </c>
      <c r="P431" t="s">
        <v>1069</v>
      </c>
      <c r="Q431" t="s">
        <v>376</v>
      </c>
      <c r="R431" t="s">
        <v>5670</v>
      </c>
      <c r="S431" t="s">
        <v>5671</v>
      </c>
      <c r="T431" t="s">
        <v>5672</v>
      </c>
      <c r="U431" t="s">
        <v>370</v>
      </c>
      <c r="V431" t="s">
        <v>5673</v>
      </c>
      <c r="W431" t="s">
        <v>5671</v>
      </c>
      <c r="X431" t="s">
        <v>5674</v>
      </c>
      <c r="Y431" t="s">
        <v>370</v>
      </c>
      <c r="Z431" t="s">
        <v>5675</v>
      </c>
      <c r="AA431" t="s">
        <v>5671</v>
      </c>
      <c r="AB431">
        <f t="shared" si="6"/>
        <v>24</v>
      </c>
    </row>
    <row r="432" spans="1:28">
      <c r="A432" t="s">
        <v>5676</v>
      </c>
      <c r="B432" t="s">
        <v>5677</v>
      </c>
      <c r="C432" t="s">
        <v>5678</v>
      </c>
      <c r="D432" t="s">
        <v>1451</v>
      </c>
      <c r="E432">
        <v>1</v>
      </c>
      <c r="F432" t="s">
        <v>5679</v>
      </c>
      <c r="G432" t="s">
        <v>5680</v>
      </c>
      <c r="H432" t="s">
        <v>1451</v>
      </c>
      <c r="I432">
        <v>1</v>
      </c>
      <c r="J432" t="s">
        <v>5681</v>
      </c>
      <c r="K432" t="s">
        <v>5680</v>
      </c>
      <c r="L432" t="s">
        <v>1451</v>
      </c>
      <c r="M432">
        <v>1</v>
      </c>
      <c r="N432" t="s">
        <v>5682</v>
      </c>
      <c r="O432" t="s">
        <v>5680</v>
      </c>
      <c r="P432" t="s">
        <v>5683</v>
      </c>
      <c r="Q432">
        <v>1</v>
      </c>
      <c r="R432" t="s">
        <v>5684</v>
      </c>
      <c r="S432" t="s">
        <v>5685</v>
      </c>
      <c r="T432" t="s">
        <v>509</v>
      </c>
      <c r="U432">
        <v>1</v>
      </c>
      <c r="V432" t="s">
        <v>5686</v>
      </c>
      <c r="W432" t="s">
        <v>5685</v>
      </c>
      <c r="X432" t="s">
        <v>5687</v>
      </c>
      <c r="Y432">
        <v>1</v>
      </c>
      <c r="Z432" t="s">
        <v>5688</v>
      </c>
      <c r="AA432" t="s">
        <v>5689</v>
      </c>
      <c r="AB432">
        <f t="shared" si="6"/>
        <v>24</v>
      </c>
    </row>
    <row r="433" spans="1:28">
      <c r="A433" t="s">
        <v>5690</v>
      </c>
      <c r="B433" t="s">
        <v>5691</v>
      </c>
      <c r="C433" t="s">
        <v>5692</v>
      </c>
      <c r="D433" t="s">
        <v>5343</v>
      </c>
      <c r="E433">
        <v>1</v>
      </c>
      <c r="F433" t="s">
        <v>5693</v>
      </c>
      <c r="G433" t="s">
        <v>5694</v>
      </c>
      <c r="H433" t="s">
        <v>5695</v>
      </c>
      <c r="I433">
        <v>1</v>
      </c>
      <c r="J433" t="s">
        <v>5696</v>
      </c>
      <c r="K433" t="s">
        <v>5697</v>
      </c>
      <c r="L433" t="s">
        <v>5698</v>
      </c>
      <c r="M433">
        <v>1</v>
      </c>
      <c r="N433" t="s">
        <v>5699</v>
      </c>
      <c r="O433" t="s">
        <v>5694</v>
      </c>
      <c r="P433" t="s">
        <v>2039</v>
      </c>
      <c r="Q433">
        <v>1</v>
      </c>
      <c r="R433" t="s">
        <v>5700</v>
      </c>
      <c r="S433" t="s">
        <v>5697</v>
      </c>
      <c r="T433" t="s">
        <v>786</v>
      </c>
      <c r="U433">
        <v>1</v>
      </c>
      <c r="V433" t="s">
        <v>5701</v>
      </c>
      <c r="W433" t="s">
        <v>5697</v>
      </c>
      <c r="X433" t="s">
        <v>2475</v>
      </c>
      <c r="Y433">
        <v>1</v>
      </c>
      <c r="Z433" t="s">
        <v>5702</v>
      </c>
      <c r="AA433" t="s">
        <v>5697</v>
      </c>
      <c r="AB433">
        <f t="shared" si="6"/>
        <v>24</v>
      </c>
    </row>
    <row r="434" spans="1:28">
      <c r="A434" t="s">
        <v>5703</v>
      </c>
      <c r="B434" t="s">
        <v>5704</v>
      </c>
      <c r="C434" t="s">
        <v>5705</v>
      </c>
      <c r="D434" t="s">
        <v>36</v>
      </c>
      <c r="E434">
        <v>1</v>
      </c>
      <c r="F434" t="s">
        <v>5706</v>
      </c>
      <c r="G434" t="s">
        <v>5707</v>
      </c>
      <c r="H434" t="s">
        <v>3631</v>
      </c>
      <c r="I434">
        <v>1</v>
      </c>
      <c r="J434" t="s">
        <v>5708</v>
      </c>
      <c r="K434" t="s">
        <v>5709</v>
      </c>
      <c r="L434" t="s">
        <v>4521</v>
      </c>
      <c r="M434">
        <v>1</v>
      </c>
      <c r="N434" t="s">
        <v>5710</v>
      </c>
      <c r="O434" t="s">
        <v>5711</v>
      </c>
      <c r="P434" t="s">
        <v>5516</v>
      </c>
      <c r="Q434">
        <v>1</v>
      </c>
      <c r="R434" t="s">
        <v>5712</v>
      </c>
      <c r="S434" t="s">
        <v>5711</v>
      </c>
      <c r="T434" t="s">
        <v>551</v>
      </c>
      <c r="U434">
        <v>1</v>
      </c>
      <c r="V434" t="s">
        <v>5713</v>
      </c>
      <c r="W434" t="s">
        <v>5707</v>
      </c>
      <c r="X434" t="s">
        <v>2181</v>
      </c>
      <c r="Y434">
        <v>1</v>
      </c>
      <c r="Z434" t="s">
        <v>5714</v>
      </c>
      <c r="AA434" t="s">
        <v>5709</v>
      </c>
      <c r="AB434">
        <f t="shared" si="6"/>
        <v>12</v>
      </c>
    </row>
    <row r="435" spans="1:28">
      <c r="A435" t="s">
        <v>5715</v>
      </c>
      <c r="B435" t="s">
        <v>5716</v>
      </c>
      <c r="C435" t="s">
        <v>5717</v>
      </c>
      <c r="D435" t="s">
        <v>5718</v>
      </c>
      <c r="E435">
        <v>1</v>
      </c>
      <c r="F435" t="s">
        <v>5719</v>
      </c>
      <c r="G435" t="s">
        <v>5720</v>
      </c>
      <c r="H435" t="s">
        <v>5721</v>
      </c>
      <c r="I435">
        <v>0</v>
      </c>
      <c r="J435" t="s">
        <v>5722</v>
      </c>
      <c r="K435" t="s">
        <v>5720</v>
      </c>
      <c r="L435" t="s">
        <v>5721</v>
      </c>
      <c r="M435">
        <v>0</v>
      </c>
      <c r="N435" t="s">
        <v>5723</v>
      </c>
      <c r="O435" t="s">
        <v>5720</v>
      </c>
      <c r="AB435">
        <f t="shared" si="6"/>
        <v>24</v>
      </c>
    </row>
    <row r="436" spans="1:28">
      <c r="A436" t="s">
        <v>5724</v>
      </c>
      <c r="B436" t="s">
        <v>5725</v>
      </c>
      <c r="C436" t="s">
        <v>5726</v>
      </c>
      <c r="D436" t="s">
        <v>664</v>
      </c>
      <c r="E436">
        <v>1</v>
      </c>
      <c r="F436" t="s">
        <v>5727</v>
      </c>
      <c r="G436" t="s">
        <v>5728</v>
      </c>
      <c r="H436" t="s">
        <v>134</v>
      </c>
      <c r="I436">
        <v>1</v>
      </c>
      <c r="J436" t="s">
        <v>5729</v>
      </c>
      <c r="K436" t="s">
        <v>5728</v>
      </c>
      <c r="L436" t="s">
        <v>4917</v>
      </c>
      <c r="M436">
        <v>1</v>
      </c>
      <c r="N436" t="s">
        <v>5730</v>
      </c>
      <c r="O436" t="s">
        <v>5728</v>
      </c>
      <c r="P436" t="s">
        <v>509</v>
      </c>
      <c r="Q436">
        <v>1</v>
      </c>
      <c r="R436" t="s">
        <v>5731</v>
      </c>
      <c r="S436" t="s">
        <v>5732</v>
      </c>
      <c r="T436" t="s">
        <v>108</v>
      </c>
      <c r="U436">
        <v>1</v>
      </c>
      <c r="V436" t="s">
        <v>5733</v>
      </c>
      <c r="W436" t="s">
        <v>5732</v>
      </c>
      <c r="X436" t="s">
        <v>575</v>
      </c>
      <c r="Y436">
        <v>1</v>
      </c>
      <c r="Z436" t="s">
        <v>5734</v>
      </c>
      <c r="AA436" t="s">
        <v>5732</v>
      </c>
      <c r="AB436">
        <f t="shared" si="6"/>
        <v>12</v>
      </c>
    </row>
    <row r="437" spans="1:28">
      <c r="A437" t="s">
        <v>5735</v>
      </c>
      <c r="B437" t="s">
        <v>5736</v>
      </c>
      <c r="C437" t="s">
        <v>5737</v>
      </c>
      <c r="D437" t="s">
        <v>475</v>
      </c>
      <c r="E437" t="s">
        <v>370</v>
      </c>
      <c r="F437" t="s">
        <v>5738</v>
      </c>
      <c r="G437" t="s">
        <v>5739</v>
      </c>
      <c r="H437" t="s">
        <v>1236</v>
      </c>
      <c r="I437" t="s">
        <v>370</v>
      </c>
      <c r="J437" t="s">
        <v>5740</v>
      </c>
      <c r="K437" t="s">
        <v>5741</v>
      </c>
      <c r="L437" t="s">
        <v>2262</v>
      </c>
      <c r="M437" t="s">
        <v>370</v>
      </c>
      <c r="N437" t="s">
        <v>5742</v>
      </c>
      <c r="O437" t="s">
        <v>5743</v>
      </c>
      <c r="AB437">
        <f t="shared" si="6"/>
        <v>24</v>
      </c>
    </row>
    <row r="438" spans="1:28">
      <c r="A438" t="s">
        <v>5744</v>
      </c>
      <c r="B438" t="s">
        <v>5745</v>
      </c>
      <c r="C438" t="s">
        <v>5746</v>
      </c>
      <c r="D438" t="s">
        <v>5747</v>
      </c>
      <c r="E438">
        <v>1</v>
      </c>
      <c r="F438" t="s">
        <v>5748</v>
      </c>
      <c r="G438" t="s">
        <v>5707</v>
      </c>
      <c r="H438" t="s">
        <v>5749</v>
      </c>
      <c r="I438">
        <v>1</v>
      </c>
      <c r="J438" t="s">
        <v>5750</v>
      </c>
      <c r="K438" t="s">
        <v>5751</v>
      </c>
      <c r="L438" t="s">
        <v>5752</v>
      </c>
      <c r="M438">
        <v>1</v>
      </c>
      <c r="N438" t="s">
        <v>5753</v>
      </c>
      <c r="O438" t="s">
        <v>5751</v>
      </c>
      <c r="P438" t="s">
        <v>5754</v>
      </c>
      <c r="Q438">
        <v>1</v>
      </c>
      <c r="R438" t="s">
        <v>5755</v>
      </c>
      <c r="S438" t="s">
        <v>5732</v>
      </c>
      <c r="T438" t="s">
        <v>5756</v>
      </c>
      <c r="U438">
        <v>1</v>
      </c>
      <c r="V438" t="s">
        <v>5757</v>
      </c>
      <c r="W438" t="s">
        <v>5732</v>
      </c>
      <c r="X438" t="s">
        <v>5758</v>
      </c>
      <c r="Y438">
        <v>1</v>
      </c>
      <c r="Z438" t="s">
        <v>5759</v>
      </c>
      <c r="AA438" t="s">
        <v>5732</v>
      </c>
      <c r="AB438">
        <f t="shared" si="6"/>
        <v>0</v>
      </c>
    </row>
    <row r="439" spans="1:28">
      <c r="A439" t="s">
        <v>5760</v>
      </c>
      <c r="B439" t="s">
        <v>5761</v>
      </c>
      <c r="C439" t="s">
        <v>5762</v>
      </c>
      <c r="AB439">
        <f t="shared" si="6"/>
        <v>24</v>
      </c>
    </row>
    <row r="440" spans="1:28">
      <c r="A440" t="s">
        <v>5763</v>
      </c>
      <c r="B440" t="s">
        <v>5764</v>
      </c>
      <c r="C440" t="s">
        <v>5765</v>
      </c>
      <c r="D440" t="s">
        <v>5516</v>
      </c>
      <c r="E440">
        <v>1</v>
      </c>
      <c r="F440" t="s">
        <v>5766</v>
      </c>
      <c r="G440" t="s">
        <v>5767</v>
      </c>
      <c r="H440" t="s">
        <v>551</v>
      </c>
      <c r="I440">
        <v>1</v>
      </c>
      <c r="J440" t="s">
        <v>5768</v>
      </c>
      <c r="K440" t="s">
        <v>5769</v>
      </c>
      <c r="L440" t="s">
        <v>5770</v>
      </c>
      <c r="M440">
        <v>1</v>
      </c>
      <c r="N440" t="s">
        <v>5771</v>
      </c>
      <c r="O440" t="s">
        <v>5769</v>
      </c>
      <c r="P440" t="s">
        <v>5772</v>
      </c>
      <c r="Q440">
        <v>0</v>
      </c>
      <c r="R440" t="s">
        <v>5773</v>
      </c>
      <c r="S440" t="s">
        <v>5774</v>
      </c>
      <c r="T440" t="s">
        <v>5775</v>
      </c>
      <c r="U440">
        <v>1</v>
      </c>
      <c r="V440" t="s">
        <v>5776</v>
      </c>
      <c r="W440" t="s">
        <v>5774</v>
      </c>
      <c r="X440" t="s">
        <v>5777</v>
      </c>
      <c r="Y440">
        <v>1</v>
      </c>
      <c r="Z440" t="s">
        <v>5778</v>
      </c>
      <c r="AA440" t="s">
        <v>5774</v>
      </c>
      <c r="AB440">
        <f t="shared" si="6"/>
        <v>13</v>
      </c>
    </row>
    <row r="441" spans="1:28">
      <c r="A441" t="s">
        <v>5779</v>
      </c>
      <c r="B441" t="s">
        <v>5780</v>
      </c>
      <c r="C441" t="s">
        <v>5781</v>
      </c>
      <c r="D441" t="s">
        <v>5782</v>
      </c>
      <c r="E441" t="s">
        <v>376</v>
      </c>
      <c r="F441" t="s">
        <v>5783</v>
      </c>
      <c r="G441" t="s">
        <v>5784</v>
      </c>
      <c r="H441" t="s">
        <v>5782</v>
      </c>
      <c r="I441" t="s">
        <v>376</v>
      </c>
      <c r="J441" t="s">
        <v>5783</v>
      </c>
      <c r="K441" t="s">
        <v>5784</v>
      </c>
      <c r="L441" t="s">
        <v>5782</v>
      </c>
      <c r="M441" t="s">
        <v>370</v>
      </c>
      <c r="N441" t="s">
        <v>5785</v>
      </c>
      <c r="O441" t="s">
        <v>5784</v>
      </c>
      <c r="AA441" t="s">
        <v>5786</v>
      </c>
      <c r="AB441">
        <f t="shared" si="6"/>
        <v>24</v>
      </c>
    </row>
    <row r="442" spans="1:28">
      <c r="A442" t="s">
        <v>5787</v>
      </c>
      <c r="B442" t="s">
        <v>5788</v>
      </c>
      <c r="C442" t="s">
        <v>5789</v>
      </c>
      <c r="D442" t="s">
        <v>5790</v>
      </c>
      <c r="E442">
        <v>1</v>
      </c>
      <c r="F442" t="s">
        <v>5791</v>
      </c>
      <c r="G442" t="s">
        <v>5792</v>
      </c>
      <c r="H442" t="s">
        <v>5343</v>
      </c>
      <c r="I442">
        <v>1</v>
      </c>
      <c r="J442" t="s">
        <v>5793</v>
      </c>
      <c r="K442" t="s">
        <v>5792</v>
      </c>
      <c r="L442" t="s">
        <v>5213</v>
      </c>
      <c r="M442">
        <v>1</v>
      </c>
      <c r="N442" t="s">
        <v>5794</v>
      </c>
      <c r="O442" t="s">
        <v>5792</v>
      </c>
      <c r="P442" t="s">
        <v>1050</v>
      </c>
      <c r="Q442">
        <v>1</v>
      </c>
      <c r="R442" t="s">
        <v>5795</v>
      </c>
      <c r="S442" t="s">
        <v>5796</v>
      </c>
      <c r="T442" t="s">
        <v>5672</v>
      </c>
      <c r="U442">
        <v>1</v>
      </c>
      <c r="V442" t="s">
        <v>5797</v>
      </c>
      <c r="W442" t="s">
        <v>5796</v>
      </c>
      <c r="X442" t="s">
        <v>1180</v>
      </c>
      <c r="Y442">
        <v>1</v>
      </c>
      <c r="Z442" t="s">
        <v>5798</v>
      </c>
      <c r="AA442" t="s">
        <v>5796</v>
      </c>
      <c r="AB442">
        <f t="shared" si="6"/>
        <v>24</v>
      </c>
    </row>
    <row r="443" spans="1:28">
      <c r="A443" t="s">
        <v>5799</v>
      </c>
      <c r="B443" t="s">
        <v>5800</v>
      </c>
      <c r="C443" t="s">
        <v>5801</v>
      </c>
      <c r="D443" t="s">
        <v>137</v>
      </c>
      <c r="E443">
        <v>1</v>
      </c>
      <c r="F443" t="s">
        <v>5802</v>
      </c>
      <c r="G443" t="s">
        <v>5803</v>
      </c>
      <c r="H443" t="s">
        <v>1375</v>
      </c>
      <c r="I443">
        <v>1</v>
      </c>
      <c r="J443" t="s">
        <v>5804</v>
      </c>
      <c r="K443" t="s">
        <v>5803</v>
      </c>
      <c r="L443" t="s">
        <v>858</v>
      </c>
      <c r="M443">
        <v>1</v>
      </c>
      <c r="N443" t="s">
        <v>5805</v>
      </c>
      <c r="O443" t="s">
        <v>5803</v>
      </c>
      <c r="P443" t="s">
        <v>1065</v>
      </c>
      <c r="Q443">
        <v>0</v>
      </c>
      <c r="R443" t="s">
        <v>5806</v>
      </c>
      <c r="S443" t="s">
        <v>5807</v>
      </c>
      <c r="T443" t="s">
        <v>5808</v>
      </c>
      <c r="U443">
        <v>0</v>
      </c>
      <c r="V443" t="s">
        <v>5809</v>
      </c>
      <c r="W443" t="s">
        <v>5807</v>
      </c>
      <c r="X443" t="s">
        <v>5810</v>
      </c>
      <c r="Y443">
        <v>1</v>
      </c>
      <c r="Z443" t="s">
        <v>5811</v>
      </c>
      <c r="AA443" t="s">
        <v>5807</v>
      </c>
      <c r="AB443">
        <f t="shared" si="6"/>
        <v>24</v>
      </c>
    </row>
    <row r="444" spans="1:28">
      <c r="A444" t="s">
        <v>5812</v>
      </c>
      <c r="B444" t="s">
        <v>5813</v>
      </c>
      <c r="C444" t="s">
        <v>5814</v>
      </c>
      <c r="D444" t="s">
        <v>3348</v>
      </c>
      <c r="E444">
        <v>1</v>
      </c>
      <c r="F444" t="s">
        <v>5815</v>
      </c>
      <c r="G444" t="s">
        <v>5816</v>
      </c>
      <c r="H444" t="s">
        <v>1456</v>
      </c>
      <c r="I444">
        <v>1</v>
      </c>
      <c r="J444" t="s">
        <v>5817</v>
      </c>
      <c r="K444" t="s">
        <v>5816</v>
      </c>
      <c r="L444" t="s">
        <v>5818</v>
      </c>
      <c r="M444">
        <v>1</v>
      </c>
      <c r="N444" t="s">
        <v>5819</v>
      </c>
      <c r="O444" t="s">
        <v>5816</v>
      </c>
      <c r="P444" t="s">
        <v>5820</v>
      </c>
      <c r="Q444">
        <v>0</v>
      </c>
      <c r="R444" t="s">
        <v>5821</v>
      </c>
      <c r="S444" t="s">
        <v>5822</v>
      </c>
      <c r="T444" t="s">
        <v>5823</v>
      </c>
      <c r="U444">
        <v>0</v>
      </c>
      <c r="V444" t="s">
        <v>5824</v>
      </c>
      <c r="W444" t="s">
        <v>5822</v>
      </c>
      <c r="X444" t="s">
        <v>5825</v>
      </c>
      <c r="Y444">
        <v>1</v>
      </c>
      <c r="Z444" t="s">
        <v>5826</v>
      </c>
      <c r="AA444" t="s">
        <v>5822</v>
      </c>
      <c r="AB444">
        <f t="shared" si="6"/>
        <v>24</v>
      </c>
    </row>
    <row r="445" spans="1:28">
      <c r="A445" t="s">
        <v>5827</v>
      </c>
      <c r="B445" t="s">
        <v>5828</v>
      </c>
      <c r="C445" t="s">
        <v>5829</v>
      </c>
      <c r="D445" t="s">
        <v>958</v>
      </c>
      <c r="E445">
        <v>1</v>
      </c>
      <c r="F445" t="s">
        <v>5830</v>
      </c>
      <c r="G445" t="s">
        <v>5831</v>
      </c>
      <c r="H445" t="s">
        <v>369</v>
      </c>
      <c r="I445">
        <v>1</v>
      </c>
      <c r="J445" t="s">
        <v>5832</v>
      </c>
      <c r="K445" t="s">
        <v>5831</v>
      </c>
      <c r="L445" t="s">
        <v>373</v>
      </c>
      <c r="M445">
        <v>1</v>
      </c>
      <c r="N445" t="s">
        <v>5833</v>
      </c>
      <c r="O445" t="s">
        <v>5831</v>
      </c>
      <c r="P445" t="s">
        <v>5834</v>
      </c>
      <c r="Q445">
        <v>0</v>
      </c>
      <c r="R445" t="s">
        <v>5835</v>
      </c>
      <c r="S445" t="s">
        <v>606</v>
      </c>
      <c r="T445" t="s">
        <v>5836</v>
      </c>
      <c r="U445">
        <v>0</v>
      </c>
      <c r="V445" t="s">
        <v>5837</v>
      </c>
      <c r="W445" t="s">
        <v>606</v>
      </c>
      <c r="X445" t="s">
        <v>4823</v>
      </c>
      <c r="Y445">
        <v>1</v>
      </c>
      <c r="Z445" t="s">
        <v>5838</v>
      </c>
      <c r="AA445" t="s">
        <v>606</v>
      </c>
      <c r="AB445">
        <f t="shared" si="6"/>
        <v>24</v>
      </c>
    </row>
    <row r="446" spans="1:28">
      <c r="A446" t="s">
        <v>5839</v>
      </c>
      <c r="B446" t="s">
        <v>5840</v>
      </c>
      <c r="C446" t="s">
        <v>5841</v>
      </c>
      <c r="D446" t="s">
        <v>853</v>
      </c>
      <c r="E446">
        <v>1</v>
      </c>
      <c r="F446" t="s">
        <v>5842</v>
      </c>
      <c r="G446" t="s">
        <v>5843</v>
      </c>
      <c r="H446" t="s">
        <v>1248</v>
      </c>
      <c r="I446">
        <v>1</v>
      </c>
      <c r="J446" t="s">
        <v>5844</v>
      </c>
      <c r="K446" t="s">
        <v>5845</v>
      </c>
      <c r="L446" t="s">
        <v>459</v>
      </c>
      <c r="M446">
        <v>1</v>
      </c>
      <c r="N446" t="s">
        <v>5846</v>
      </c>
      <c r="O446" t="s">
        <v>5845</v>
      </c>
      <c r="P446" t="s">
        <v>5847</v>
      </c>
      <c r="Q446">
        <v>0</v>
      </c>
      <c r="R446" t="s">
        <v>5848</v>
      </c>
      <c r="S446" t="s">
        <v>5849</v>
      </c>
      <c r="T446" t="s">
        <v>5850</v>
      </c>
      <c r="U446">
        <v>1</v>
      </c>
      <c r="V446" t="s">
        <v>5851</v>
      </c>
      <c r="W446" t="s">
        <v>5849</v>
      </c>
      <c r="X446" t="s">
        <v>1291</v>
      </c>
      <c r="Y446">
        <v>1</v>
      </c>
      <c r="Z446" t="s">
        <v>5852</v>
      </c>
      <c r="AA446" t="s">
        <v>5849</v>
      </c>
      <c r="AB446">
        <f t="shared" si="6"/>
        <v>24</v>
      </c>
    </row>
    <row r="447" spans="1:28">
      <c r="A447" t="s">
        <v>5853</v>
      </c>
      <c r="B447" t="s">
        <v>5854</v>
      </c>
      <c r="C447" t="s">
        <v>5855</v>
      </c>
      <c r="D447" t="s">
        <v>137</v>
      </c>
      <c r="E447">
        <v>1</v>
      </c>
      <c r="F447" t="s">
        <v>5856</v>
      </c>
      <c r="G447" t="s">
        <v>5857</v>
      </c>
      <c r="H447" t="s">
        <v>1689</v>
      </c>
      <c r="I447">
        <v>1</v>
      </c>
      <c r="J447" t="s">
        <v>5858</v>
      </c>
      <c r="K447" t="s">
        <v>5859</v>
      </c>
      <c r="L447" t="s">
        <v>369</v>
      </c>
      <c r="M447">
        <v>1</v>
      </c>
      <c r="N447" t="s">
        <v>5860</v>
      </c>
      <c r="O447" t="s">
        <v>5861</v>
      </c>
      <c r="P447" t="s">
        <v>375</v>
      </c>
      <c r="Q447">
        <v>1</v>
      </c>
      <c r="R447" t="s">
        <v>5862</v>
      </c>
      <c r="S447" t="s">
        <v>5863</v>
      </c>
      <c r="T447" t="s">
        <v>517</v>
      </c>
      <c r="U447">
        <v>1</v>
      </c>
      <c r="V447" t="s">
        <v>5864</v>
      </c>
      <c r="W447" t="s">
        <v>5863</v>
      </c>
      <c r="X447" t="s">
        <v>461</v>
      </c>
      <c r="Y447">
        <v>1</v>
      </c>
      <c r="Z447" t="s">
        <v>5865</v>
      </c>
      <c r="AA447" t="s">
        <v>5863</v>
      </c>
      <c r="AB447">
        <f t="shared" si="6"/>
        <v>24</v>
      </c>
    </row>
    <row r="448" spans="1:28">
      <c r="A448" t="s">
        <v>5866</v>
      </c>
      <c r="B448" t="s">
        <v>5867</v>
      </c>
      <c r="C448" t="s">
        <v>5868</v>
      </c>
      <c r="D448" t="s">
        <v>5869</v>
      </c>
      <c r="E448">
        <v>0</v>
      </c>
      <c r="F448" t="s">
        <v>5870</v>
      </c>
      <c r="G448" t="s">
        <v>5871</v>
      </c>
      <c r="H448" t="s">
        <v>4158</v>
      </c>
      <c r="I448">
        <v>1</v>
      </c>
      <c r="J448" t="s">
        <v>5872</v>
      </c>
      <c r="K448" t="s">
        <v>5871</v>
      </c>
      <c r="L448" t="s">
        <v>5873</v>
      </c>
      <c r="M448">
        <v>1</v>
      </c>
      <c r="N448" t="s">
        <v>5874</v>
      </c>
      <c r="O448" t="s">
        <v>5871</v>
      </c>
      <c r="P448" t="s">
        <v>5875</v>
      </c>
      <c r="Q448">
        <v>0</v>
      </c>
      <c r="R448" t="s">
        <v>5876</v>
      </c>
      <c r="S448" t="s">
        <v>5877</v>
      </c>
      <c r="T448" t="s">
        <v>5878</v>
      </c>
      <c r="U448">
        <v>1</v>
      </c>
      <c r="V448" t="s">
        <v>5879</v>
      </c>
      <c r="W448" t="s">
        <v>5877</v>
      </c>
      <c r="X448" t="s">
        <v>5880</v>
      </c>
      <c r="Y448">
        <v>1</v>
      </c>
      <c r="Z448" t="s">
        <v>5881</v>
      </c>
      <c r="AA448" t="s">
        <v>5877</v>
      </c>
      <c r="AB448">
        <f t="shared" si="6"/>
        <v>24</v>
      </c>
    </row>
    <row r="449" spans="1:28">
      <c r="A449" t="s">
        <v>5882</v>
      </c>
      <c r="B449" t="s">
        <v>5883</v>
      </c>
      <c r="C449" t="s">
        <v>5884</v>
      </c>
      <c r="D449" t="s">
        <v>369</v>
      </c>
      <c r="E449">
        <v>1</v>
      </c>
      <c r="F449" t="s">
        <v>5885</v>
      </c>
      <c r="G449" t="s">
        <v>5886</v>
      </c>
      <c r="H449" t="s">
        <v>4219</v>
      </c>
      <c r="I449">
        <v>1</v>
      </c>
      <c r="J449" t="s">
        <v>5887</v>
      </c>
      <c r="K449" t="s">
        <v>5886</v>
      </c>
      <c r="L449" t="s">
        <v>1423</v>
      </c>
      <c r="M449">
        <v>1</v>
      </c>
      <c r="N449" t="s">
        <v>5888</v>
      </c>
      <c r="O449" t="s">
        <v>5886</v>
      </c>
      <c r="P449" t="s">
        <v>5889</v>
      </c>
      <c r="Q449">
        <v>1</v>
      </c>
      <c r="R449" t="s">
        <v>5890</v>
      </c>
      <c r="S449" t="s">
        <v>5891</v>
      </c>
      <c r="T449" t="s">
        <v>5892</v>
      </c>
      <c r="U449">
        <v>1</v>
      </c>
      <c r="V449" t="s">
        <v>5893</v>
      </c>
      <c r="W449" t="s">
        <v>5891</v>
      </c>
      <c r="X449" t="s">
        <v>5894</v>
      </c>
      <c r="Y449">
        <v>1</v>
      </c>
      <c r="Z449" t="s">
        <v>5895</v>
      </c>
      <c r="AA449" t="s">
        <v>5891</v>
      </c>
      <c r="AB449">
        <f t="shared" si="6"/>
        <v>24</v>
      </c>
    </row>
    <row r="450" spans="1:28">
      <c r="A450" t="s">
        <v>5896</v>
      </c>
      <c r="B450" t="s">
        <v>5897</v>
      </c>
      <c r="C450" t="s">
        <v>5898</v>
      </c>
      <c r="D450" t="s">
        <v>137</v>
      </c>
      <c r="E450">
        <v>1</v>
      </c>
      <c r="F450" t="s">
        <v>5899</v>
      </c>
      <c r="G450" t="s">
        <v>5900</v>
      </c>
      <c r="H450" t="s">
        <v>681</v>
      </c>
      <c r="I450">
        <v>1</v>
      </c>
      <c r="J450" t="s">
        <v>5901</v>
      </c>
      <c r="K450" t="s">
        <v>5900</v>
      </c>
      <c r="L450" t="s">
        <v>139</v>
      </c>
      <c r="M450">
        <v>1</v>
      </c>
      <c r="N450" t="s">
        <v>5902</v>
      </c>
      <c r="O450" t="s">
        <v>5900</v>
      </c>
      <c r="P450" t="s">
        <v>5903</v>
      </c>
      <c r="Q450">
        <v>0</v>
      </c>
      <c r="R450" t="s">
        <v>5904</v>
      </c>
      <c r="S450" t="s">
        <v>5905</v>
      </c>
      <c r="T450" t="s">
        <v>5906</v>
      </c>
      <c r="U450">
        <v>0</v>
      </c>
      <c r="V450" t="s">
        <v>5907</v>
      </c>
      <c r="W450" t="s">
        <v>5905</v>
      </c>
      <c r="X450" t="s">
        <v>5908</v>
      </c>
      <c r="Y450">
        <v>0</v>
      </c>
      <c r="Z450" t="s">
        <v>5909</v>
      </c>
      <c r="AA450" t="s">
        <v>5905</v>
      </c>
      <c r="AB450">
        <f t="shared" si="6"/>
        <v>24</v>
      </c>
    </row>
    <row r="451" spans="1:28">
      <c r="A451" t="s">
        <v>5910</v>
      </c>
      <c r="B451" t="s">
        <v>5911</v>
      </c>
      <c r="C451" t="s">
        <v>5912</v>
      </c>
      <c r="D451" t="s">
        <v>525</v>
      </c>
      <c r="E451">
        <v>1</v>
      </c>
      <c r="F451" t="s">
        <v>5913</v>
      </c>
      <c r="G451" t="s">
        <v>5914</v>
      </c>
      <c r="H451" t="s">
        <v>5915</v>
      </c>
      <c r="I451">
        <v>1</v>
      </c>
      <c r="J451" t="s">
        <v>5916</v>
      </c>
      <c r="K451" t="s">
        <v>5914</v>
      </c>
      <c r="L451" t="s">
        <v>60</v>
      </c>
      <c r="M451">
        <v>1</v>
      </c>
      <c r="N451" t="s">
        <v>5917</v>
      </c>
      <c r="O451" t="s">
        <v>5914</v>
      </c>
      <c r="P451" t="s">
        <v>5918</v>
      </c>
      <c r="Q451">
        <v>0</v>
      </c>
      <c r="R451" t="s">
        <v>5919</v>
      </c>
      <c r="S451" t="s">
        <v>5920</v>
      </c>
      <c r="T451" t="s">
        <v>5921</v>
      </c>
      <c r="U451">
        <v>1</v>
      </c>
      <c r="V451" t="s">
        <v>5922</v>
      </c>
      <c r="W451" t="s">
        <v>5920</v>
      </c>
      <c r="X451" t="s">
        <v>5923</v>
      </c>
      <c r="Y451">
        <v>1</v>
      </c>
      <c r="Z451" t="s">
        <v>5924</v>
      </c>
      <c r="AA451" t="s">
        <v>5920</v>
      </c>
      <c r="AB451">
        <f t="shared" ref="AB451:AB514" si="7">COUNTA(D452:AA452)</f>
        <v>24</v>
      </c>
    </row>
    <row r="452" spans="1:28">
      <c r="A452" t="s">
        <v>5925</v>
      </c>
      <c r="B452" t="s">
        <v>5926</v>
      </c>
      <c r="C452" t="s">
        <v>5927</v>
      </c>
      <c r="D452" t="s">
        <v>4765</v>
      </c>
      <c r="E452">
        <v>1</v>
      </c>
      <c r="F452" t="s">
        <v>5928</v>
      </c>
      <c r="G452" t="s">
        <v>5929</v>
      </c>
      <c r="H452" t="s">
        <v>5930</v>
      </c>
      <c r="I452">
        <v>1</v>
      </c>
      <c r="J452" t="s">
        <v>5931</v>
      </c>
      <c r="K452" t="s">
        <v>5929</v>
      </c>
      <c r="L452" t="s">
        <v>5932</v>
      </c>
      <c r="M452">
        <v>1</v>
      </c>
      <c r="N452" t="s">
        <v>5933</v>
      </c>
      <c r="O452" t="s">
        <v>5929</v>
      </c>
      <c r="P452" t="s">
        <v>5934</v>
      </c>
      <c r="Q452">
        <v>0</v>
      </c>
      <c r="R452" t="s">
        <v>5935</v>
      </c>
      <c r="S452" t="s">
        <v>5929</v>
      </c>
      <c r="T452" t="s">
        <v>5936</v>
      </c>
      <c r="U452">
        <v>1</v>
      </c>
      <c r="V452" t="s">
        <v>5937</v>
      </c>
      <c r="W452" t="s">
        <v>5929</v>
      </c>
      <c r="X452" t="s">
        <v>5938</v>
      </c>
      <c r="Y452">
        <v>1</v>
      </c>
      <c r="Z452" t="s">
        <v>5939</v>
      </c>
      <c r="AA452" t="s">
        <v>5929</v>
      </c>
      <c r="AB452">
        <f t="shared" si="7"/>
        <v>12</v>
      </c>
    </row>
    <row r="453" spans="1:28">
      <c r="A453" t="s">
        <v>5940</v>
      </c>
      <c r="B453" t="s">
        <v>5941</v>
      </c>
      <c r="C453" t="s">
        <v>5942</v>
      </c>
      <c r="D453" t="s">
        <v>5943</v>
      </c>
      <c r="E453">
        <v>0</v>
      </c>
      <c r="F453" t="s">
        <v>5944</v>
      </c>
      <c r="G453" t="s">
        <v>5945</v>
      </c>
      <c r="H453" t="s">
        <v>5946</v>
      </c>
      <c r="I453">
        <v>1</v>
      </c>
      <c r="J453" t="s">
        <v>5947</v>
      </c>
      <c r="K453" t="s">
        <v>5945</v>
      </c>
      <c r="L453" t="s">
        <v>5946</v>
      </c>
      <c r="M453">
        <v>1</v>
      </c>
      <c r="N453" t="s">
        <v>5948</v>
      </c>
      <c r="O453" t="s">
        <v>5945</v>
      </c>
      <c r="AB453">
        <f t="shared" si="7"/>
        <v>12</v>
      </c>
    </row>
    <row r="454" spans="1:28">
      <c r="A454" t="s">
        <v>5949</v>
      </c>
      <c r="B454" t="s">
        <v>5950</v>
      </c>
      <c r="C454" t="s">
        <v>5951</v>
      </c>
      <c r="P454" t="s">
        <v>703</v>
      </c>
      <c r="Q454">
        <v>1</v>
      </c>
      <c r="R454" t="s">
        <v>5952</v>
      </c>
      <c r="S454" t="s">
        <v>5953</v>
      </c>
      <c r="T454" t="s">
        <v>5954</v>
      </c>
      <c r="U454">
        <v>1</v>
      </c>
      <c r="V454" t="s">
        <v>5955</v>
      </c>
      <c r="W454" t="s">
        <v>5956</v>
      </c>
      <c r="X454" t="s">
        <v>5957</v>
      </c>
      <c r="Y454">
        <v>1</v>
      </c>
      <c r="Z454" t="s">
        <v>5958</v>
      </c>
      <c r="AA454" t="s">
        <v>5956</v>
      </c>
      <c r="AB454">
        <f t="shared" si="7"/>
        <v>12</v>
      </c>
    </row>
    <row r="455" spans="1:28">
      <c r="A455" t="s">
        <v>5959</v>
      </c>
      <c r="B455" t="s">
        <v>5960</v>
      </c>
      <c r="C455" t="s">
        <v>5961</v>
      </c>
      <c r="P455" t="s">
        <v>5962</v>
      </c>
      <c r="Q455">
        <v>0</v>
      </c>
      <c r="R455" t="s">
        <v>5963</v>
      </c>
      <c r="S455" t="s">
        <v>5964</v>
      </c>
      <c r="T455" t="s">
        <v>5965</v>
      </c>
      <c r="U455" t="s">
        <v>376</v>
      </c>
      <c r="V455" t="s">
        <v>5966</v>
      </c>
      <c r="W455" t="s">
        <v>5967</v>
      </c>
      <c r="X455" t="s">
        <v>5968</v>
      </c>
      <c r="Y455" t="s">
        <v>376</v>
      </c>
      <c r="Z455" t="s">
        <v>5966</v>
      </c>
      <c r="AA455" t="s">
        <v>5967</v>
      </c>
      <c r="AB455">
        <f t="shared" si="7"/>
        <v>24</v>
      </c>
    </row>
    <row r="456" spans="1:28">
      <c r="A456" t="s">
        <v>5969</v>
      </c>
      <c r="B456" t="s">
        <v>5970</v>
      </c>
      <c r="C456" t="s">
        <v>5971</v>
      </c>
      <c r="D456" t="s">
        <v>337</v>
      </c>
      <c r="E456">
        <v>1</v>
      </c>
      <c r="F456" t="s">
        <v>5972</v>
      </c>
      <c r="G456" t="s">
        <v>5973</v>
      </c>
      <c r="H456" t="s">
        <v>342</v>
      </c>
      <c r="I456">
        <v>1</v>
      </c>
      <c r="J456" t="s">
        <v>5974</v>
      </c>
      <c r="K456" t="s">
        <v>5973</v>
      </c>
      <c r="L456" t="s">
        <v>3298</v>
      </c>
      <c r="M456">
        <v>1</v>
      </c>
      <c r="N456" t="s">
        <v>5975</v>
      </c>
      <c r="O456" t="s">
        <v>5973</v>
      </c>
      <c r="P456" t="s">
        <v>5976</v>
      </c>
      <c r="Q456">
        <v>1</v>
      </c>
      <c r="R456" t="s">
        <v>5977</v>
      </c>
      <c r="S456" t="s">
        <v>5978</v>
      </c>
      <c r="T456" t="s">
        <v>5979</v>
      </c>
      <c r="U456">
        <v>1</v>
      </c>
      <c r="V456" t="s">
        <v>5980</v>
      </c>
      <c r="W456" t="s">
        <v>5978</v>
      </c>
      <c r="X456" t="s">
        <v>5981</v>
      </c>
      <c r="Y456">
        <v>1</v>
      </c>
      <c r="Z456" t="s">
        <v>5982</v>
      </c>
      <c r="AA456" t="s">
        <v>5978</v>
      </c>
      <c r="AB456">
        <f t="shared" si="7"/>
        <v>24</v>
      </c>
    </row>
    <row r="457" spans="1:28">
      <c r="A457" t="s">
        <v>5983</v>
      </c>
      <c r="B457" t="s">
        <v>5984</v>
      </c>
      <c r="C457" t="s">
        <v>5985</v>
      </c>
      <c r="D457" t="s">
        <v>5986</v>
      </c>
      <c r="E457">
        <v>1</v>
      </c>
      <c r="F457" t="s">
        <v>5987</v>
      </c>
      <c r="G457" t="s">
        <v>5988</v>
      </c>
      <c r="H457" t="s">
        <v>5989</v>
      </c>
      <c r="I457">
        <v>1</v>
      </c>
      <c r="J457" t="s">
        <v>5990</v>
      </c>
      <c r="K457" t="s">
        <v>5988</v>
      </c>
      <c r="L457" t="s">
        <v>5991</v>
      </c>
      <c r="M457">
        <v>1</v>
      </c>
      <c r="N457" t="s">
        <v>5992</v>
      </c>
      <c r="O457" t="s">
        <v>5988</v>
      </c>
      <c r="P457" t="s">
        <v>5993</v>
      </c>
      <c r="Q457">
        <v>0</v>
      </c>
      <c r="R457" t="s">
        <v>5994</v>
      </c>
      <c r="S457" t="s">
        <v>5995</v>
      </c>
      <c r="T457" t="s">
        <v>5996</v>
      </c>
      <c r="U457">
        <v>1</v>
      </c>
      <c r="V457" t="s">
        <v>5997</v>
      </c>
      <c r="W457" t="s">
        <v>5995</v>
      </c>
      <c r="X457" t="s">
        <v>5998</v>
      </c>
      <c r="Y457">
        <v>1</v>
      </c>
      <c r="Z457" t="s">
        <v>5999</v>
      </c>
      <c r="AA457" t="s">
        <v>5995</v>
      </c>
      <c r="AB457">
        <f t="shared" si="7"/>
        <v>24</v>
      </c>
    </row>
    <row r="458" spans="1:28">
      <c r="A458" t="s">
        <v>6000</v>
      </c>
      <c r="B458" t="s">
        <v>6001</v>
      </c>
      <c r="C458" t="s">
        <v>6002</v>
      </c>
      <c r="D458" t="s">
        <v>493</v>
      </c>
      <c r="E458">
        <v>0</v>
      </c>
      <c r="F458" t="s">
        <v>6003</v>
      </c>
      <c r="G458" t="s">
        <v>6004</v>
      </c>
      <c r="H458" t="s">
        <v>6005</v>
      </c>
      <c r="I458">
        <v>1</v>
      </c>
      <c r="J458" t="s">
        <v>6006</v>
      </c>
      <c r="K458" t="s">
        <v>6007</v>
      </c>
      <c r="L458" t="s">
        <v>6008</v>
      </c>
      <c r="M458">
        <v>1</v>
      </c>
      <c r="N458" t="s">
        <v>6009</v>
      </c>
      <c r="O458" t="s">
        <v>6010</v>
      </c>
      <c r="P458" t="s">
        <v>6011</v>
      </c>
      <c r="Q458">
        <v>0</v>
      </c>
      <c r="R458" t="s">
        <v>6012</v>
      </c>
      <c r="S458" t="s">
        <v>6013</v>
      </c>
      <c r="T458" t="s">
        <v>6014</v>
      </c>
      <c r="U458">
        <v>1</v>
      </c>
      <c r="V458" t="s">
        <v>6015</v>
      </c>
      <c r="W458" t="s">
        <v>6013</v>
      </c>
      <c r="X458" t="s">
        <v>6016</v>
      </c>
      <c r="Y458">
        <v>1</v>
      </c>
      <c r="Z458" t="s">
        <v>6017</v>
      </c>
      <c r="AA458" t="s">
        <v>6013</v>
      </c>
      <c r="AB458">
        <f t="shared" si="7"/>
        <v>12</v>
      </c>
    </row>
    <row r="459" spans="1:28">
      <c r="A459" t="s">
        <v>6018</v>
      </c>
      <c r="B459" t="s">
        <v>6019</v>
      </c>
      <c r="C459" t="s">
        <v>6020</v>
      </c>
      <c r="D459" t="s">
        <v>6021</v>
      </c>
      <c r="E459">
        <v>0</v>
      </c>
      <c r="F459" t="s">
        <v>6022</v>
      </c>
      <c r="G459" t="s">
        <v>6023</v>
      </c>
      <c r="H459" t="s">
        <v>6024</v>
      </c>
      <c r="I459">
        <v>1</v>
      </c>
      <c r="J459" t="s">
        <v>6025</v>
      </c>
      <c r="K459" t="s">
        <v>6026</v>
      </c>
      <c r="L459" t="s">
        <v>2855</v>
      </c>
      <c r="M459">
        <v>1</v>
      </c>
      <c r="N459" t="s">
        <v>6027</v>
      </c>
      <c r="O459" t="s">
        <v>6026</v>
      </c>
      <c r="AB459">
        <f t="shared" si="7"/>
        <v>24</v>
      </c>
    </row>
    <row r="460" spans="1:28">
      <c r="A460" t="s">
        <v>6028</v>
      </c>
      <c r="B460" t="s">
        <v>6029</v>
      </c>
      <c r="C460" t="s">
        <v>6030</v>
      </c>
      <c r="D460" t="s">
        <v>6031</v>
      </c>
      <c r="E460">
        <v>1</v>
      </c>
      <c r="F460" t="s">
        <v>6032</v>
      </c>
      <c r="G460" t="s">
        <v>6033</v>
      </c>
      <c r="H460" t="s">
        <v>2305</v>
      </c>
      <c r="I460">
        <v>1</v>
      </c>
      <c r="J460" t="s">
        <v>6034</v>
      </c>
      <c r="K460" t="s">
        <v>6033</v>
      </c>
      <c r="L460" t="s">
        <v>6035</v>
      </c>
      <c r="M460">
        <v>1</v>
      </c>
      <c r="N460" t="s">
        <v>6036</v>
      </c>
      <c r="O460" t="s">
        <v>6033</v>
      </c>
      <c r="P460" t="s">
        <v>6037</v>
      </c>
      <c r="Q460">
        <v>0</v>
      </c>
      <c r="R460" t="s">
        <v>6038</v>
      </c>
      <c r="S460" t="s">
        <v>6039</v>
      </c>
      <c r="T460" t="s">
        <v>6040</v>
      </c>
      <c r="U460">
        <v>1</v>
      </c>
      <c r="V460" t="s">
        <v>6041</v>
      </c>
      <c r="W460" t="s">
        <v>6039</v>
      </c>
      <c r="X460" t="s">
        <v>6042</v>
      </c>
      <c r="Y460">
        <v>1</v>
      </c>
      <c r="Z460" t="s">
        <v>6043</v>
      </c>
      <c r="AA460" t="s">
        <v>6044</v>
      </c>
      <c r="AB460">
        <f t="shared" si="7"/>
        <v>24</v>
      </c>
    </row>
    <row r="461" spans="1:28">
      <c r="A461" t="s">
        <v>6045</v>
      </c>
      <c r="B461" t="s">
        <v>6046</v>
      </c>
      <c r="C461" t="s">
        <v>6047</v>
      </c>
      <c r="D461" t="s">
        <v>2034</v>
      </c>
      <c r="E461">
        <v>1</v>
      </c>
      <c r="F461" t="s">
        <v>6048</v>
      </c>
      <c r="G461" t="s">
        <v>6049</v>
      </c>
      <c r="H461" t="s">
        <v>2136</v>
      </c>
      <c r="I461">
        <v>1</v>
      </c>
      <c r="J461" t="s">
        <v>6050</v>
      </c>
      <c r="K461" t="s">
        <v>6049</v>
      </c>
      <c r="L461" t="s">
        <v>244</v>
      </c>
      <c r="M461">
        <v>1</v>
      </c>
      <c r="N461" t="s">
        <v>6051</v>
      </c>
      <c r="O461" t="s">
        <v>6052</v>
      </c>
      <c r="P461" t="s">
        <v>6053</v>
      </c>
      <c r="Q461">
        <v>0</v>
      </c>
      <c r="R461" t="s">
        <v>6054</v>
      </c>
      <c r="S461" t="s">
        <v>6055</v>
      </c>
      <c r="T461" t="s">
        <v>6056</v>
      </c>
      <c r="U461">
        <v>1</v>
      </c>
      <c r="V461" t="s">
        <v>6057</v>
      </c>
      <c r="W461" t="s">
        <v>6055</v>
      </c>
      <c r="X461" t="s">
        <v>6058</v>
      </c>
      <c r="Y461">
        <v>1</v>
      </c>
      <c r="Z461" t="s">
        <v>6059</v>
      </c>
      <c r="AA461" t="s">
        <v>6055</v>
      </c>
      <c r="AB461">
        <f t="shared" si="7"/>
        <v>24</v>
      </c>
    </row>
    <row r="462" spans="1:28">
      <c r="A462" t="s">
        <v>6060</v>
      </c>
      <c r="B462" t="s">
        <v>6061</v>
      </c>
      <c r="C462" t="s">
        <v>6062</v>
      </c>
      <c r="D462" t="s">
        <v>3279</v>
      </c>
      <c r="E462">
        <v>0</v>
      </c>
      <c r="F462" t="s">
        <v>6063</v>
      </c>
      <c r="G462" t="s">
        <v>3281</v>
      </c>
      <c r="H462" t="s">
        <v>6064</v>
      </c>
      <c r="I462">
        <v>1</v>
      </c>
      <c r="J462" t="s">
        <v>6065</v>
      </c>
      <c r="K462" t="s">
        <v>3281</v>
      </c>
      <c r="L462" t="s">
        <v>6066</v>
      </c>
      <c r="M462">
        <v>1</v>
      </c>
      <c r="N462" t="s">
        <v>6067</v>
      </c>
      <c r="O462" t="s">
        <v>3281</v>
      </c>
      <c r="P462" t="s">
        <v>6068</v>
      </c>
      <c r="Q462">
        <v>0</v>
      </c>
      <c r="R462" t="s">
        <v>6069</v>
      </c>
      <c r="S462" t="s">
        <v>3200</v>
      </c>
      <c r="T462" t="s">
        <v>6070</v>
      </c>
      <c r="U462">
        <v>1</v>
      </c>
      <c r="V462" t="s">
        <v>6071</v>
      </c>
      <c r="W462" t="s">
        <v>3200</v>
      </c>
      <c r="X462" t="s">
        <v>6072</v>
      </c>
      <c r="Y462">
        <v>1</v>
      </c>
      <c r="Z462" t="s">
        <v>6073</v>
      </c>
      <c r="AA462" t="s">
        <v>3200</v>
      </c>
      <c r="AB462">
        <f t="shared" si="7"/>
        <v>12</v>
      </c>
    </row>
    <row r="463" spans="1:28">
      <c r="A463" t="s">
        <v>6074</v>
      </c>
      <c r="B463" t="s">
        <v>6075</v>
      </c>
      <c r="C463" t="s">
        <v>6076</v>
      </c>
      <c r="P463" t="s">
        <v>6077</v>
      </c>
      <c r="Q463">
        <v>0</v>
      </c>
      <c r="R463" t="s">
        <v>6078</v>
      </c>
      <c r="S463" t="s">
        <v>6079</v>
      </c>
      <c r="T463" t="s">
        <v>6080</v>
      </c>
      <c r="U463">
        <v>1</v>
      </c>
      <c r="V463" t="s">
        <v>6081</v>
      </c>
      <c r="W463" t="s">
        <v>6079</v>
      </c>
      <c r="X463" t="s">
        <v>6082</v>
      </c>
      <c r="Y463">
        <v>1</v>
      </c>
      <c r="Z463" t="s">
        <v>6083</v>
      </c>
      <c r="AA463" t="s">
        <v>6079</v>
      </c>
      <c r="AB463">
        <f t="shared" si="7"/>
        <v>24</v>
      </c>
    </row>
    <row r="464" spans="1:28">
      <c r="A464" t="s">
        <v>6084</v>
      </c>
      <c r="B464" t="s">
        <v>6085</v>
      </c>
      <c r="C464" t="s">
        <v>6086</v>
      </c>
      <c r="D464" t="s">
        <v>6087</v>
      </c>
      <c r="E464">
        <v>1</v>
      </c>
      <c r="F464" t="s">
        <v>6088</v>
      </c>
      <c r="G464" t="s">
        <v>3200</v>
      </c>
      <c r="H464" t="s">
        <v>6089</v>
      </c>
      <c r="I464">
        <v>1</v>
      </c>
      <c r="J464" t="s">
        <v>6090</v>
      </c>
      <c r="K464" t="s">
        <v>3200</v>
      </c>
      <c r="L464" t="s">
        <v>6091</v>
      </c>
      <c r="M464">
        <v>1</v>
      </c>
      <c r="N464" t="s">
        <v>6092</v>
      </c>
      <c r="O464" t="s">
        <v>3200</v>
      </c>
      <c r="P464" t="s">
        <v>6093</v>
      </c>
      <c r="Q464">
        <v>1</v>
      </c>
      <c r="R464" t="s">
        <v>6094</v>
      </c>
      <c r="S464" t="s">
        <v>6095</v>
      </c>
      <c r="T464" t="s">
        <v>6096</v>
      </c>
      <c r="U464">
        <v>1</v>
      </c>
      <c r="V464" t="s">
        <v>6097</v>
      </c>
      <c r="W464" t="s">
        <v>6095</v>
      </c>
      <c r="X464" t="s">
        <v>6098</v>
      </c>
      <c r="Y464">
        <v>1</v>
      </c>
      <c r="Z464" t="s">
        <v>6099</v>
      </c>
      <c r="AA464" t="s">
        <v>6095</v>
      </c>
      <c r="AB464">
        <f t="shared" si="7"/>
        <v>24</v>
      </c>
    </row>
    <row r="465" spans="1:28">
      <c r="A465" t="s">
        <v>6100</v>
      </c>
      <c r="B465" t="s">
        <v>6101</v>
      </c>
      <c r="C465" t="s">
        <v>6102</v>
      </c>
      <c r="D465">
        <v>6200000000000</v>
      </c>
      <c r="E465">
        <v>0</v>
      </c>
      <c r="F465" t="s">
        <v>6103</v>
      </c>
      <c r="G465" t="s">
        <v>6104</v>
      </c>
      <c r="H465" t="s">
        <v>6105</v>
      </c>
      <c r="I465">
        <v>1</v>
      </c>
      <c r="J465" t="s">
        <v>6106</v>
      </c>
      <c r="K465" t="s">
        <v>6104</v>
      </c>
      <c r="L465">
        <v>6800000000000</v>
      </c>
      <c r="M465">
        <v>1</v>
      </c>
      <c r="N465" t="s">
        <v>6106</v>
      </c>
      <c r="O465" t="s">
        <v>6104</v>
      </c>
      <c r="P465" t="s">
        <v>6107</v>
      </c>
      <c r="Q465">
        <v>0</v>
      </c>
      <c r="R465" t="s">
        <v>6103</v>
      </c>
      <c r="S465" t="s">
        <v>1539</v>
      </c>
      <c r="T465">
        <v>1824260000000</v>
      </c>
      <c r="U465">
        <v>1</v>
      </c>
      <c r="V465" t="s">
        <v>6108</v>
      </c>
      <c r="W465" t="s">
        <v>1539</v>
      </c>
      <c r="X465" t="s">
        <v>6109</v>
      </c>
      <c r="Y465">
        <v>1</v>
      </c>
      <c r="Z465" t="s">
        <v>6108</v>
      </c>
      <c r="AA465" t="s">
        <v>1539</v>
      </c>
      <c r="AB465">
        <f t="shared" si="7"/>
        <v>24</v>
      </c>
    </row>
    <row r="466" spans="1:28">
      <c r="A466" t="s">
        <v>6110</v>
      </c>
      <c r="B466" t="s">
        <v>6111</v>
      </c>
      <c r="C466" t="s">
        <v>6112</v>
      </c>
      <c r="D466" t="s">
        <v>790</v>
      </c>
      <c r="E466">
        <v>1</v>
      </c>
      <c r="F466" t="s">
        <v>6113</v>
      </c>
      <c r="G466" t="s">
        <v>6114</v>
      </c>
      <c r="H466" t="s">
        <v>4538</v>
      </c>
      <c r="I466">
        <v>1</v>
      </c>
      <c r="J466" t="s">
        <v>6115</v>
      </c>
      <c r="K466" t="s">
        <v>6116</v>
      </c>
      <c r="L466" t="s">
        <v>3254</v>
      </c>
      <c r="M466">
        <v>1</v>
      </c>
      <c r="N466" t="s">
        <v>6117</v>
      </c>
      <c r="O466" t="s">
        <v>6116</v>
      </c>
      <c r="P466" t="s">
        <v>6118</v>
      </c>
      <c r="Q466">
        <v>0</v>
      </c>
      <c r="R466" t="s">
        <v>6119</v>
      </c>
      <c r="S466" t="s">
        <v>6120</v>
      </c>
      <c r="T466" t="s">
        <v>6121</v>
      </c>
      <c r="U466">
        <v>1</v>
      </c>
      <c r="V466" t="s">
        <v>6122</v>
      </c>
      <c r="W466" t="s">
        <v>6120</v>
      </c>
      <c r="X466" t="s">
        <v>6123</v>
      </c>
      <c r="Y466">
        <v>1</v>
      </c>
      <c r="Z466" t="s">
        <v>6124</v>
      </c>
      <c r="AA466" t="s">
        <v>6120</v>
      </c>
      <c r="AB466">
        <f t="shared" si="7"/>
        <v>24</v>
      </c>
    </row>
    <row r="467" spans="1:28">
      <c r="A467" t="s">
        <v>6125</v>
      </c>
      <c r="B467" t="s">
        <v>6126</v>
      </c>
      <c r="C467" t="s">
        <v>6127</v>
      </c>
      <c r="D467" t="s">
        <v>6128</v>
      </c>
      <c r="E467">
        <v>1</v>
      </c>
      <c r="F467" t="s">
        <v>6129</v>
      </c>
      <c r="G467" t="s">
        <v>6130</v>
      </c>
      <c r="H467" t="s">
        <v>6131</v>
      </c>
      <c r="I467">
        <v>1</v>
      </c>
      <c r="J467" t="s">
        <v>6132</v>
      </c>
      <c r="K467" t="s">
        <v>6130</v>
      </c>
      <c r="L467" t="s">
        <v>6133</v>
      </c>
      <c r="M467">
        <v>1</v>
      </c>
      <c r="N467" t="s">
        <v>6134</v>
      </c>
      <c r="O467" t="s">
        <v>6130</v>
      </c>
      <c r="P467" t="s">
        <v>6135</v>
      </c>
      <c r="Q467">
        <v>0</v>
      </c>
      <c r="R467" t="s">
        <v>6136</v>
      </c>
      <c r="S467" t="s">
        <v>6130</v>
      </c>
      <c r="T467" t="s">
        <v>6137</v>
      </c>
      <c r="U467">
        <v>1</v>
      </c>
      <c r="V467" t="s">
        <v>6138</v>
      </c>
      <c r="W467" t="s">
        <v>6130</v>
      </c>
      <c r="X467" t="s">
        <v>6139</v>
      </c>
      <c r="Y467">
        <v>1</v>
      </c>
      <c r="Z467" t="s">
        <v>6140</v>
      </c>
      <c r="AA467" t="s">
        <v>6130</v>
      </c>
      <c r="AB467">
        <f t="shared" si="7"/>
        <v>24</v>
      </c>
    </row>
    <row r="468" spans="1:28">
      <c r="A468" t="s">
        <v>6141</v>
      </c>
      <c r="B468" t="s">
        <v>6142</v>
      </c>
      <c r="C468" t="s">
        <v>6143</v>
      </c>
      <c r="D468" t="s">
        <v>6144</v>
      </c>
      <c r="E468">
        <v>1</v>
      </c>
      <c r="F468" t="s">
        <v>6145</v>
      </c>
      <c r="G468" t="s">
        <v>6146</v>
      </c>
      <c r="H468" t="s">
        <v>6147</v>
      </c>
      <c r="I468">
        <v>0</v>
      </c>
      <c r="J468" t="s">
        <v>6148</v>
      </c>
      <c r="K468" t="s">
        <v>6146</v>
      </c>
      <c r="L468" t="s">
        <v>6149</v>
      </c>
      <c r="M468">
        <v>1</v>
      </c>
      <c r="N468" t="s">
        <v>6150</v>
      </c>
      <c r="O468" t="s">
        <v>6146</v>
      </c>
      <c r="P468" t="s">
        <v>769</v>
      </c>
      <c r="Q468">
        <v>1</v>
      </c>
      <c r="R468" t="s">
        <v>6151</v>
      </c>
      <c r="S468" t="s">
        <v>6152</v>
      </c>
      <c r="T468" t="s">
        <v>1050</v>
      </c>
      <c r="U468">
        <v>1</v>
      </c>
      <c r="V468" t="s">
        <v>6153</v>
      </c>
      <c r="W468" t="s">
        <v>6152</v>
      </c>
      <c r="X468" t="s">
        <v>6154</v>
      </c>
      <c r="Y468">
        <v>1</v>
      </c>
      <c r="Z468" t="s">
        <v>6155</v>
      </c>
      <c r="AA468" t="s">
        <v>6156</v>
      </c>
      <c r="AB468">
        <f t="shared" si="7"/>
        <v>24</v>
      </c>
    </row>
    <row r="469" spans="1:28">
      <c r="A469" t="s">
        <v>6157</v>
      </c>
      <c r="B469" t="s">
        <v>6158</v>
      </c>
      <c r="C469" t="s">
        <v>6159</v>
      </c>
      <c r="D469" t="s">
        <v>6160</v>
      </c>
      <c r="E469">
        <v>0</v>
      </c>
      <c r="F469" t="s">
        <v>6161</v>
      </c>
      <c r="G469" t="s">
        <v>6146</v>
      </c>
      <c r="H469" t="s">
        <v>6162</v>
      </c>
      <c r="I469">
        <v>1</v>
      </c>
      <c r="J469" t="s">
        <v>6163</v>
      </c>
      <c r="K469" t="s">
        <v>6146</v>
      </c>
      <c r="L469" t="s">
        <v>6164</v>
      </c>
      <c r="M469">
        <v>1</v>
      </c>
      <c r="N469" t="s">
        <v>6163</v>
      </c>
      <c r="O469" t="s">
        <v>6146</v>
      </c>
      <c r="P469" t="s">
        <v>6165</v>
      </c>
      <c r="Q469">
        <v>1</v>
      </c>
      <c r="R469" t="s">
        <v>6166</v>
      </c>
      <c r="S469" t="s">
        <v>6146</v>
      </c>
      <c r="T469" t="s">
        <v>6167</v>
      </c>
      <c r="U469">
        <v>1</v>
      </c>
      <c r="V469" t="s">
        <v>6168</v>
      </c>
      <c r="W469" t="s">
        <v>6146</v>
      </c>
      <c r="X469" t="s">
        <v>6169</v>
      </c>
      <c r="Y469">
        <v>1</v>
      </c>
      <c r="Z469" t="s">
        <v>6170</v>
      </c>
      <c r="AA469" t="s">
        <v>6146</v>
      </c>
      <c r="AB469">
        <f t="shared" si="7"/>
        <v>24</v>
      </c>
    </row>
    <row r="470" spans="1:28">
      <c r="A470" t="s">
        <v>6171</v>
      </c>
      <c r="B470" t="s">
        <v>6172</v>
      </c>
      <c r="C470" t="s">
        <v>6173</v>
      </c>
      <c r="D470" t="s">
        <v>151</v>
      </c>
      <c r="E470">
        <v>1</v>
      </c>
      <c r="F470" t="s">
        <v>6174</v>
      </c>
      <c r="G470" t="s">
        <v>6175</v>
      </c>
      <c r="H470" t="s">
        <v>6176</v>
      </c>
      <c r="I470">
        <v>1</v>
      </c>
      <c r="J470" t="s">
        <v>6177</v>
      </c>
      <c r="K470" t="s">
        <v>6175</v>
      </c>
      <c r="L470" t="s">
        <v>6178</v>
      </c>
      <c r="M470">
        <v>1</v>
      </c>
      <c r="N470" t="s">
        <v>6179</v>
      </c>
      <c r="O470" t="s">
        <v>6175</v>
      </c>
      <c r="P470" t="s">
        <v>6180</v>
      </c>
      <c r="Q470">
        <v>0</v>
      </c>
      <c r="R470" t="s">
        <v>6181</v>
      </c>
      <c r="S470" t="s">
        <v>6182</v>
      </c>
      <c r="T470" t="s">
        <v>6183</v>
      </c>
      <c r="U470">
        <v>0</v>
      </c>
      <c r="V470" t="s">
        <v>6184</v>
      </c>
      <c r="W470" t="s">
        <v>6182</v>
      </c>
      <c r="X470" t="s">
        <v>6185</v>
      </c>
      <c r="Y470">
        <v>0</v>
      </c>
      <c r="Z470" t="s">
        <v>6186</v>
      </c>
      <c r="AA470" t="s">
        <v>6182</v>
      </c>
      <c r="AB470">
        <f t="shared" si="7"/>
        <v>4</v>
      </c>
    </row>
    <row r="471" spans="1:28">
      <c r="A471" t="s">
        <v>6187</v>
      </c>
      <c r="B471" t="s">
        <v>6188</v>
      </c>
      <c r="C471" t="s">
        <v>6189</v>
      </c>
      <c r="P471">
        <v>512000</v>
      </c>
      <c r="Q471">
        <v>0</v>
      </c>
      <c r="R471" t="s">
        <v>6190</v>
      </c>
      <c r="S471" t="s">
        <v>6191</v>
      </c>
      <c r="AB471">
        <f t="shared" si="7"/>
        <v>0</v>
      </c>
    </row>
    <row r="472" spans="1:28">
      <c r="A472" t="s">
        <v>6192</v>
      </c>
      <c r="B472" t="s">
        <v>5071</v>
      </c>
      <c r="C472" t="s">
        <v>6193</v>
      </c>
      <c r="AB472">
        <f t="shared" si="7"/>
        <v>24</v>
      </c>
    </row>
    <row r="473" spans="1:28">
      <c r="A473" t="s">
        <v>6194</v>
      </c>
      <c r="B473" t="s">
        <v>6195</v>
      </c>
      <c r="C473" t="s">
        <v>6196</v>
      </c>
      <c r="D473" t="s">
        <v>6197</v>
      </c>
      <c r="E473">
        <v>1</v>
      </c>
      <c r="F473" t="s">
        <v>6198</v>
      </c>
      <c r="G473" t="s">
        <v>6199</v>
      </c>
      <c r="H473" t="s">
        <v>6200</v>
      </c>
      <c r="I473" t="s">
        <v>376</v>
      </c>
      <c r="J473" t="s">
        <v>6201</v>
      </c>
      <c r="K473" t="s">
        <v>6199</v>
      </c>
      <c r="L473" t="s">
        <v>6202</v>
      </c>
      <c r="M473">
        <v>1</v>
      </c>
      <c r="N473" t="s">
        <v>6203</v>
      </c>
      <c r="O473" t="s">
        <v>6199</v>
      </c>
      <c r="P473" t="s">
        <v>6204</v>
      </c>
      <c r="Q473" t="s">
        <v>376</v>
      </c>
      <c r="R473" t="s">
        <v>6205</v>
      </c>
      <c r="S473" t="s">
        <v>6206</v>
      </c>
      <c r="T473" t="s">
        <v>6207</v>
      </c>
      <c r="U473" t="s">
        <v>376</v>
      </c>
      <c r="V473" t="s">
        <v>6208</v>
      </c>
      <c r="W473" t="s">
        <v>6209</v>
      </c>
      <c r="X473" t="s">
        <v>6210</v>
      </c>
      <c r="Y473" t="s">
        <v>376</v>
      </c>
      <c r="Z473" t="s">
        <v>6208</v>
      </c>
      <c r="AA473" t="s">
        <v>6209</v>
      </c>
      <c r="AB473">
        <f t="shared" si="7"/>
        <v>24</v>
      </c>
    </row>
    <row r="474" spans="1:28">
      <c r="A474" t="s">
        <v>6211</v>
      </c>
      <c r="B474" t="s">
        <v>6212</v>
      </c>
      <c r="C474" t="s">
        <v>6213</v>
      </c>
      <c r="D474" t="s">
        <v>6214</v>
      </c>
      <c r="E474" t="s">
        <v>376</v>
      </c>
      <c r="F474" t="s">
        <v>6215</v>
      </c>
      <c r="G474" t="s">
        <v>6216</v>
      </c>
      <c r="H474" t="s">
        <v>6217</v>
      </c>
      <c r="I474">
        <v>1</v>
      </c>
      <c r="J474" t="s">
        <v>6218</v>
      </c>
      <c r="K474" t="s">
        <v>6219</v>
      </c>
      <c r="L474" t="s">
        <v>6220</v>
      </c>
      <c r="M474">
        <v>1</v>
      </c>
      <c r="N474" t="s">
        <v>6221</v>
      </c>
      <c r="O474" t="s">
        <v>6219</v>
      </c>
      <c r="P474" t="s">
        <v>6222</v>
      </c>
      <c r="Q474" t="s">
        <v>376</v>
      </c>
      <c r="R474" t="s">
        <v>6215</v>
      </c>
      <c r="S474" t="s">
        <v>6216</v>
      </c>
      <c r="T474" t="s">
        <v>6223</v>
      </c>
      <c r="U474">
        <v>1</v>
      </c>
      <c r="V474" t="s">
        <v>6224</v>
      </c>
      <c r="W474" t="s">
        <v>6225</v>
      </c>
      <c r="X474" t="s">
        <v>6226</v>
      </c>
      <c r="Y474">
        <v>1</v>
      </c>
      <c r="Z474" t="s">
        <v>6227</v>
      </c>
      <c r="AA474" t="s">
        <v>6225</v>
      </c>
      <c r="AB474">
        <f t="shared" si="7"/>
        <v>24</v>
      </c>
    </row>
    <row r="475" spans="1:28">
      <c r="A475" t="s">
        <v>6228</v>
      </c>
      <c r="B475" t="s">
        <v>6229</v>
      </c>
      <c r="C475" t="s">
        <v>6230</v>
      </c>
      <c r="D475" t="s">
        <v>624</v>
      </c>
      <c r="E475">
        <v>1</v>
      </c>
      <c r="F475" t="s">
        <v>6231</v>
      </c>
      <c r="G475" t="s">
        <v>6232</v>
      </c>
      <c r="H475" t="s">
        <v>6233</v>
      </c>
      <c r="I475">
        <v>1</v>
      </c>
      <c r="J475" t="s">
        <v>6234</v>
      </c>
      <c r="K475" t="s">
        <v>6235</v>
      </c>
      <c r="L475" t="s">
        <v>876</v>
      </c>
      <c r="M475">
        <v>1</v>
      </c>
      <c r="N475" t="s">
        <v>6236</v>
      </c>
      <c r="O475" t="s">
        <v>6232</v>
      </c>
      <c r="P475" t="s">
        <v>254</v>
      </c>
      <c r="Q475">
        <v>1</v>
      </c>
      <c r="R475" t="s">
        <v>6237</v>
      </c>
      <c r="S475" t="s">
        <v>6238</v>
      </c>
      <c r="T475" t="s">
        <v>196</v>
      </c>
      <c r="U475">
        <v>1</v>
      </c>
      <c r="V475" t="s">
        <v>6239</v>
      </c>
      <c r="W475" t="s">
        <v>6238</v>
      </c>
      <c r="X475" t="s">
        <v>6240</v>
      </c>
      <c r="Y475">
        <v>1</v>
      </c>
      <c r="Z475" t="s">
        <v>6241</v>
      </c>
      <c r="AA475" t="s">
        <v>6238</v>
      </c>
      <c r="AB475">
        <f t="shared" si="7"/>
        <v>24</v>
      </c>
    </row>
    <row r="476" spans="1:28">
      <c r="A476" t="s">
        <v>6242</v>
      </c>
      <c r="B476" t="s">
        <v>6243</v>
      </c>
      <c r="C476" t="s">
        <v>6244</v>
      </c>
      <c r="D476" t="s">
        <v>517</v>
      </c>
      <c r="E476">
        <v>1</v>
      </c>
      <c r="F476" t="s">
        <v>6245</v>
      </c>
      <c r="G476" t="s">
        <v>6246</v>
      </c>
      <c r="H476" t="s">
        <v>514</v>
      </c>
      <c r="I476">
        <v>1</v>
      </c>
      <c r="J476" t="s">
        <v>6247</v>
      </c>
      <c r="K476" t="s">
        <v>6246</v>
      </c>
      <c r="L476" t="s">
        <v>2250</v>
      </c>
      <c r="M476">
        <v>1</v>
      </c>
      <c r="N476" t="s">
        <v>6248</v>
      </c>
      <c r="O476" t="s">
        <v>6246</v>
      </c>
      <c r="P476" t="s">
        <v>6249</v>
      </c>
      <c r="Q476">
        <v>0</v>
      </c>
      <c r="R476" t="s">
        <v>6250</v>
      </c>
      <c r="S476" t="s">
        <v>6251</v>
      </c>
      <c r="T476" t="s">
        <v>6252</v>
      </c>
      <c r="U476">
        <v>1</v>
      </c>
      <c r="V476" t="s">
        <v>6253</v>
      </c>
      <c r="W476" t="s">
        <v>6251</v>
      </c>
      <c r="X476" t="s">
        <v>6254</v>
      </c>
      <c r="Y476">
        <v>1</v>
      </c>
      <c r="Z476" t="s">
        <v>6255</v>
      </c>
      <c r="AA476" t="s">
        <v>6251</v>
      </c>
      <c r="AB476">
        <f t="shared" si="7"/>
        <v>24</v>
      </c>
    </row>
    <row r="477" spans="1:28">
      <c r="A477" t="s">
        <v>6256</v>
      </c>
      <c r="B477" t="s">
        <v>6257</v>
      </c>
      <c r="C477" t="s">
        <v>6258</v>
      </c>
      <c r="D477" t="s">
        <v>5869</v>
      </c>
      <c r="E477">
        <v>0</v>
      </c>
      <c r="F477" t="s">
        <v>6259</v>
      </c>
      <c r="G477" t="s">
        <v>5871</v>
      </c>
      <c r="H477" t="s">
        <v>4158</v>
      </c>
      <c r="I477">
        <v>1</v>
      </c>
      <c r="J477" t="s">
        <v>6260</v>
      </c>
      <c r="K477" t="s">
        <v>5871</v>
      </c>
      <c r="L477" t="s">
        <v>1843</v>
      </c>
      <c r="M477">
        <v>1</v>
      </c>
      <c r="N477" t="s">
        <v>6261</v>
      </c>
      <c r="O477" t="s">
        <v>5871</v>
      </c>
      <c r="P477" t="s">
        <v>6262</v>
      </c>
      <c r="Q477">
        <v>0</v>
      </c>
      <c r="R477" t="s">
        <v>6263</v>
      </c>
      <c r="S477" t="s">
        <v>6264</v>
      </c>
      <c r="T477" t="s">
        <v>6265</v>
      </c>
      <c r="U477">
        <v>1</v>
      </c>
      <c r="V477" t="s">
        <v>6266</v>
      </c>
      <c r="W477" t="s">
        <v>6264</v>
      </c>
      <c r="X477" t="s">
        <v>6267</v>
      </c>
      <c r="Y477">
        <v>1</v>
      </c>
      <c r="Z477" t="s">
        <v>6268</v>
      </c>
      <c r="AA477" t="s">
        <v>6264</v>
      </c>
      <c r="AB477">
        <f t="shared" si="7"/>
        <v>0</v>
      </c>
    </row>
    <row r="478" spans="1:28">
      <c r="A478" t="s">
        <v>6269</v>
      </c>
      <c r="B478" t="s">
        <v>6270</v>
      </c>
      <c r="C478" t="s">
        <v>6271</v>
      </c>
      <c r="AB478">
        <f t="shared" si="7"/>
        <v>12</v>
      </c>
    </row>
    <row r="479" spans="1:28">
      <c r="A479" t="s">
        <v>6272</v>
      </c>
      <c r="B479" t="s">
        <v>6273</v>
      </c>
      <c r="C479" t="s">
        <v>6274</v>
      </c>
      <c r="D479" t="s">
        <v>6275</v>
      </c>
      <c r="E479">
        <v>0</v>
      </c>
      <c r="F479" t="s">
        <v>6276</v>
      </c>
      <c r="G479" t="s">
        <v>6277</v>
      </c>
      <c r="H479" t="s">
        <v>6278</v>
      </c>
      <c r="I479">
        <v>0</v>
      </c>
      <c r="J479" t="s">
        <v>6279</v>
      </c>
      <c r="K479" t="s">
        <v>6277</v>
      </c>
      <c r="L479" t="s">
        <v>6280</v>
      </c>
      <c r="M479">
        <v>0</v>
      </c>
      <c r="N479" t="s">
        <v>6281</v>
      </c>
      <c r="O479" t="s">
        <v>6282</v>
      </c>
      <c r="AB479">
        <f t="shared" si="7"/>
        <v>16</v>
      </c>
    </row>
    <row r="480" spans="1:28">
      <c r="A480" t="s">
        <v>6283</v>
      </c>
      <c r="B480" t="s">
        <v>6284</v>
      </c>
      <c r="C480" t="s">
        <v>6285</v>
      </c>
      <c r="D480" t="s">
        <v>6286</v>
      </c>
      <c r="E480" t="s">
        <v>376</v>
      </c>
      <c r="F480" t="s">
        <v>6287</v>
      </c>
      <c r="G480" t="s">
        <v>6288</v>
      </c>
      <c r="H480" t="s">
        <v>6289</v>
      </c>
      <c r="I480" t="s">
        <v>376</v>
      </c>
      <c r="J480" t="s">
        <v>6290</v>
      </c>
      <c r="K480" t="s">
        <v>6288</v>
      </c>
      <c r="L480" t="s">
        <v>6291</v>
      </c>
      <c r="M480" t="s">
        <v>376</v>
      </c>
      <c r="N480" t="s">
        <v>6292</v>
      </c>
      <c r="O480" t="s">
        <v>6293</v>
      </c>
      <c r="P480" t="s">
        <v>6294</v>
      </c>
      <c r="Q480" t="s">
        <v>376</v>
      </c>
      <c r="R480" t="s">
        <v>6295</v>
      </c>
      <c r="S480" t="s">
        <v>6288</v>
      </c>
      <c r="AB480">
        <f t="shared" si="7"/>
        <v>12</v>
      </c>
    </row>
    <row r="481" spans="1:28">
      <c r="A481" t="s">
        <v>6296</v>
      </c>
      <c r="B481" t="s">
        <v>6297</v>
      </c>
      <c r="C481" t="s">
        <v>6298</v>
      </c>
      <c r="D481" t="s">
        <v>6299</v>
      </c>
      <c r="E481" t="s">
        <v>376</v>
      </c>
      <c r="F481" t="s">
        <v>1711</v>
      </c>
      <c r="G481" t="s">
        <v>6300</v>
      </c>
      <c r="H481" t="s">
        <v>6301</v>
      </c>
      <c r="I481" t="s">
        <v>376</v>
      </c>
      <c r="J481" t="s">
        <v>1711</v>
      </c>
      <c r="K481" t="s">
        <v>6300</v>
      </c>
      <c r="L481" t="s">
        <v>6302</v>
      </c>
      <c r="M481" t="s">
        <v>376</v>
      </c>
      <c r="N481" t="s">
        <v>1711</v>
      </c>
      <c r="O481" t="s">
        <v>6303</v>
      </c>
      <c r="AB481">
        <f t="shared" si="7"/>
        <v>24</v>
      </c>
    </row>
    <row r="482" spans="1:28">
      <c r="A482" t="s">
        <v>6304</v>
      </c>
      <c r="B482" t="s">
        <v>6305</v>
      </c>
      <c r="C482" t="s">
        <v>6306</v>
      </c>
      <c r="D482" t="s">
        <v>6307</v>
      </c>
      <c r="E482" t="s">
        <v>376</v>
      </c>
      <c r="F482" t="s">
        <v>6308</v>
      </c>
      <c r="G482" t="s">
        <v>6309</v>
      </c>
      <c r="H482" t="s">
        <v>6310</v>
      </c>
      <c r="I482" t="s">
        <v>376</v>
      </c>
      <c r="J482" t="s">
        <v>6311</v>
      </c>
      <c r="K482" t="s">
        <v>6309</v>
      </c>
      <c r="L482" t="s">
        <v>6312</v>
      </c>
      <c r="M482" t="s">
        <v>370</v>
      </c>
      <c r="N482" t="s">
        <v>6313</v>
      </c>
      <c r="O482" t="s">
        <v>6309</v>
      </c>
      <c r="P482" t="s">
        <v>769</v>
      </c>
      <c r="Q482" t="s">
        <v>370</v>
      </c>
      <c r="R482" t="s">
        <v>6314</v>
      </c>
      <c r="S482" t="s">
        <v>6315</v>
      </c>
      <c r="T482" t="s">
        <v>6316</v>
      </c>
      <c r="U482" t="s">
        <v>370</v>
      </c>
      <c r="V482" t="s">
        <v>6317</v>
      </c>
      <c r="W482" t="s">
        <v>6315</v>
      </c>
      <c r="X482" t="s">
        <v>6318</v>
      </c>
      <c r="Y482" t="s">
        <v>370</v>
      </c>
      <c r="Z482" t="s">
        <v>6319</v>
      </c>
      <c r="AA482" t="s">
        <v>6315</v>
      </c>
      <c r="AB482">
        <f t="shared" si="7"/>
        <v>12</v>
      </c>
    </row>
    <row r="483" spans="1:28">
      <c r="A483" t="s">
        <v>6320</v>
      </c>
      <c r="B483" t="s">
        <v>6321</v>
      </c>
      <c r="C483" t="s">
        <v>6322</v>
      </c>
      <c r="D483" t="s">
        <v>6323</v>
      </c>
      <c r="E483" t="s">
        <v>370</v>
      </c>
      <c r="F483" t="s">
        <v>6324</v>
      </c>
      <c r="G483" t="s">
        <v>6325</v>
      </c>
      <c r="H483" t="s">
        <v>241</v>
      </c>
      <c r="I483" t="s">
        <v>370</v>
      </c>
      <c r="J483" t="s">
        <v>6326</v>
      </c>
      <c r="K483" t="s">
        <v>6325</v>
      </c>
      <c r="L483" t="s">
        <v>1439</v>
      </c>
      <c r="M483" t="s">
        <v>370</v>
      </c>
      <c r="N483" t="s">
        <v>6327</v>
      </c>
      <c r="O483" t="s">
        <v>6328</v>
      </c>
      <c r="AB483">
        <f t="shared" si="7"/>
        <v>24</v>
      </c>
    </row>
    <row r="484" spans="1:28">
      <c r="A484" t="s">
        <v>6329</v>
      </c>
      <c r="B484" t="s">
        <v>6330</v>
      </c>
      <c r="C484" t="s">
        <v>6331</v>
      </c>
      <c r="D484" t="s">
        <v>850</v>
      </c>
      <c r="E484">
        <v>1</v>
      </c>
      <c r="F484" t="s">
        <v>6332</v>
      </c>
      <c r="G484" t="s">
        <v>6333</v>
      </c>
      <c r="H484" t="s">
        <v>1897</v>
      </c>
      <c r="I484">
        <v>1</v>
      </c>
      <c r="J484" t="s">
        <v>6334</v>
      </c>
      <c r="K484" t="s">
        <v>6333</v>
      </c>
      <c r="L484" t="s">
        <v>3418</v>
      </c>
      <c r="M484">
        <v>1</v>
      </c>
      <c r="N484" t="s">
        <v>6335</v>
      </c>
      <c r="O484" t="s">
        <v>6333</v>
      </c>
      <c r="P484" t="s">
        <v>301</v>
      </c>
      <c r="Q484">
        <v>0</v>
      </c>
      <c r="R484" t="s">
        <v>6336</v>
      </c>
      <c r="S484" t="s">
        <v>5422</v>
      </c>
      <c r="T484" t="s">
        <v>258</v>
      </c>
      <c r="U484">
        <v>0</v>
      </c>
      <c r="V484" t="s">
        <v>6337</v>
      </c>
      <c r="W484" t="s">
        <v>5422</v>
      </c>
      <c r="X484" t="s">
        <v>6338</v>
      </c>
      <c r="Y484">
        <v>0</v>
      </c>
      <c r="Z484" t="s">
        <v>6339</v>
      </c>
      <c r="AA484" t="s">
        <v>5422</v>
      </c>
      <c r="AB484">
        <f t="shared" si="7"/>
        <v>0</v>
      </c>
    </row>
    <row r="485" spans="1:28">
      <c r="A485" t="s">
        <v>6340</v>
      </c>
      <c r="B485" t="s">
        <v>6341</v>
      </c>
      <c r="C485" t="s">
        <v>6342</v>
      </c>
      <c r="AB485">
        <f t="shared" si="7"/>
        <v>12</v>
      </c>
    </row>
    <row r="486" spans="1:28">
      <c r="A486" t="s">
        <v>6343</v>
      </c>
      <c r="B486" t="s">
        <v>6344</v>
      </c>
      <c r="C486" t="s">
        <v>6345</v>
      </c>
      <c r="P486" t="s">
        <v>4843</v>
      </c>
      <c r="Q486">
        <v>0</v>
      </c>
      <c r="R486" t="s">
        <v>6346</v>
      </c>
      <c r="S486" t="s">
        <v>6347</v>
      </c>
      <c r="T486" t="s">
        <v>4843</v>
      </c>
      <c r="U486">
        <v>0</v>
      </c>
      <c r="V486" t="s">
        <v>6346</v>
      </c>
      <c r="W486" t="s">
        <v>6347</v>
      </c>
      <c r="X486" t="s">
        <v>6348</v>
      </c>
      <c r="Y486">
        <v>0</v>
      </c>
      <c r="Z486" t="s">
        <v>6349</v>
      </c>
      <c r="AA486" t="s">
        <v>6347</v>
      </c>
      <c r="AB486">
        <f t="shared" si="7"/>
        <v>24</v>
      </c>
    </row>
    <row r="487" spans="1:28">
      <c r="A487" t="s">
        <v>6350</v>
      </c>
      <c r="B487" t="s">
        <v>6351</v>
      </c>
      <c r="C487" t="s">
        <v>6352</v>
      </c>
      <c r="D487" t="s">
        <v>664</v>
      </c>
      <c r="E487" t="s">
        <v>370</v>
      </c>
      <c r="F487" t="s">
        <v>6353</v>
      </c>
      <c r="G487" t="s">
        <v>6354</v>
      </c>
      <c r="H487" t="s">
        <v>803</v>
      </c>
      <c r="I487" t="s">
        <v>370</v>
      </c>
      <c r="J487" t="s">
        <v>6355</v>
      </c>
      <c r="K487" t="s">
        <v>6356</v>
      </c>
      <c r="L487" t="s">
        <v>803</v>
      </c>
      <c r="M487" t="s">
        <v>370</v>
      </c>
      <c r="N487" t="s">
        <v>6357</v>
      </c>
      <c r="O487" t="s">
        <v>6356</v>
      </c>
      <c r="P487" t="s">
        <v>6358</v>
      </c>
      <c r="Q487" t="s">
        <v>370</v>
      </c>
      <c r="R487" t="s">
        <v>6359</v>
      </c>
      <c r="S487" t="s">
        <v>6360</v>
      </c>
      <c r="T487" t="s">
        <v>6361</v>
      </c>
      <c r="U487" t="s">
        <v>370</v>
      </c>
      <c r="V487" t="s">
        <v>6362</v>
      </c>
      <c r="W487" t="s">
        <v>6363</v>
      </c>
      <c r="X487" t="s">
        <v>4768</v>
      </c>
      <c r="Y487" t="s">
        <v>370</v>
      </c>
      <c r="Z487" t="s">
        <v>6364</v>
      </c>
      <c r="AA487" t="s">
        <v>6360</v>
      </c>
      <c r="AB487">
        <f t="shared" si="7"/>
        <v>12</v>
      </c>
    </row>
    <row r="488" spans="1:28">
      <c r="A488" t="s">
        <v>6365</v>
      </c>
      <c r="B488" t="s">
        <v>6366</v>
      </c>
      <c r="C488" t="s">
        <v>6367</v>
      </c>
      <c r="D488" t="s">
        <v>5575</v>
      </c>
      <c r="E488">
        <v>1</v>
      </c>
      <c r="F488" t="s">
        <v>6368</v>
      </c>
      <c r="G488" t="s">
        <v>6369</v>
      </c>
      <c r="H488" t="s">
        <v>6370</v>
      </c>
      <c r="I488">
        <v>1</v>
      </c>
      <c r="J488" t="s">
        <v>6371</v>
      </c>
      <c r="K488" t="s">
        <v>6372</v>
      </c>
      <c r="L488" t="s">
        <v>2339</v>
      </c>
      <c r="M488">
        <v>1</v>
      </c>
      <c r="N488" t="s">
        <v>6373</v>
      </c>
      <c r="O488" t="s">
        <v>6372</v>
      </c>
      <c r="AB488">
        <f t="shared" si="7"/>
        <v>24</v>
      </c>
    </row>
    <row r="489" spans="1:28">
      <c r="A489" t="s">
        <v>6374</v>
      </c>
      <c r="B489" t="s">
        <v>6375</v>
      </c>
      <c r="C489" t="s">
        <v>6376</v>
      </c>
      <c r="D489" t="s">
        <v>6377</v>
      </c>
      <c r="E489">
        <v>0</v>
      </c>
      <c r="F489" t="s">
        <v>6378</v>
      </c>
      <c r="G489" t="s">
        <v>6379</v>
      </c>
      <c r="H489" t="s">
        <v>6380</v>
      </c>
      <c r="I489">
        <v>0</v>
      </c>
      <c r="J489" t="s">
        <v>6381</v>
      </c>
      <c r="K489" t="s">
        <v>6379</v>
      </c>
      <c r="L489" t="s">
        <v>6382</v>
      </c>
      <c r="M489">
        <v>1</v>
      </c>
      <c r="N489" t="s">
        <v>6383</v>
      </c>
      <c r="O489" t="s">
        <v>6379</v>
      </c>
      <c r="P489" t="s">
        <v>920</v>
      </c>
      <c r="Q489">
        <v>1</v>
      </c>
      <c r="R489" t="s">
        <v>6384</v>
      </c>
      <c r="S489" t="s">
        <v>6385</v>
      </c>
      <c r="T489" t="s">
        <v>5436</v>
      </c>
      <c r="U489">
        <v>1</v>
      </c>
      <c r="V489" t="s">
        <v>6386</v>
      </c>
      <c r="W489" t="s">
        <v>6387</v>
      </c>
      <c r="X489" t="s">
        <v>717</v>
      </c>
      <c r="Y489">
        <v>1</v>
      </c>
      <c r="Z489" t="s">
        <v>6388</v>
      </c>
      <c r="AA489" t="s">
        <v>6389</v>
      </c>
      <c r="AB489">
        <f t="shared" si="7"/>
        <v>24</v>
      </c>
    </row>
    <row r="490" spans="1:28">
      <c r="A490" t="s">
        <v>6390</v>
      </c>
      <c r="B490" t="s">
        <v>6391</v>
      </c>
      <c r="C490" t="s">
        <v>6392</v>
      </c>
      <c r="D490" t="s">
        <v>1423</v>
      </c>
      <c r="E490" t="s">
        <v>370</v>
      </c>
      <c r="F490" t="s">
        <v>6393</v>
      </c>
      <c r="G490" t="s">
        <v>6394</v>
      </c>
      <c r="H490" t="s">
        <v>3945</v>
      </c>
      <c r="I490" t="s">
        <v>370</v>
      </c>
      <c r="J490" t="s">
        <v>6395</v>
      </c>
      <c r="K490" t="s">
        <v>6394</v>
      </c>
      <c r="L490" t="s">
        <v>1098</v>
      </c>
      <c r="M490" t="s">
        <v>370</v>
      </c>
      <c r="N490" t="s">
        <v>6396</v>
      </c>
      <c r="O490" t="s">
        <v>6394</v>
      </c>
      <c r="P490" t="s">
        <v>6397</v>
      </c>
      <c r="Q490" t="s">
        <v>370</v>
      </c>
      <c r="R490" t="s">
        <v>6398</v>
      </c>
      <c r="S490" t="s">
        <v>6399</v>
      </c>
      <c r="T490" t="s">
        <v>6400</v>
      </c>
      <c r="U490" t="s">
        <v>370</v>
      </c>
      <c r="V490" t="s">
        <v>6401</v>
      </c>
      <c r="W490" t="s">
        <v>6399</v>
      </c>
      <c r="X490" t="s">
        <v>6402</v>
      </c>
      <c r="Y490" t="s">
        <v>370</v>
      </c>
      <c r="Z490" t="s">
        <v>6403</v>
      </c>
      <c r="AA490" t="s">
        <v>6399</v>
      </c>
      <c r="AB490">
        <f t="shared" si="7"/>
        <v>24</v>
      </c>
    </row>
    <row r="491" spans="1:28">
      <c r="A491" t="s">
        <v>6404</v>
      </c>
      <c r="B491" t="s">
        <v>6405</v>
      </c>
      <c r="C491" t="s">
        <v>6406</v>
      </c>
      <c r="D491" t="s">
        <v>1250</v>
      </c>
      <c r="E491">
        <v>1</v>
      </c>
      <c r="F491" t="s">
        <v>6407</v>
      </c>
      <c r="G491" t="s">
        <v>6408</v>
      </c>
      <c r="H491" t="s">
        <v>1925</v>
      </c>
      <c r="I491">
        <v>1</v>
      </c>
      <c r="J491" t="s">
        <v>6409</v>
      </c>
      <c r="K491" t="s">
        <v>6408</v>
      </c>
      <c r="L491" t="s">
        <v>5596</v>
      </c>
      <c r="M491">
        <v>1</v>
      </c>
      <c r="N491" t="s">
        <v>6410</v>
      </c>
      <c r="O491" t="s">
        <v>6408</v>
      </c>
      <c r="P491" t="s">
        <v>6411</v>
      </c>
      <c r="Q491">
        <v>1</v>
      </c>
      <c r="R491" t="s">
        <v>6412</v>
      </c>
      <c r="S491" t="s">
        <v>6413</v>
      </c>
      <c r="T491" t="s">
        <v>5674</v>
      </c>
      <c r="U491">
        <v>1</v>
      </c>
      <c r="V491" t="s">
        <v>6414</v>
      </c>
      <c r="W491" t="s">
        <v>6413</v>
      </c>
      <c r="X491" t="s">
        <v>6415</v>
      </c>
      <c r="Y491">
        <v>1</v>
      </c>
      <c r="Z491" t="s">
        <v>6416</v>
      </c>
      <c r="AA491" t="s">
        <v>6413</v>
      </c>
      <c r="AB491">
        <f t="shared" si="7"/>
        <v>24</v>
      </c>
    </row>
    <row r="492" spans="1:28">
      <c r="A492" t="s">
        <v>6417</v>
      </c>
      <c r="B492" t="s">
        <v>6418</v>
      </c>
      <c r="C492" t="s">
        <v>6419</v>
      </c>
      <c r="D492" t="s">
        <v>459</v>
      </c>
      <c r="E492">
        <v>1</v>
      </c>
      <c r="F492" t="s">
        <v>6420</v>
      </c>
      <c r="G492" t="s">
        <v>6421</v>
      </c>
      <c r="H492" t="s">
        <v>1925</v>
      </c>
      <c r="I492">
        <v>1</v>
      </c>
      <c r="J492" t="s">
        <v>6422</v>
      </c>
      <c r="K492" t="s">
        <v>6421</v>
      </c>
      <c r="L492" t="s">
        <v>461</v>
      </c>
      <c r="M492">
        <v>1</v>
      </c>
      <c r="N492" t="s">
        <v>6423</v>
      </c>
      <c r="O492" t="s">
        <v>6421</v>
      </c>
      <c r="P492" t="s">
        <v>4003</v>
      </c>
      <c r="Q492">
        <v>1</v>
      </c>
      <c r="R492" t="s">
        <v>6424</v>
      </c>
      <c r="S492" t="s">
        <v>4005</v>
      </c>
      <c r="T492" t="s">
        <v>6425</v>
      </c>
      <c r="U492">
        <v>1</v>
      </c>
      <c r="V492" t="s">
        <v>6426</v>
      </c>
      <c r="W492" t="s">
        <v>4005</v>
      </c>
      <c r="X492" t="s">
        <v>6427</v>
      </c>
      <c r="Y492">
        <v>1</v>
      </c>
      <c r="Z492" t="s">
        <v>6428</v>
      </c>
      <c r="AA492" t="s">
        <v>4005</v>
      </c>
      <c r="AB492">
        <f t="shared" si="7"/>
        <v>24</v>
      </c>
    </row>
    <row r="493" spans="1:28">
      <c r="A493" t="s">
        <v>6429</v>
      </c>
      <c r="B493" t="s">
        <v>6430</v>
      </c>
      <c r="C493" t="s">
        <v>6431</v>
      </c>
      <c r="D493" t="s">
        <v>1293</v>
      </c>
      <c r="E493">
        <v>1</v>
      </c>
      <c r="F493" t="s">
        <v>6432</v>
      </c>
      <c r="G493" t="s">
        <v>6433</v>
      </c>
      <c r="H493" t="s">
        <v>2271</v>
      </c>
      <c r="I493">
        <v>1</v>
      </c>
      <c r="J493" t="s">
        <v>6434</v>
      </c>
      <c r="K493" t="s">
        <v>6433</v>
      </c>
      <c r="L493" t="s">
        <v>3453</v>
      </c>
      <c r="M493">
        <v>1</v>
      </c>
      <c r="N493" t="s">
        <v>6435</v>
      </c>
      <c r="O493" t="s">
        <v>6433</v>
      </c>
      <c r="P493" t="s">
        <v>1320</v>
      </c>
      <c r="Q493">
        <v>0</v>
      </c>
      <c r="R493" t="s">
        <v>6436</v>
      </c>
      <c r="S493" t="s">
        <v>6433</v>
      </c>
      <c r="T493" t="s">
        <v>6437</v>
      </c>
      <c r="U493">
        <v>1</v>
      </c>
      <c r="V493" t="s">
        <v>6438</v>
      </c>
      <c r="W493" t="s">
        <v>6433</v>
      </c>
      <c r="X493" t="s">
        <v>6439</v>
      </c>
      <c r="Y493">
        <v>1</v>
      </c>
      <c r="Z493" t="s">
        <v>6440</v>
      </c>
      <c r="AA493" t="s">
        <v>6433</v>
      </c>
      <c r="AB493">
        <f t="shared" si="7"/>
        <v>24</v>
      </c>
    </row>
    <row r="494" spans="1:28">
      <c r="A494" t="s">
        <v>6441</v>
      </c>
      <c r="B494" t="s">
        <v>6442</v>
      </c>
      <c r="C494" t="s">
        <v>6443</v>
      </c>
      <c r="D494" t="s">
        <v>5516</v>
      </c>
      <c r="E494">
        <v>1</v>
      </c>
      <c r="F494" t="s">
        <v>6444</v>
      </c>
      <c r="G494" t="s">
        <v>6445</v>
      </c>
      <c r="H494" t="s">
        <v>6446</v>
      </c>
      <c r="I494">
        <v>1</v>
      </c>
      <c r="J494" t="s">
        <v>6447</v>
      </c>
      <c r="K494" t="s">
        <v>6445</v>
      </c>
      <c r="L494" t="s">
        <v>6448</v>
      </c>
      <c r="M494">
        <v>1</v>
      </c>
      <c r="N494" t="s">
        <v>6449</v>
      </c>
      <c r="O494" t="s">
        <v>6445</v>
      </c>
      <c r="P494" t="s">
        <v>251</v>
      </c>
      <c r="Q494">
        <v>0</v>
      </c>
      <c r="R494" t="s">
        <v>6450</v>
      </c>
      <c r="S494" t="s">
        <v>6451</v>
      </c>
      <c r="T494" t="s">
        <v>1274</v>
      </c>
      <c r="U494">
        <v>1</v>
      </c>
      <c r="V494" t="s">
        <v>6452</v>
      </c>
      <c r="W494" t="s">
        <v>6451</v>
      </c>
      <c r="X494" t="s">
        <v>6453</v>
      </c>
      <c r="Y494">
        <v>1</v>
      </c>
      <c r="Z494" t="s">
        <v>6454</v>
      </c>
      <c r="AA494" t="s">
        <v>6451</v>
      </c>
      <c r="AB494">
        <f t="shared" si="7"/>
        <v>24</v>
      </c>
    </row>
    <row r="495" spans="1:28">
      <c r="A495" t="s">
        <v>6455</v>
      </c>
      <c r="B495" t="s">
        <v>6456</v>
      </c>
      <c r="C495" t="s">
        <v>6457</v>
      </c>
      <c r="D495" t="s">
        <v>1642</v>
      </c>
      <c r="E495">
        <v>1</v>
      </c>
      <c r="F495" t="s">
        <v>6458</v>
      </c>
      <c r="G495" t="s">
        <v>6459</v>
      </c>
      <c r="H495" t="s">
        <v>3348</v>
      </c>
      <c r="I495">
        <v>1</v>
      </c>
      <c r="J495" t="s">
        <v>6460</v>
      </c>
      <c r="K495" t="s">
        <v>6459</v>
      </c>
      <c r="L495" t="s">
        <v>1476</v>
      </c>
      <c r="M495">
        <v>1</v>
      </c>
      <c r="N495" t="s">
        <v>6461</v>
      </c>
      <c r="O495" t="s">
        <v>6459</v>
      </c>
      <c r="P495" t="s">
        <v>3056</v>
      </c>
      <c r="Q495">
        <v>0</v>
      </c>
      <c r="R495" t="s">
        <v>6462</v>
      </c>
      <c r="S495" t="s">
        <v>6463</v>
      </c>
      <c r="T495" t="s">
        <v>3056</v>
      </c>
      <c r="U495">
        <v>0</v>
      </c>
      <c r="V495" t="s">
        <v>6464</v>
      </c>
      <c r="W495" t="s">
        <v>6463</v>
      </c>
      <c r="X495" t="s">
        <v>6465</v>
      </c>
      <c r="Y495">
        <v>1</v>
      </c>
      <c r="Z495" t="s">
        <v>6466</v>
      </c>
      <c r="AA495" t="s">
        <v>6463</v>
      </c>
      <c r="AB495">
        <f t="shared" si="7"/>
        <v>24</v>
      </c>
    </row>
    <row r="496" spans="1:28">
      <c r="A496" t="s">
        <v>6467</v>
      </c>
      <c r="B496" t="s">
        <v>6468</v>
      </c>
      <c r="C496" t="s">
        <v>6469</v>
      </c>
      <c r="D496" t="s">
        <v>5516</v>
      </c>
      <c r="E496">
        <v>1</v>
      </c>
      <c r="F496" t="s">
        <v>6470</v>
      </c>
      <c r="G496" t="s">
        <v>6471</v>
      </c>
      <c r="H496" t="s">
        <v>551</v>
      </c>
      <c r="I496">
        <v>1</v>
      </c>
      <c r="J496" t="s">
        <v>6472</v>
      </c>
      <c r="K496" t="s">
        <v>6473</v>
      </c>
      <c r="L496" t="s">
        <v>5770</v>
      </c>
      <c r="M496">
        <v>1</v>
      </c>
      <c r="N496" t="s">
        <v>6474</v>
      </c>
      <c r="O496" t="s">
        <v>6473</v>
      </c>
      <c r="P496" t="s">
        <v>6411</v>
      </c>
      <c r="Q496">
        <v>0</v>
      </c>
      <c r="R496" t="s">
        <v>6475</v>
      </c>
      <c r="S496" t="s">
        <v>6413</v>
      </c>
      <c r="T496" t="s">
        <v>6476</v>
      </c>
      <c r="U496">
        <v>0</v>
      </c>
      <c r="V496" t="s">
        <v>6477</v>
      </c>
      <c r="W496" t="s">
        <v>6413</v>
      </c>
      <c r="X496" t="s">
        <v>6478</v>
      </c>
      <c r="Y496">
        <v>0</v>
      </c>
      <c r="Z496" t="s">
        <v>6479</v>
      </c>
      <c r="AA496" t="s">
        <v>6413</v>
      </c>
      <c r="AB496">
        <f t="shared" si="7"/>
        <v>24</v>
      </c>
    </row>
    <row r="497" spans="1:28">
      <c r="A497" t="s">
        <v>6480</v>
      </c>
      <c r="B497" t="s">
        <v>6481</v>
      </c>
      <c r="C497" t="s">
        <v>6482</v>
      </c>
      <c r="D497" t="s">
        <v>5516</v>
      </c>
      <c r="E497">
        <v>1</v>
      </c>
      <c r="F497" t="s">
        <v>6483</v>
      </c>
      <c r="G497" t="s">
        <v>6471</v>
      </c>
      <c r="H497" t="s">
        <v>551</v>
      </c>
      <c r="I497">
        <v>1</v>
      </c>
      <c r="J497" t="s">
        <v>6484</v>
      </c>
      <c r="K497" t="s">
        <v>6473</v>
      </c>
      <c r="L497" t="s">
        <v>5770</v>
      </c>
      <c r="M497">
        <v>1</v>
      </c>
      <c r="N497" t="s">
        <v>6485</v>
      </c>
      <c r="O497" t="s">
        <v>6473</v>
      </c>
      <c r="P497" t="s">
        <v>6486</v>
      </c>
      <c r="Q497">
        <v>1</v>
      </c>
      <c r="R497" t="s">
        <v>6487</v>
      </c>
      <c r="S497" t="s">
        <v>6488</v>
      </c>
      <c r="T497" t="s">
        <v>6489</v>
      </c>
      <c r="U497">
        <v>1</v>
      </c>
      <c r="V497" t="s">
        <v>6490</v>
      </c>
      <c r="W497" t="s">
        <v>6488</v>
      </c>
      <c r="X497" t="s">
        <v>6491</v>
      </c>
      <c r="Y497">
        <v>1</v>
      </c>
      <c r="Z497" t="s">
        <v>6492</v>
      </c>
      <c r="AA497" t="s">
        <v>6488</v>
      </c>
      <c r="AB497">
        <f t="shared" si="7"/>
        <v>24</v>
      </c>
    </row>
    <row r="498" spans="1:28">
      <c r="A498" t="s">
        <v>6493</v>
      </c>
      <c r="B498" t="s">
        <v>6494</v>
      </c>
      <c r="C498" t="s">
        <v>6495</v>
      </c>
      <c r="D498" t="s">
        <v>624</v>
      </c>
      <c r="E498">
        <v>1</v>
      </c>
      <c r="F498" t="s">
        <v>6496</v>
      </c>
      <c r="G498" t="s">
        <v>6497</v>
      </c>
      <c r="H498" t="s">
        <v>6498</v>
      </c>
      <c r="I498">
        <v>1</v>
      </c>
      <c r="J498" t="s">
        <v>6499</v>
      </c>
      <c r="K498" t="s">
        <v>6497</v>
      </c>
      <c r="L498" t="s">
        <v>6500</v>
      </c>
      <c r="M498">
        <v>1</v>
      </c>
      <c r="N498" t="s">
        <v>6501</v>
      </c>
      <c r="O498" t="s">
        <v>6497</v>
      </c>
      <c r="P498" t="s">
        <v>958</v>
      </c>
      <c r="Q498">
        <v>1</v>
      </c>
      <c r="R498" t="s">
        <v>6502</v>
      </c>
      <c r="S498" t="s">
        <v>6503</v>
      </c>
      <c r="T498" t="s">
        <v>6504</v>
      </c>
      <c r="U498">
        <v>1</v>
      </c>
      <c r="V498" t="s">
        <v>6505</v>
      </c>
      <c r="W498" t="s">
        <v>6503</v>
      </c>
      <c r="X498" t="s">
        <v>6506</v>
      </c>
      <c r="Y498">
        <v>1</v>
      </c>
      <c r="Z498" t="s">
        <v>6507</v>
      </c>
      <c r="AA498" t="s">
        <v>6503</v>
      </c>
      <c r="AB498">
        <f t="shared" si="7"/>
        <v>24</v>
      </c>
    </row>
    <row r="499" spans="1:28">
      <c r="A499" t="s">
        <v>6508</v>
      </c>
      <c r="B499" t="s">
        <v>6509</v>
      </c>
      <c r="C499" t="s">
        <v>6510</v>
      </c>
      <c r="D499" t="s">
        <v>6511</v>
      </c>
      <c r="E499">
        <v>1</v>
      </c>
      <c r="F499" t="s">
        <v>6512</v>
      </c>
      <c r="G499" t="s">
        <v>6513</v>
      </c>
      <c r="H499" t="s">
        <v>6514</v>
      </c>
      <c r="I499">
        <v>1</v>
      </c>
      <c r="J499" t="s">
        <v>6515</v>
      </c>
      <c r="K499" t="s">
        <v>6513</v>
      </c>
      <c r="L499" t="s">
        <v>4551</v>
      </c>
      <c r="M499">
        <v>1</v>
      </c>
      <c r="N499" t="s">
        <v>6516</v>
      </c>
      <c r="O499" t="s">
        <v>6513</v>
      </c>
      <c r="P499" t="s">
        <v>6517</v>
      </c>
      <c r="Q499">
        <v>0</v>
      </c>
      <c r="R499" t="s">
        <v>6518</v>
      </c>
      <c r="S499" t="s">
        <v>6519</v>
      </c>
      <c r="T499" t="s">
        <v>6520</v>
      </c>
      <c r="U499">
        <v>0</v>
      </c>
      <c r="V499" t="s">
        <v>6521</v>
      </c>
      <c r="W499" t="s">
        <v>6519</v>
      </c>
      <c r="X499" t="s">
        <v>6522</v>
      </c>
      <c r="Y499">
        <v>1</v>
      </c>
      <c r="Z499" t="s">
        <v>6523</v>
      </c>
      <c r="AA499" t="s">
        <v>6519</v>
      </c>
      <c r="AB499">
        <f t="shared" si="7"/>
        <v>24</v>
      </c>
    </row>
    <row r="500" spans="1:28">
      <c r="A500" t="s">
        <v>6524</v>
      </c>
      <c r="B500" t="s">
        <v>6525</v>
      </c>
      <c r="C500" t="s">
        <v>6526</v>
      </c>
      <c r="D500" t="s">
        <v>461</v>
      </c>
      <c r="E500">
        <v>1</v>
      </c>
      <c r="F500" t="s">
        <v>6527</v>
      </c>
      <c r="G500" t="s">
        <v>6528</v>
      </c>
      <c r="H500" t="s">
        <v>1902</v>
      </c>
      <c r="I500">
        <v>1</v>
      </c>
      <c r="J500" t="s">
        <v>6529</v>
      </c>
      <c r="K500" t="s">
        <v>6528</v>
      </c>
      <c r="L500" t="s">
        <v>3348</v>
      </c>
      <c r="M500">
        <v>1</v>
      </c>
      <c r="N500" t="s">
        <v>6530</v>
      </c>
      <c r="O500" t="s">
        <v>6528</v>
      </c>
      <c r="P500" t="s">
        <v>6531</v>
      </c>
      <c r="Q500">
        <v>0</v>
      </c>
      <c r="R500" t="s">
        <v>6532</v>
      </c>
      <c r="S500" t="s">
        <v>6533</v>
      </c>
      <c r="T500">
        <v>3661000000</v>
      </c>
      <c r="U500">
        <v>1</v>
      </c>
      <c r="V500" t="s">
        <v>6534</v>
      </c>
      <c r="W500" t="s">
        <v>6533</v>
      </c>
      <c r="X500" t="s">
        <v>6535</v>
      </c>
      <c r="Y500">
        <v>1</v>
      </c>
      <c r="Z500" t="s">
        <v>6534</v>
      </c>
      <c r="AA500" t="s">
        <v>6533</v>
      </c>
      <c r="AB500">
        <f t="shared" si="7"/>
        <v>24</v>
      </c>
    </row>
    <row r="501" spans="1:28">
      <c r="A501" t="s">
        <v>6536</v>
      </c>
      <c r="B501" t="s">
        <v>6537</v>
      </c>
      <c r="C501" t="s">
        <v>6538</v>
      </c>
      <c r="D501" t="s">
        <v>6539</v>
      </c>
      <c r="E501">
        <v>1</v>
      </c>
      <c r="F501" t="s">
        <v>6540</v>
      </c>
      <c r="G501" t="s">
        <v>6503</v>
      </c>
      <c r="H501" t="s">
        <v>6541</v>
      </c>
      <c r="I501">
        <v>1</v>
      </c>
      <c r="J501" t="s">
        <v>6542</v>
      </c>
      <c r="K501" t="s">
        <v>6503</v>
      </c>
      <c r="L501" t="s">
        <v>6543</v>
      </c>
      <c r="M501">
        <v>1</v>
      </c>
      <c r="N501" t="s">
        <v>6544</v>
      </c>
      <c r="O501" t="s">
        <v>6503</v>
      </c>
      <c r="P501" t="s">
        <v>6545</v>
      </c>
      <c r="Q501">
        <v>1</v>
      </c>
      <c r="R501" t="s">
        <v>6546</v>
      </c>
      <c r="S501" t="s">
        <v>6547</v>
      </c>
      <c r="T501" t="s">
        <v>6548</v>
      </c>
      <c r="U501">
        <v>1</v>
      </c>
      <c r="V501" t="s">
        <v>6549</v>
      </c>
      <c r="W501" t="s">
        <v>6547</v>
      </c>
      <c r="X501" t="s">
        <v>6550</v>
      </c>
      <c r="Y501">
        <v>1</v>
      </c>
      <c r="Z501" t="s">
        <v>6551</v>
      </c>
      <c r="AA501" t="s">
        <v>6547</v>
      </c>
      <c r="AB501">
        <f t="shared" si="7"/>
        <v>12</v>
      </c>
    </row>
    <row r="502" spans="1:28">
      <c r="A502" t="s">
        <v>6552</v>
      </c>
      <c r="B502" t="s">
        <v>6553</v>
      </c>
      <c r="C502" t="s">
        <v>6554</v>
      </c>
      <c r="P502" t="s">
        <v>581</v>
      </c>
      <c r="Q502">
        <v>1</v>
      </c>
      <c r="R502" t="s">
        <v>6555</v>
      </c>
      <c r="S502" t="s">
        <v>6556</v>
      </c>
      <c r="T502" t="s">
        <v>6557</v>
      </c>
      <c r="U502">
        <v>1</v>
      </c>
      <c r="V502" t="s">
        <v>6558</v>
      </c>
      <c r="W502" t="s">
        <v>6556</v>
      </c>
      <c r="X502" t="s">
        <v>6559</v>
      </c>
      <c r="Y502">
        <v>1</v>
      </c>
      <c r="Z502" t="s">
        <v>6560</v>
      </c>
      <c r="AA502" t="s">
        <v>6556</v>
      </c>
      <c r="AB502">
        <f t="shared" si="7"/>
        <v>24</v>
      </c>
    </row>
    <row r="503" spans="1:28">
      <c r="A503" t="s">
        <v>6561</v>
      </c>
      <c r="B503" t="s">
        <v>6562</v>
      </c>
      <c r="C503" t="s">
        <v>6563</v>
      </c>
      <c r="D503" t="s">
        <v>2896</v>
      </c>
      <c r="E503">
        <v>1</v>
      </c>
      <c r="F503" t="s">
        <v>6564</v>
      </c>
      <c r="G503" t="s">
        <v>6565</v>
      </c>
      <c r="H503" t="s">
        <v>6566</v>
      </c>
      <c r="I503">
        <v>1</v>
      </c>
      <c r="J503" t="s">
        <v>6567</v>
      </c>
      <c r="K503" t="s">
        <v>6565</v>
      </c>
      <c r="L503" t="s">
        <v>6568</v>
      </c>
      <c r="M503">
        <v>1</v>
      </c>
      <c r="N503" t="s">
        <v>6569</v>
      </c>
      <c r="O503" t="s">
        <v>6565</v>
      </c>
      <c r="P503" t="s">
        <v>6570</v>
      </c>
      <c r="Q503">
        <v>1</v>
      </c>
      <c r="R503" t="s">
        <v>6571</v>
      </c>
      <c r="S503" t="s">
        <v>6572</v>
      </c>
      <c r="T503" t="s">
        <v>6573</v>
      </c>
      <c r="U503">
        <v>1</v>
      </c>
      <c r="V503" t="s">
        <v>6574</v>
      </c>
      <c r="W503" t="s">
        <v>6572</v>
      </c>
      <c r="X503" t="s">
        <v>6575</v>
      </c>
      <c r="Y503">
        <v>1</v>
      </c>
      <c r="Z503" t="s">
        <v>6576</v>
      </c>
      <c r="AA503" t="s">
        <v>6572</v>
      </c>
      <c r="AB503">
        <f t="shared" si="7"/>
        <v>24</v>
      </c>
    </row>
    <row r="504" spans="1:28">
      <c r="A504" t="s">
        <v>6577</v>
      </c>
      <c r="B504" t="s">
        <v>6578</v>
      </c>
      <c r="C504" t="s">
        <v>6579</v>
      </c>
      <c r="D504" t="s">
        <v>1084</v>
      </c>
      <c r="E504">
        <v>1</v>
      </c>
      <c r="F504" t="s">
        <v>6580</v>
      </c>
      <c r="G504" t="s">
        <v>6581</v>
      </c>
      <c r="H504" t="s">
        <v>1087</v>
      </c>
      <c r="I504">
        <v>1</v>
      </c>
      <c r="J504" t="s">
        <v>6582</v>
      </c>
      <c r="K504" t="s">
        <v>6581</v>
      </c>
      <c r="L504" t="s">
        <v>1089</v>
      </c>
      <c r="M504">
        <v>1</v>
      </c>
      <c r="N504" t="s">
        <v>6583</v>
      </c>
      <c r="O504" t="s">
        <v>6581</v>
      </c>
      <c r="P504" t="s">
        <v>4204</v>
      </c>
      <c r="Q504">
        <v>1</v>
      </c>
      <c r="R504" t="s">
        <v>6584</v>
      </c>
      <c r="S504" t="s">
        <v>4206</v>
      </c>
      <c r="T504" t="s">
        <v>1229</v>
      </c>
      <c r="U504">
        <v>1</v>
      </c>
      <c r="V504" t="s">
        <v>6585</v>
      </c>
      <c r="W504" t="s">
        <v>4206</v>
      </c>
      <c r="X504" t="s">
        <v>6586</v>
      </c>
      <c r="Y504">
        <v>1</v>
      </c>
      <c r="Z504" t="s">
        <v>6587</v>
      </c>
      <c r="AA504" t="s">
        <v>4206</v>
      </c>
      <c r="AB504">
        <f t="shared" si="7"/>
        <v>24</v>
      </c>
    </row>
    <row r="505" spans="1:28">
      <c r="A505" t="s">
        <v>6588</v>
      </c>
      <c r="B505" t="s">
        <v>6589</v>
      </c>
      <c r="C505" t="s">
        <v>6590</v>
      </c>
      <c r="D505" t="s">
        <v>4092</v>
      </c>
      <c r="E505">
        <v>1</v>
      </c>
      <c r="F505" t="s">
        <v>6591</v>
      </c>
      <c r="G505" t="s">
        <v>6592</v>
      </c>
      <c r="H505" t="s">
        <v>5089</v>
      </c>
      <c r="I505">
        <v>1</v>
      </c>
      <c r="J505" t="s">
        <v>6593</v>
      </c>
      <c r="K505" t="s">
        <v>6592</v>
      </c>
      <c r="L505" t="s">
        <v>1710</v>
      </c>
      <c r="M505">
        <v>1</v>
      </c>
      <c r="N505" t="s">
        <v>6594</v>
      </c>
      <c r="O505" t="s">
        <v>6592</v>
      </c>
      <c r="P505" t="s">
        <v>850</v>
      </c>
      <c r="Q505">
        <v>1</v>
      </c>
      <c r="R505" t="s">
        <v>6595</v>
      </c>
      <c r="S505" t="s">
        <v>6596</v>
      </c>
      <c r="T505" t="s">
        <v>6370</v>
      </c>
      <c r="U505">
        <v>1</v>
      </c>
      <c r="V505" t="s">
        <v>6597</v>
      </c>
      <c r="W505" t="s">
        <v>6596</v>
      </c>
      <c r="X505" t="s">
        <v>6598</v>
      </c>
      <c r="Y505">
        <v>1</v>
      </c>
      <c r="Z505" t="s">
        <v>6599</v>
      </c>
      <c r="AA505" t="s">
        <v>6596</v>
      </c>
      <c r="AB505">
        <f t="shared" si="7"/>
        <v>12</v>
      </c>
    </row>
    <row r="506" spans="1:28">
      <c r="A506" t="s">
        <v>6600</v>
      </c>
      <c r="B506" t="s">
        <v>6601</v>
      </c>
      <c r="C506" t="s">
        <v>6602</v>
      </c>
      <c r="P506" t="s">
        <v>6603</v>
      </c>
      <c r="Q506">
        <v>1</v>
      </c>
      <c r="R506" t="s">
        <v>6604</v>
      </c>
      <c r="S506" t="s">
        <v>6605</v>
      </c>
      <c r="T506" t="s">
        <v>6606</v>
      </c>
      <c r="U506">
        <v>0</v>
      </c>
      <c r="V506" t="s">
        <v>6607</v>
      </c>
      <c r="W506" t="s">
        <v>6605</v>
      </c>
      <c r="X506" t="s">
        <v>6608</v>
      </c>
      <c r="Y506">
        <v>1</v>
      </c>
      <c r="Z506" t="s">
        <v>6609</v>
      </c>
      <c r="AA506" t="s">
        <v>6605</v>
      </c>
      <c r="AB506">
        <f t="shared" si="7"/>
        <v>24</v>
      </c>
    </row>
    <row r="507" spans="1:28">
      <c r="A507" t="s">
        <v>6610</v>
      </c>
      <c r="B507" t="s">
        <v>6611</v>
      </c>
      <c r="C507" t="s">
        <v>6612</v>
      </c>
      <c r="D507" t="s">
        <v>6613</v>
      </c>
      <c r="E507">
        <v>1</v>
      </c>
      <c r="F507" t="s">
        <v>6614</v>
      </c>
      <c r="G507" t="s">
        <v>6615</v>
      </c>
      <c r="H507" t="s">
        <v>6616</v>
      </c>
      <c r="I507">
        <v>1</v>
      </c>
      <c r="J507" t="s">
        <v>6617</v>
      </c>
      <c r="K507" t="s">
        <v>6615</v>
      </c>
      <c r="L507" t="s">
        <v>6618</v>
      </c>
      <c r="M507">
        <v>1</v>
      </c>
      <c r="N507" t="s">
        <v>6619</v>
      </c>
      <c r="O507" t="s">
        <v>6615</v>
      </c>
      <c r="P507" t="s">
        <v>6620</v>
      </c>
      <c r="Q507">
        <v>0</v>
      </c>
      <c r="R507" t="s">
        <v>6621</v>
      </c>
      <c r="S507" t="s">
        <v>6622</v>
      </c>
      <c r="T507" t="s">
        <v>6623</v>
      </c>
      <c r="U507">
        <v>1</v>
      </c>
      <c r="V507" t="s">
        <v>6624</v>
      </c>
      <c r="W507" t="s">
        <v>6622</v>
      </c>
      <c r="X507" t="s">
        <v>6625</v>
      </c>
      <c r="Y507">
        <v>1</v>
      </c>
      <c r="Z507" t="s">
        <v>6626</v>
      </c>
      <c r="AA507" t="s">
        <v>6622</v>
      </c>
      <c r="AB507">
        <f t="shared" si="7"/>
        <v>24</v>
      </c>
    </row>
    <row r="508" spans="1:28">
      <c r="A508" t="s">
        <v>6627</v>
      </c>
      <c r="B508" t="s">
        <v>6628</v>
      </c>
      <c r="C508" t="s">
        <v>6629</v>
      </c>
      <c r="D508" t="s">
        <v>268</v>
      </c>
      <c r="E508">
        <v>1</v>
      </c>
      <c r="F508" t="s">
        <v>6630</v>
      </c>
      <c r="G508" t="s">
        <v>6631</v>
      </c>
      <c r="H508" t="s">
        <v>271</v>
      </c>
      <c r="I508">
        <v>1</v>
      </c>
      <c r="J508" t="s">
        <v>6632</v>
      </c>
      <c r="K508" t="s">
        <v>6631</v>
      </c>
      <c r="L508" t="s">
        <v>1464</v>
      </c>
      <c r="M508">
        <v>1</v>
      </c>
      <c r="N508" t="s">
        <v>6633</v>
      </c>
      <c r="O508" t="s">
        <v>6631</v>
      </c>
      <c r="P508" t="s">
        <v>6634</v>
      </c>
      <c r="Q508">
        <v>0</v>
      </c>
      <c r="R508" t="s">
        <v>6635</v>
      </c>
      <c r="S508" t="s">
        <v>6636</v>
      </c>
      <c r="T508" t="s">
        <v>6176</v>
      </c>
      <c r="U508">
        <v>1</v>
      </c>
      <c r="V508" t="s">
        <v>6637</v>
      </c>
      <c r="W508" t="s">
        <v>6638</v>
      </c>
      <c r="X508" t="s">
        <v>6639</v>
      </c>
      <c r="Y508">
        <v>1</v>
      </c>
      <c r="Z508" t="s">
        <v>6640</v>
      </c>
      <c r="AA508" t="s">
        <v>6638</v>
      </c>
      <c r="AB508">
        <f t="shared" si="7"/>
        <v>24</v>
      </c>
    </row>
    <row r="509" spans="1:28">
      <c r="A509" t="s">
        <v>6641</v>
      </c>
      <c r="B509" t="s">
        <v>6642</v>
      </c>
      <c r="C509" t="s">
        <v>6643</v>
      </c>
      <c r="D509" t="s">
        <v>6644</v>
      </c>
      <c r="E509">
        <v>1</v>
      </c>
      <c r="F509" t="s">
        <v>6645</v>
      </c>
      <c r="G509" t="s">
        <v>5580</v>
      </c>
      <c r="H509" t="s">
        <v>6646</v>
      </c>
      <c r="I509">
        <v>1</v>
      </c>
      <c r="J509" t="s">
        <v>6647</v>
      </c>
      <c r="K509" t="s">
        <v>5580</v>
      </c>
      <c r="L509" t="s">
        <v>6648</v>
      </c>
      <c r="M509">
        <v>1</v>
      </c>
      <c r="N509" t="s">
        <v>6649</v>
      </c>
      <c r="O509" t="s">
        <v>5580</v>
      </c>
      <c r="P509" t="s">
        <v>5331</v>
      </c>
      <c r="Q509">
        <v>0</v>
      </c>
      <c r="R509" t="s">
        <v>6650</v>
      </c>
      <c r="S509" t="s">
        <v>6651</v>
      </c>
      <c r="T509" t="s">
        <v>6652</v>
      </c>
      <c r="U509">
        <v>1</v>
      </c>
      <c r="V509" t="s">
        <v>6653</v>
      </c>
      <c r="W509" t="s">
        <v>6651</v>
      </c>
      <c r="X509" t="s">
        <v>6654</v>
      </c>
      <c r="Y509">
        <v>1</v>
      </c>
      <c r="Z509" t="s">
        <v>6655</v>
      </c>
      <c r="AA509" t="s">
        <v>6651</v>
      </c>
      <c r="AB509">
        <f t="shared" si="7"/>
        <v>24</v>
      </c>
    </row>
    <row r="510" spans="1:28">
      <c r="A510" t="s">
        <v>6656</v>
      </c>
      <c r="B510" t="s">
        <v>6657</v>
      </c>
      <c r="C510" t="s">
        <v>6658</v>
      </c>
      <c r="D510" t="s">
        <v>717</v>
      </c>
      <c r="E510">
        <v>1</v>
      </c>
      <c r="F510" t="s">
        <v>6659</v>
      </c>
      <c r="G510" t="s">
        <v>6660</v>
      </c>
      <c r="H510" t="s">
        <v>6661</v>
      </c>
      <c r="I510">
        <v>1</v>
      </c>
      <c r="J510" t="s">
        <v>6662</v>
      </c>
      <c r="K510" t="s">
        <v>6660</v>
      </c>
      <c r="L510" t="s">
        <v>6663</v>
      </c>
      <c r="M510">
        <v>1</v>
      </c>
      <c r="N510" t="s">
        <v>6664</v>
      </c>
      <c r="O510" t="s">
        <v>6665</v>
      </c>
      <c r="P510" t="s">
        <v>6666</v>
      </c>
      <c r="Q510">
        <v>0</v>
      </c>
      <c r="R510" t="s">
        <v>6667</v>
      </c>
      <c r="S510" t="s">
        <v>6668</v>
      </c>
      <c r="T510" t="s">
        <v>2037</v>
      </c>
      <c r="U510">
        <v>1</v>
      </c>
      <c r="V510" t="s">
        <v>6669</v>
      </c>
      <c r="W510" t="s">
        <v>6665</v>
      </c>
      <c r="X510" t="s">
        <v>3389</v>
      </c>
      <c r="Y510">
        <v>1</v>
      </c>
      <c r="Z510" t="s">
        <v>6670</v>
      </c>
      <c r="AA510" t="s">
        <v>6665</v>
      </c>
      <c r="AB510">
        <f t="shared" si="7"/>
        <v>24</v>
      </c>
    </row>
    <row r="511" spans="1:28">
      <c r="A511" t="s">
        <v>6671</v>
      </c>
      <c r="B511" t="s">
        <v>6672</v>
      </c>
      <c r="C511" t="s">
        <v>6673</v>
      </c>
      <c r="D511" t="s">
        <v>105</v>
      </c>
      <c r="E511">
        <v>1</v>
      </c>
      <c r="F511" t="s">
        <v>6674</v>
      </c>
      <c r="G511" t="s">
        <v>6665</v>
      </c>
      <c r="H511" t="s">
        <v>1483</v>
      </c>
      <c r="I511">
        <v>1</v>
      </c>
      <c r="J511" t="s">
        <v>6675</v>
      </c>
      <c r="K511" t="s">
        <v>6665</v>
      </c>
      <c r="L511" t="s">
        <v>1485</v>
      </c>
      <c r="M511">
        <v>1</v>
      </c>
      <c r="N511" t="s">
        <v>6676</v>
      </c>
      <c r="O511" t="s">
        <v>6665</v>
      </c>
      <c r="P511" t="s">
        <v>5436</v>
      </c>
      <c r="Q511">
        <v>0</v>
      </c>
      <c r="R511" t="s">
        <v>6677</v>
      </c>
      <c r="S511" t="s">
        <v>6678</v>
      </c>
      <c r="T511" t="s">
        <v>6679</v>
      </c>
      <c r="U511">
        <v>0</v>
      </c>
      <c r="V511" t="s">
        <v>6680</v>
      </c>
      <c r="W511" t="s">
        <v>6678</v>
      </c>
      <c r="X511" t="s">
        <v>3263</v>
      </c>
      <c r="Y511">
        <v>1</v>
      </c>
      <c r="Z511" t="s">
        <v>6681</v>
      </c>
      <c r="AA511" t="s">
        <v>6678</v>
      </c>
      <c r="AB511">
        <f t="shared" si="7"/>
        <v>24</v>
      </c>
    </row>
    <row r="512" spans="1:28">
      <c r="A512" t="s">
        <v>6682</v>
      </c>
      <c r="B512" t="s">
        <v>6683</v>
      </c>
      <c r="C512" t="s">
        <v>6684</v>
      </c>
      <c r="D512" t="s">
        <v>2746</v>
      </c>
      <c r="E512">
        <v>1</v>
      </c>
      <c r="F512" t="s">
        <v>6685</v>
      </c>
      <c r="G512" t="s">
        <v>6686</v>
      </c>
      <c r="H512" t="s">
        <v>427</v>
      </c>
      <c r="I512">
        <v>1</v>
      </c>
      <c r="J512" t="s">
        <v>6687</v>
      </c>
      <c r="K512" t="s">
        <v>6686</v>
      </c>
      <c r="L512" t="s">
        <v>6688</v>
      </c>
      <c r="M512">
        <v>1</v>
      </c>
      <c r="N512" t="s">
        <v>6689</v>
      </c>
      <c r="O512" t="s">
        <v>6686</v>
      </c>
      <c r="P512" t="s">
        <v>3990</v>
      </c>
      <c r="Q512">
        <v>1</v>
      </c>
      <c r="R512" t="s">
        <v>6690</v>
      </c>
      <c r="S512" t="s">
        <v>6691</v>
      </c>
      <c r="T512" t="s">
        <v>1293</v>
      </c>
      <c r="U512">
        <v>1</v>
      </c>
      <c r="V512" t="s">
        <v>6692</v>
      </c>
      <c r="W512" t="s">
        <v>6691</v>
      </c>
      <c r="X512" t="s">
        <v>990</v>
      </c>
      <c r="Y512">
        <v>1</v>
      </c>
      <c r="Z512" t="s">
        <v>6693</v>
      </c>
      <c r="AA512" t="s">
        <v>6691</v>
      </c>
      <c r="AB512">
        <f t="shared" si="7"/>
        <v>12</v>
      </c>
    </row>
    <row r="513" spans="1:28">
      <c r="A513" t="s">
        <v>6694</v>
      </c>
      <c r="B513" t="s">
        <v>6695</v>
      </c>
      <c r="C513" t="s">
        <v>6696</v>
      </c>
      <c r="D513" t="s">
        <v>6697</v>
      </c>
      <c r="E513">
        <v>0</v>
      </c>
      <c r="F513" t="s">
        <v>6698</v>
      </c>
      <c r="G513" t="s">
        <v>1586</v>
      </c>
      <c r="H513" t="s">
        <v>6699</v>
      </c>
      <c r="I513">
        <v>0</v>
      </c>
      <c r="J513" t="s">
        <v>6700</v>
      </c>
      <c r="K513" t="s">
        <v>1586</v>
      </c>
      <c r="L513" t="s">
        <v>6701</v>
      </c>
      <c r="M513">
        <v>0</v>
      </c>
      <c r="N513" t="s">
        <v>6702</v>
      </c>
      <c r="O513" t="s">
        <v>1586</v>
      </c>
      <c r="AB513">
        <f t="shared" si="7"/>
        <v>12</v>
      </c>
    </row>
    <row r="514" spans="1:28">
      <c r="A514" t="s">
        <v>6703</v>
      </c>
      <c r="B514" t="s">
        <v>6704</v>
      </c>
      <c r="C514" t="s">
        <v>6705</v>
      </c>
      <c r="P514" t="s">
        <v>639</v>
      </c>
      <c r="Q514">
        <v>1</v>
      </c>
      <c r="R514" t="s">
        <v>6706</v>
      </c>
      <c r="S514" t="s">
        <v>6707</v>
      </c>
      <c r="T514" t="s">
        <v>6708</v>
      </c>
      <c r="U514">
        <v>1</v>
      </c>
      <c r="V514" t="s">
        <v>6709</v>
      </c>
      <c r="W514" t="s">
        <v>6707</v>
      </c>
      <c r="X514" t="s">
        <v>6710</v>
      </c>
      <c r="Y514">
        <v>1</v>
      </c>
      <c r="Z514" t="s">
        <v>6711</v>
      </c>
      <c r="AA514" t="s">
        <v>6707</v>
      </c>
      <c r="AB514">
        <f t="shared" si="7"/>
        <v>12</v>
      </c>
    </row>
    <row r="515" spans="1:28">
      <c r="A515" t="s">
        <v>6712</v>
      </c>
      <c r="B515" t="s">
        <v>6713</v>
      </c>
      <c r="C515" t="s">
        <v>6714</v>
      </c>
      <c r="P515" t="s">
        <v>1469</v>
      </c>
      <c r="Q515" t="s">
        <v>370</v>
      </c>
      <c r="R515" t="s">
        <v>6715</v>
      </c>
      <c r="S515" t="s">
        <v>6716</v>
      </c>
      <c r="T515" t="s">
        <v>6717</v>
      </c>
      <c r="U515" t="s">
        <v>370</v>
      </c>
      <c r="V515" t="s">
        <v>6718</v>
      </c>
      <c r="W515" t="s">
        <v>6716</v>
      </c>
      <c r="X515" t="s">
        <v>6719</v>
      </c>
      <c r="Y515" t="s">
        <v>370</v>
      </c>
      <c r="Z515" t="s">
        <v>6720</v>
      </c>
      <c r="AA515" t="s">
        <v>6716</v>
      </c>
      <c r="AB515">
        <f t="shared" ref="AB515:AB578" si="8">COUNTA(D516:AA516)</f>
        <v>24</v>
      </c>
    </row>
    <row r="516" spans="1:28">
      <c r="A516" t="s">
        <v>6721</v>
      </c>
      <c r="B516" t="s">
        <v>6722</v>
      </c>
      <c r="C516" t="s">
        <v>6723</v>
      </c>
      <c r="D516" t="s">
        <v>271</v>
      </c>
      <c r="E516">
        <v>1</v>
      </c>
      <c r="F516" t="s">
        <v>6724</v>
      </c>
      <c r="G516" t="s">
        <v>6725</v>
      </c>
      <c r="H516" t="s">
        <v>1199</v>
      </c>
      <c r="I516">
        <v>1</v>
      </c>
      <c r="J516" t="s">
        <v>6726</v>
      </c>
      <c r="K516" t="s">
        <v>6725</v>
      </c>
      <c r="L516" t="s">
        <v>273</v>
      </c>
      <c r="M516">
        <v>1</v>
      </c>
      <c r="N516" t="s">
        <v>6727</v>
      </c>
      <c r="O516" t="s">
        <v>6725</v>
      </c>
      <c r="P516" t="s">
        <v>244</v>
      </c>
      <c r="Q516">
        <v>0</v>
      </c>
      <c r="R516" t="s">
        <v>6728</v>
      </c>
      <c r="S516" t="s">
        <v>6729</v>
      </c>
      <c r="T516" t="s">
        <v>6730</v>
      </c>
      <c r="U516">
        <v>1</v>
      </c>
      <c r="V516" t="s">
        <v>6731</v>
      </c>
      <c r="W516" t="s">
        <v>6732</v>
      </c>
      <c r="X516" t="s">
        <v>6733</v>
      </c>
      <c r="Y516">
        <v>1</v>
      </c>
      <c r="Z516" t="s">
        <v>6734</v>
      </c>
      <c r="AA516" t="s">
        <v>6732</v>
      </c>
      <c r="AB516">
        <f t="shared" si="8"/>
        <v>24</v>
      </c>
    </row>
    <row r="517" spans="1:28">
      <c r="A517" t="s">
        <v>6735</v>
      </c>
      <c r="B517" t="s">
        <v>6736</v>
      </c>
      <c r="C517" t="s">
        <v>6737</v>
      </c>
      <c r="D517" t="s">
        <v>399</v>
      </c>
      <c r="E517">
        <v>1</v>
      </c>
      <c r="F517" t="s">
        <v>6738</v>
      </c>
      <c r="G517" t="s">
        <v>6739</v>
      </c>
      <c r="H517" t="s">
        <v>6740</v>
      </c>
      <c r="I517">
        <v>1</v>
      </c>
      <c r="J517" t="s">
        <v>6741</v>
      </c>
      <c r="K517" t="s">
        <v>6739</v>
      </c>
      <c r="L517" t="s">
        <v>803</v>
      </c>
      <c r="M517">
        <v>1</v>
      </c>
      <c r="N517" t="s">
        <v>6742</v>
      </c>
      <c r="O517" t="s">
        <v>6739</v>
      </c>
      <c r="P517" t="s">
        <v>6743</v>
      </c>
      <c r="Q517">
        <v>0</v>
      </c>
      <c r="R517" t="s">
        <v>6744</v>
      </c>
      <c r="S517" t="s">
        <v>6745</v>
      </c>
      <c r="T517" t="s">
        <v>6743</v>
      </c>
      <c r="U517">
        <v>1</v>
      </c>
      <c r="V517" t="s">
        <v>6746</v>
      </c>
      <c r="W517" t="s">
        <v>6745</v>
      </c>
      <c r="X517" t="s">
        <v>6747</v>
      </c>
      <c r="Y517">
        <v>1</v>
      </c>
      <c r="Z517" t="s">
        <v>6748</v>
      </c>
      <c r="AA517" t="s">
        <v>6745</v>
      </c>
      <c r="AB517">
        <f t="shared" si="8"/>
        <v>24</v>
      </c>
    </row>
    <row r="518" spans="1:28">
      <c r="A518" t="s">
        <v>6749</v>
      </c>
      <c r="B518" t="s">
        <v>6750</v>
      </c>
      <c r="C518" t="s">
        <v>6751</v>
      </c>
      <c r="D518" t="s">
        <v>6752</v>
      </c>
      <c r="E518">
        <v>1</v>
      </c>
      <c r="F518" t="s">
        <v>6753</v>
      </c>
      <c r="G518" t="s">
        <v>6754</v>
      </c>
      <c r="H518" t="s">
        <v>1925</v>
      </c>
      <c r="I518">
        <v>1</v>
      </c>
      <c r="J518" t="s">
        <v>6755</v>
      </c>
      <c r="K518" t="s">
        <v>6754</v>
      </c>
      <c r="L518" t="s">
        <v>6756</v>
      </c>
      <c r="M518">
        <v>1</v>
      </c>
      <c r="N518" t="s">
        <v>6757</v>
      </c>
      <c r="O518" t="s">
        <v>6754</v>
      </c>
      <c r="P518" t="s">
        <v>6758</v>
      </c>
      <c r="Q518">
        <v>1</v>
      </c>
      <c r="R518" t="s">
        <v>6759</v>
      </c>
      <c r="S518" t="s">
        <v>6760</v>
      </c>
      <c r="T518" t="s">
        <v>6761</v>
      </c>
      <c r="U518">
        <v>1</v>
      </c>
      <c r="V518" t="s">
        <v>6762</v>
      </c>
      <c r="W518" t="s">
        <v>6760</v>
      </c>
      <c r="X518" t="s">
        <v>6763</v>
      </c>
      <c r="Y518">
        <v>1</v>
      </c>
      <c r="Z518" t="s">
        <v>6764</v>
      </c>
      <c r="AA518" t="s">
        <v>6760</v>
      </c>
      <c r="AB518">
        <f t="shared" si="8"/>
        <v>24</v>
      </c>
    </row>
    <row r="519" spans="1:28">
      <c r="A519" t="s">
        <v>6765</v>
      </c>
      <c r="B519" t="s">
        <v>6766</v>
      </c>
      <c r="C519" t="s">
        <v>6767</v>
      </c>
      <c r="D519" t="s">
        <v>6768</v>
      </c>
      <c r="E519">
        <v>1</v>
      </c>
      <c r="F519" t="s">
        <v>6769</v>
      </c>
      <c r="G519" t="s">
        <v>6770</v>
      </c>
      <c r="H519" t="s">
        <v>4077</v>
      </c>
      <c r="I519">
        <v>1</v>
      </c>
      <c r="J519" t="s">
        <v>6771</v>
      </c>
      <c r="K519" t="s">
        <v>6770</v>
      </c>
      <c r="L519" t="s">
        <v>6772</v>
      </c>
      <c r="M519">
        <v>1</v>
      </c>
      <c r="N519" t="s">
        <v>6773</v>
      </c>
      <c r="O519" t="s">
        <v>6770</v>
      </c>
      <c r="P519" t="s">
        <v>6774</v>
      </c>
      <c r="Q519">
        <v>0</v>
      </c>
      <c r="R519" t="s">
        <v>6775</v>
      </c>
      <c r="S519" t="s">
        <v>6770</v>
      </c>
      <c r="T519" t="s">
        <v>6776</v>
      </c>
      <c r="U519">
        <v>1</v>
      </c>
      <c r="V519" t="s">
        <v>6777</v>
      </c>
      <c r="W519" t="s">
        <v>6778</v>
      </c>
      <c r="X519" t="s">
        <v>6779</v>
      </c>
      <c r="Y519">
        <v>0</v>
      </c>
      <c r="Z519" t="s">
        <v>6780</v>
      </c>
      <c r="AA519" t="s">
        <v>6778</v>
      </c>
      <c r="AB519">
        <f t="shared" si="8"/>
        <v>24</v>
      </c>
    </row>
    <row r="520" spans="1:28">
      <c r="A520" t="s">
        <v>6781</v>
      </c>
      <c r="B520" t="s">
        <v>6782</v>
      </c>
      <c r="C520" t="s">
        <v>6783</v>
      </c>
      <c r="D520" t="s">
        <v>1304</v>
      </c>
      <c r="E520">
        <v>1</v>
      </c>
      <c r="F520" t="s">
        <v>6784</v>
      </c>
      <c r="G520" t="s">
        <v>6785</v>
      </c>
      <c r="H520" t="s">
        <v>3964</v>
      </c>
      <c r="I520">
        <v>1</v>
      </c>
      <c r="J520" t="s">
        <v>6786</v>
      </c>
      <c r="K520" t="s">
        <v>6787</v>
      </c>
      <c r="L520" t="s">
        <v>375</v>
      </c>
      <c r="M520">
        <v>1</v>
      </c>
      <c r="N520" t="s">
        <v>6788</v>
      </c>
      <c r="O520" t="s">
        <v>6789</v>
      </c>
      <c r="P520" t="s">
        <v>2314</v>
      </c>
      <c r="Q520">
        <v>1</v>
      </c>
      <c r="R520" t="s">
        <v>6790</v>
      </c>
      <c r="S520" t="s">
        <v>6791</v>
      </c>
      <c r="T520" t="s">
        <v>3453</v>
      </c>
      <c r="U520">
        <v>1</v>
      </c>
      <c r="V520" t="s">
        <v>6792</v>
      </c>
      <c r="W520" t="s">
        <v>6791</v>
      </c>
      <c r="X520" t="s">
        <v>990</v>
      </c>
      <c r="Y520">
        <v>1</v>
      </c>
      <c r="Z520" t="s">
        <v>6793</v>
      </c>
      <c r="AA520" t="s">
        <v>6791</v>
      </c>
      <c r="AB520">
        <f t="shared" si="8"/>
        <v>24</v>
      </c>
    </row>
    <row r="521" spans="1:28">
      <c r="A521" t="s">
        <v>6794</v>
      </c>
      <c r="B521" t="s">
        <v>6795</v>
      </c>
      <c r="C521" t="s">
        <v>3415</v>
      </c>
      <c r="D521" t="s">
        <v>2719</v>
      </c>
      <c r="E521">
        <v>1</v>
      </c>
      <c r="F521" t="s">
        <v>6796</v>
      </c>
      <c r="G521" t="s">
        <v>6797</v>
      </c>
      <c r="H521" t="s">
        <v>5338</v>
      </c>
      <c r="I521">
        <v>1</v>
      </c>
      <c r="J521" t="s">
        <v>6798</v>
      </c>
      <c r="K521" t="s">
        <v>6797</v>
      </c>
      <c r="L521" t="s">
        <v>4554</v>
      </c>
      <c r="M521">
        <v>1</v>
      </c>
      <c r="N521" t="s">
        <v>6799</v>
      </c>
      <c r="O521" t="s">
        <v>6797</v>
      </c>
      <c r="P521" t="s">
        <v>6800</v>
      </c>
      <c r="Q521">
        <v>0</v>
      </c>
      <c r="R521" t="s">
        <v>6801</v>
      </c>
      <c r="S521" t="s">
        <v>6802</v>
      </c>
      <c r="T521" t="s">
        <v>6800</v>
      </c>
      <c r="U521">
        <v>0</v>
      </c>
      <c r="V521" t="s">
        <v>6803</v>
      </c>
      <c r="W521" t="s">
        <v>6802</v>
      </c>
      <c r="X521" t="s">
        <v>6804</v>
      </c>
      <c r="Y521">
        <v>1</v>
      </c>
      <c r="Z521" t="s">
        <v>6805</v>
      </c>
      <c r="AA521" t="s">
        <v>6802</v>
      </c>
      <c r="AB521">
        <f t="shared" si="8"/>
        <v>12</v>
      </c>
    </row>
    <row r="522" spans="1:28">
      <c r="A522" t="s">
        <v>6806</v>
      </c>
      <c r="B522" t="s">
        <v>6807</v>
      </c>
      <c r="C522" t="s">
        <v>6808</v>
      </c>
      <c r="P522" t="s">
        <v>6809</v>
      </c>
      <c r="Q522">
        <v>0</v>
      </c>
      <c r="R522" t="s">
        <v>6810</v>
      </c>
      <c r="S522" t="s">
        <v>6811</v>
      </c>
      <c r="T522" t="s">
        <v>6812</v>
      </c>
      <c r="U522">
        <v>0</v>
      </c>
      <c r="V522" t="s">
        <v>6813</v>
      </c>
      <c r="W522" t="s">
        <v>6811</v>
      </c>
      <c r="X522" t="s">
        <v>6814</v>
      </c>
      <c r="Y522">
        <v>0</v>
      </c>
      <c r="Z522" t="s">
        <v>6815</v>
      </c>
      <c r="AA522" t="s">
        <v>6811</v>
      </c>
      <c r="AB522">
        <f t="shared" si="8"/>
        <v>24</v>
      </c>
    </row>
    <row r="523" spans="1:28">
      <c r="A523" t="s">
        <v>6816</v>
      </c>
      <c r="B523" t="s">
        <v>6817</v>
      </c>
      <c r="C523" t="s">
        <v>6818</v>
      </c>
      <c r="D523" t="s">
        <v>975</v>
      </c>
      <c r="E523">
        <v>1</v>
      </c>
      <c r="F523" t="s">
        <v>6819</v>
      </c>
      <c r="G523" t="s">
        <v>6820</v>
      </c>
      <c r="H523" t="s">
        <v>756</v>
      </c>
      <c r="I523">
        <v>1</v>
      </c>
      <c r="J523" t="s">
        <v>6821</v>
      </c>
      <c r="K523" t="s">
        <v>6820</v>
      </c>
      <c r="L523" t="s">
        <v>4404</v>
      </c>
      <c r="M523">
        <v>1</v>
      </c>
      <c r="N523" t="s">
        <v>6822</v>
      </c>
      <c r="O523" t="s">
        <v>6820</v>
      </c>
      <c r="P523" t="s">
        <v>4270</v>
      </c>
      <c r="Q523">
        <v>0</v>
      </c>
      <c r="R523" t="s">
        <v>6823</v>
      </c>
      <c r="S523" t="s">
        <v>6824</v>
      </c>
      <c r="T523" t="s">
        <v>6825</v>
      </c>
      <c r="U523">
        <v>1</v>
      </c>
      <c r="V523" t="s">
        <v>6826</v>
      </c>
      <c r="W523" t="s">
        <v>6824</v>
      </c>
      <c r="X523" t="s">
        <v>1118</v>
      </c>
      <c r="Y523">
        <v>1</v>
      </c>
      <c r="Z523" t="s">
        <v>6827</v>
      </c>
      <c r="AA523" t="s">
        <v>6824</v>
      </c>
      <c r="AB523">
        <f t="shared" si="8"/>
        <v>24</v>
      </c>
    </row>
    <row r="524" spans="1:28">
      <c r="A524" t="s">
        <v>6828</v>
      </c>
      <c r="B524" t="s">
        <v>6829</v>
      </c>
      <c r="C524" t="s">
        <v>6830</v>
      </c>
      <c r="D524" t="s">
        <v>931</v>
      </c>
      <c r="E524">
        <v>1</v>
      </c>
      <c r="F524" t="s">
        <v>6831</v>
      </c>
      <c r="G524" t="s">
        <v>6660</v>
      </c>
      <c r="H524" t="s">
        <v>151</v>
      </c>
      <c r="I524">
        <v>1</v>
      </c>
      <c r="J524" t="s">
        <v>6832</v>
      </c>
      <c r="K524" t="s">
        <v>6833</v>
      </c>
      <c r="L524" t="s">
        <v>369</v>
      </c>
      <c r="M524">
        <v>1</v>
      </c>
      <c r="N524" t="s">
        <v>6834</v>
      </c>
      <c r="O524" t="s">
        <v>6833</v>
      </c>
      <c r="P524" t="s">
        <v>6835</v>
      </c>
      <c r="Q524">
        <v>0</v>
      </c>
      <c r="R524" t="s">
        <v>6836</v>
      </c>
      <c r="S524" t="s">
        <v>6760</v>
      </c>
      <c r="T524" t="s">
        <v>6837</v>
      </c>
      <c r="U524">
        <v>0</v>
      </c>
      <c r="V524" t="s">
        <v>6838</v>
      </c>
      <c r="W524" t="s">
        <v>6760</v>
      </c>
      <c r="X524" t="s">
        <v>6839</v>
      </c>
      <c r="Y524">
        <v>0</v>
      </c>
      <c r="Z524" t="s">
        <v>6840</v>
      </c>
      <c r="AA524" t="s">
        <v>6760</v>
      </c>
      <c r="AB524">
        <f t="shared" si="8"/>
        <v>24</v>
      </c>
    </row>
    <row r="525" spans="1:28">
      <c r="A525" t="s">
        <v>6841</v>
      </c>
      <c r="B525" t="s">
        <v>6842</v>
      </c>
      <c r="C525" t="s">
        <v>6843</v>
      </c>
      <c r="D525" t="s">
        <v>6752</v>
      </c>
      <c r="E525">
        <v>1</v>
      </c>
      <c r="F525" t="s">
        <v>6844</v>
      </c>
      <c r="G525" t="s">
        <v>6754</v>
      </c>
      <c r="H525" t="s">
        <v>6845</v>
      </c>
      <c r="I525">
        <v>1</v>
      </c>
      <c r="J525" t="s">
        <v>6846</v>
      </c>
      <c r="K525" t="s">
        <v>6754</v>
      </c>
      <c r="L525" t="s">
        <v>6847</v>
      </c>
      <c r="M525">
        <v>1</v>
      </c>
      <c r="N525" t="s">
        <v>6848</v>
      </c>
      <c r="O525" t="s">
        <v>6754</v>
      </c>
      <c r="P525" t="s">
        <v>6849</v>
      </c>
      <c r="Q525">
        <v>1</v>
      </c>
      <c r="R525" t="s">
        <v>6850</v>
      </c>
      <c r="S525" t="s">
        <v>6851</v>
      </c>
      <c r="T525" t="s">
        <v>6852</v>
      </c>
      <c r="U525">
        <v>1</v>
      </c>
      <c r="V525" t="s">
        <v>6853</v>
      </c>
      <c r="W525" t="s">
        <v>6851</v>
      </c>
      <c r="X525" t="s">
        <v>6854</v>
      </c>
      <c r="Y525">
        <v>1</v>
      </c>
      <c r="Z525" t="s">
        <v>6855</v>
      </c>
      <c r="AA525" t="s">
        <v>6851</v>
      </c>
      <c r="AB525">
        <f t="shared" si="8"/>
        <v>24</v>
      </c>
    </row>
    <row r="526" spans="1:28">
      <c r="A526" t="s">
        <v>6856</v>
      </c>
      <c r="B526" t="s">
        <v>6857</v>
      </c>
      <c r="C526" t="s">
        <v>6858</v>
      </c>
      <c r="D526" t="s">
        <v>2601</v>
      </c>
      <c r="E526">
        <v>1</v>
      </c>
      <c r="F526" t="s">
        <v>6859</v>
      </c>
      <c r="G526" t="s">
        <v>6860</v>
      </c>
      <c r="H526" t="s">
        <v>806</v>
      </c>
      <c r="I526">
        <v>1</v>
      </c>
      <c r="J526" t="s">
        <v>6861</v>
      </c>
      <c r="K526" t="s">
        <v>6860</v>
      </c>
      <c r="L526" t="s">
        <v>652</v>
      </c>
      <c r="M526">
        <v>1</v>
      </c>
      <c r="N526" t="s">
        <v>6862</v>
      </c>
      <c r="O526" t="s">
        <v>6860</v>
      </c>
      <c r="P526" t="s">
        <v>6863</v>
      </c>
      <c r="Q526">
        <v>0</v>
      </c>
      <c r="R526" t="s">
        <v>6864</v>
      </c>
      <c r="S526" t="s">
        <v>6691</v>
      </c>
      <c r="T526" t="s">
        <v>5749</v>
      </c>
      <c r="U526">
        <v>1</v>
      </c>
      <c r="V526" t="s">
        <v>6865</v>
      </c>
      <c r="W526" t="s">
        <v>6691</v>
      </c>
      <c r="X526" t="s">
        <v>1058</v>
      </c>
      <c r="Y526">
        <v>1</v>
      </c>
      <c r="Z526" t="s">
        <v>6866</v>
      </c>
      <c r="AA526" t="s">
        <v>6691</v>
      </c>
      <c r="AB526">
        <f t="shared" si="8"/>
        <v>12</v>
      </c>
    </row>
    <row r="527" spans="1:28">
      <c r="A527" t="s">
        <v>6867</v>
      </c>
      <c r="B527" t="s">
        <v>6868</v>
      </c>
      <c r="C527" t="s">
        <v>6869</v>
      </c>
      <c r="P527" t="s">
        <v>6870</v>
      </c>
      <c r="Q527">
        <v>0</v>
      </c>
      <c r="R527" t="s">
        <v>6871</v>
      </c>
      <c r="S527" t="s">
        <v>6872</v>
      </c>
      <c r="T527" t="s">
        <v>6873</v>
      </c>
      <c r="U527">
        <v>1</v>
      </c>
      <c r="V527" t="s">
        <v>6874</v>
      </c>
      <c r="W527" t="s">
        <v>6872</v>
      </c>
      <c r="X527" t="s">
        <v>6875</v>
      </c>
      <c r="Y527">
        <v>1</v>
      </c>
      <c r="Z527" t="s">
        <v>6876</v>
      </c>
      <c r="AA527" t="s">
        <v>6872</v>
      </c>
      <c r="AB527">
        <f t="shared" si="8"/>
        <v>24</v>
      </c>
    </row>
    <row r="528" spans="1:28">
      <c r="A528" t="s">
        <v>6877</v>
      </c>
      <c r="B528" t="s">
        <v>6878</v>
      </c>
      <c r="C528" t="s">
        <v>6879</v>
      </c>
      <c r="D528" t="s">
        <v>6880</v>
      </c>
      <c r="E528">
        <v>1</v>
      </c>
      <c r="F528" t="s">
        <v>6881</v>
      </c>
      <c r="G528" t="s">
        <v>6882</v>
      </c>
      <c r="H528" t="s">
        <v>6883</v>
      </c>
      <c r="I528">
        <v>1</v>
      </c>
      <c r="J528" t="s">
        <v>6884</v>
      </c>
      <c r="K528" t="s">
        <v>6882</v>
      </c>
      <c r="L528" t="s">
        <v>6885</v>
      </c>
      <c r="M528">
        <v>1</v>
      </c>
      <c r="N528" t="s">
        <v>6886</v>
      </c>
      <c r="O528" t="s">
        <v>6882</v>
      </c>
      <c r="P528" t="s">
        <v>6887</v>
      </c>
      <c r="Q528">
        <v>1</v>
      </c>
      <c r="R528" t="s">
        <v>6888</v>
      </c>
      <c r="S528" t="s">
        <v>6889</v>
      </c>
      <c r="T528" t="s">
        <v>1343</v>
      </c>
      <c r="U528">
        <v>1</v>
      </c>
      <c r="V528" t="s">
        <v>6890</v>
      </c>
      <c r="W528" t="s">
        <v>6889</v>
      </c>
      <c r="X528" t="s">
        <v>3208</v>
      </c>
      <c r="Y528">
        <v>1</v>
      </c>
      <c r="Z528" t="s">
        <v>6891</v>
      </c>
      <c r="AA528" t="s">
        <v>6889</v>
      </c>
      <c r="AB528">
        <f t="shared" si="8"/>
        <v>8</v>
      </c>
    </row>
    <row r="529" spans="1:28">
      <c r="A529" t="s">
        <v>6892</v>
      </c>
      <c r="B529" t="s">
        <v>6893</v>
      </c>
      <c r="C529" t="s">
        <v>6894</v>
      </c>
      <c r="H529">
        <v>570000</v>
      </c>
      <c r="I529">
        <v>1</v>
      </c>
      <c r="J529" t="s">
        <v>6895</v>
      </c>
      <c r="K529" t="s">
        <v>6896</v>
      </c>
      <c r="X529">
        <v>1614000000</v>
      </c>
      <c r="Y529">
        <v>0</v>
      </c>
      <c r="Z529" t="s">
        <v>6897</v>
      </c>
      <c r="AA529" t="s">
        <v>6898</v>
      </c>
      <c r="AB529">
        <f t="shared" si="8"/>
        <v>12</v>
      </c>
    </row>
    <row r="530" spans="1:28">
      <c r="A530" t="s">
        <v>6899</v>
      </c>
      <c r="B530" t="s">
        <v>6900</v>
      </c>
      <c r="C530" t="s">
        <v>6901</v>
      </c>
      <c r="P530" t="s">
        <v>1084</v>
      </c>
      <c r="Q530">
        <v>1</v>
      </c>
      <c r="R530" t="s">
        <v>6902</v>
      </c>
      <c r="S530" t="s">
        <v>6903</v>
      </c>
      <c r="T530" t="s">
        <v>6904</v>
      </c>
      <c r="U530">
        <v>1</v>
      </c>
      <c r="V530" t="s">
        <v>6905</v>
      </c>
      <c r="W530" t="s">
        <v>6903</v>
      </c>
      <c r="X530" t="s">
        <v>6906</v>
      </c>
      <c r="Y530">
        <v>1</v>
      </c>
      <c r="Z530" t="s">
        <v>6907</v>
      </c>
      <c r="AA530" t="s">
        <v>6903</v>
      </c>
      <c r="AB530">
        <f t="shared" si="8"/>
        <v>24</v>
      </c>
    </row>
    <row r="531" spans="1:28">
      <c r="A531" t="s">
        <v>6908</v>
      </c>
      <c r="B531" t="s">
        <v>6909</v>
      </c>
      <c r="C531" t="s">
        <v>6910</v>
      </c>
      <c r="D531">
        <v>16500000</v>
      </c>
      <c r="E531">
        <v>1</v>
      </c>
      <c r="F531" t="s">
        <v>6911</v>
      </c>
      <c r="G531" t="s">
        <v>6912</v>
      </c>
      <c r="H531">
        <v>18000000</v>
      </c>
      <c r="I531">
        <v>1</v>
      </c>
      <c r="J531" t="s">
        <v>6913</v>
      </c>
      <c r="K531" t="s">
        <v>6912</v>
      </c>
      <c r="L531">
        <v>19800000</v>
      </c>
      <c r="M531">
        <v>1</v>
      </c>
      <c r="N531" t="s">
        <v>6914</v>
      </c>
      <c r="O531" t="s">
        <v>6912</v>
      </c>
      <c r="P531" t="s">
        <v>6915</v>
      </c>
      <c r="Q531">
        <v>0</v>
      </c>
      <c r="R531" t="s">
        <v>6916</v>
      </c>
      <c r="S531" t="s">
        <v>6917</v>
      </c>
      <c r="T531" t="s">
        <v>6918</v>
      </c>
      <c r="U531">
        <v>0</v>
      </c>
      <c r="V531" t="s">
        <v>6919</v>
      </c>
      <c r="W531" t="s">
        <v>6920</v>
      </c>
      <c r="X531" t="s">
        <v>2873</v>
      </c>
      <c r="Y531">
        <v>0</v>
      </c>
      <c r="Z531" t="s">
        <v>6921</v>
      </c>
      <c r="AA531" t="s">
        <v>6917</v>
      </c>
      <c r="AB531">
        <f t="shared" si="8"/>
        <v>24</v>
      </c>
    </row>
    <row r="532" spans="1:28">
      <c r="A532" t="s">
        <v>6922</v>
      </c>
      <c r="B532" t="s">
        <v>6923</v>
      </c>
      <c r="C532" t="s">
        <v>6924</v>
      </c>
      <c r="D532" t="s">
        <v>850</v>
      </c>
      <c r="E532">
        <v>1</v>
      </c>
      <c r="F532" t="s">
        <v>6925</v>
      </c>
      <c r="G532" t="s">
        <v>6926</v>
      </c>
      <c r="H532" t="s">
        <v>2687</v>
      </c>
      <c r="I532">
        <v>1</v>
      </c>
      <c r="J532" t="s">
        <v>6927</v>
      </c>
      <c r="K532" t="s">
        <v>6926</v>
      </c>
      <c r="L532" t="s">
        <v>456</v>
      </c>
      <c r="M532">
        <v>1</v>
      </c>
      <c r="N532" t="s">
        <v>6928</v>
      </c>
      <c r="O532" t="s">
        <v>6926</v>
      </c>
      <c r="P532" t="s">
        <v>6929</v>
      </c>
      <c r="Q532">
        <v>0</v>
      </c>
      <c r="R532" t="s">
        <v>6930</v>
      </c>
      <c r="S532" t="s">
        <v>6931</v>
      </c>
      <c r="T532" t="s">
        <v>6932</v>
      </c>
      <c r="U532">
        <v>0</v>
      </c>
      <c r="V532" t="s">
        <v>6933</v>
      </c>
      <c r="W532" t="s">
        <v>6931</v>
      </c>
      <c r="X532" t="s">
        <v>6934</v>
      </c>
      <c r="Y532">
        <v>1</v>
      </c>
      <c r="Z532" t="s">
        <v>6935</v>
      </c>
      <c r="AA532" t="s">
        <v>6931</v>
      </c>
      <c r="AB532">
        <f t="shared" si="8"/>
        <v>24</v>
      </c>
    </row>
    <row r="533" spans="1:28">
      <c r="A533" t="s">
        <v>6936</v>
      </c>
      <c r="B533" t="s">
        <v>6937</v>
      </c>
      <c r="C533" t="s">
        <v>6938</v>
      </c>
      <c r="D533" t="s">
        <v>1710</v>
      </c>
      <c r="E533">
        <v>1</v>
      </c>
      <c r="F533" t="s">
        <v>6939</v>
      </c>
      <c r="G533" t="s">
        <v>6940</v>
      </c>
      <c r="H533" t="s">
        <v>6941</v>
      </c>
      <c r="I533">
        <v>1</v>
      </c>
      <c r="J533" t="s">
        <v>6942</v>
      </c>
      <c r="K533" t="s">
        <v>6940</v>
      </c>
      <c r="L533" t="s">
        <v>6943</v>
      </c>
      <c r="M533">
        <v>1</v>
      </c>
      <c r="N533" t="s">
        <v>6944</v>
      </c>
      <c r="O533" t="s">
        <v>6940</v>
      </c>
      <c r="P533" t="s">
        <v>1109</v>
      </c>
      <c r="Q533">
        <v>1</v>
      </c>
      <c r="R533" t="s">
        <v>6945</v>
      </c>
      <c r="S533" t="s">
        <v>6946</v>
      </c>
      <c r="T533" t="s">
        <v>6947</v>
      </c>
      <c r="U533">
        <v>1</v>
      </c>
      <c r="V533" t="s">
        <v>6948</v>
      </c>
      <c r="W533" t="s">
        <v>6946</v>
      </c>
      <c r="X533" t="s">
        <v>3995</v>
      </c>
      <c r="Y533">
        <v>1</v>
      </c>
      <c r="Z533" t="s">
        <v>6949</v>
      </c>
      <c r="AA533" t="s">
        <v>6946</v>
      </c>
      <c r="AB533">
        <f t="shared" si="8"/>
        <v>12</v>
      </c>
    </row>
    <row r="534" spans="1:28">
      <c r="A534" t="s">
        <v>6950</v>
      </c>
      <c r="B534" t="s">
        <v>6951</v>
      </c>
      <c r="C534" t="s">
        <v>6952</v>
      </c>
      <c r="P534" t="s">
        <v>337</v>
      </c>
      <c r="Q534">
        <v>0</v>
      </c>
      <c r="R534" t="s">
        <v>6953</v>
      </c>
      <c r="S534" t="s">
        <v>6954</v>
      </c>
      <c r="T534" t="s">
        <v>6955</v>
      </c>
      <c r="U534">
        <v>1</v>
      </c>
      <c r="V534" t="s">
        <v>6956</v>
      </c>
      <c r="W534" t="s">
        <v>6954</v>
      </c>
      <c r="X534" t="s">
        <v>6957</v>
      </c>
      <c r="Y534">
        <v>1</v>
      </c>
      <c r="Z534" t="s">
        <v>6958</v>
      </c>
      <c r="AA534" t="s">
        <v>6954</v>
      </c>
      <c r="AB534">
        <f t="shared" si="8"/>
        <v>24</v>
      </c>
    </row>
    <row r="535" spans="1:28">
      <c r="A535" t="s">
        <v>6959</v>
      </c>
      <c r="B535" t="s">
        <v>6960</v>
      </c>
      <c r="C535" t="s">
        <v>6961</v>
      </c>
      <c r="D535" t="s">
        <v>4092</v>
      </c>
      <c r="E535">
        <v>1</v>
      </c>
      <c r="F535" t="s">
        <v>6962</v>
      </c>
      <c r="G535" t="s">
        <v>6963</v>
      </c>
      <c r="H535" t="s">
        <v>6964</v>
      </c>
      <c r="I535">
        <v>1</v>
      </c>
      <c r="J535" t="s">
        <v>6965</v>
      </c>
      <c r="K535" t="s">
        <v>6963</v>
      </c>
      <c r="L535" t="s">
        <v>5505</v>
      </c>
      <c r="M535">
        <v>1</v>
      </c>
      <c r="N535" t="s">
        <v>6966</v>
      </c>
      <c r="O535" t="s">
        <v>6963</v>
      </c>
      <c r="P535" t="s">
        <v>1750</v>
      </c>
      <c r="Q535">
        <v>1</v>
      </c>
      <c r="R535" t="s">
        <v>6967</v>
      </c>
      <c r="S535" t="s">
        <v>6963</v>
      </c>
      <c r="T535" t="s">
        <v>6968</v>
      </c>
      <c r="U535">
        <v>1</v>
      </c>
      <c r="V535" t="s">
        <v>6969</v>
      </c>
      <c r="W535" t="s">
        <v>6963</v>
      </c>
      <c r="X535" t="s">
        <v>6970</v>
      </c>
      <c r="Y535">
        <v>1</v>
      </c>
      <c r="Z535" t="s">
        <v>6971</v>
      </c>
      <c r="AA535" t="s">
        <v>6963</v>
      </c>
      <c r="AB535">
        <f t="shared" si="8"/>
        <v>12</v>
      </c>
    </row>
    <row r="536" spans="1:28">
      <c r="A536" t="s">
        <v>6972</v>
      </c>
      <c r="B536" t="s">
        <v>6973</v>
      </c>
      <c r="C536" t="s">
        <v>6974</v>
      </c>
      <c r="P536" t="s">
        <v>6975</v>
      </c>
      <c r="Q536">
        <v>0</v>
      </c>
      <c r="R536" t="s">
        <v>6976</v>
      </c>
      <c r="S536" t="s">
        <v>6977</v>
      </c>
      <c r="T536" t="s">
        <v>6978</v>
      </c>
      <c r="U536">
        <v>1</v>
      </c>
      <c r="V536" t="s">
        <v>6979</v>
      </c>
      <c r="W536" t="s">
        <v>6977</v>
      </c>
      <c r="X536" t="s">
        <v>6980</v>
      </c>
      <c r="Y536">
        <v>1</v>
      </c>
      <c r="Z536" t="s">
        <v>6981</v>
      </c>
      <c r="AA536" t="s">
        <v>6977</v>
      </c>
      <c r="AB536">
        <f t="shared" si="8"/>
        <v>24</v>
      </c>
    </row>
    <row r="537" spans="1:28">
      <c r="A537" t="s">
        <v>6982</v>
      </c>
      <c r="B537" t="s">
        <v>6983</v>
      </c>
      <c r="C537" t="s">
        <v>6984</v>
      </c>
      <c r="D537" t="s">
        <v>627</v>
      </c>
      <c r="E537">
        <v>1</v>
      </c>
      <c r="F537" t="s">
        <v>6985</v>
      </c>
      <c r="G537" t="s">
        <v>6986</v>
      </c>
      <c r="H537" t="s">
        <v>1236</v>
      </c>
      <c r="I537">
        <v>1</v>
      </c>
      <c r="J537" t="s">
        <v>6987</v>
      </c>
      <c r="K537" t="s">
        <v>6988</v>
      </c>
      <c r="L537" t="s">
        <v>342</v>
      </c>
      <c r="M537">
        <v>1</v>
      </c>
      <c r="N537" t="s">
        <v>6989</v>
      </c>
      <c r="O537" t="s">
        <v>6986</v>
      </c>
      <c r="P537" t="s">
        <v>6990</v>
      </c>
      <c r="Q537">
        <v>0</v>
      </c>
      <c r="R537" t="s">
        <v>6991</v>
      </c>
      <c r="S537" t="s">
        <v>6992</v>
      </c>
      <c r="T537" t="s">
        <v>6993</v>
      </c>
      <c r="U537">
        <v>0</v>
      </c>
      <c r="V537" t="s">
        <v>6994</v>
      </c>
      <c r="W537" t="s">
        <v>6992</v>
      </c>
      <c r="X537" t="s">
        <v>5674</v>
      </c>
      <c r="Y537">
        <v>1</v>
      </c>
      <c r="Z537" t="s">
        <v>6995</v>
      </c>
      <c r="AA537" t="s">
        <v>6992</v>
      </c>
      <c r="AB537">
        <f t="shared" si="8"/>
        <v>24</v>
      </c>
    </row>
    <row r="538" spans="1:28">
      <c r="A538" t="s">
        <v>6996</v>
      </c>
      <c r="B538" t="s">
        <v>6997</v>
      </c>
      <c r="C538" t="s">
        <v>6998</v>
      </c>
      <c r="D538" t="s">
        <v>6999</v>
      </c>
      <c r="E538">
        <v>1</v>
      </c>
      <c r="F538" t="s">
        <v>7000</v>
      </c>
      <c r="G538" t="s">
        <v>7001</v>
      </c>
      <c r="H538" t="s">
        <v>7002</v>
      </c>
      <c r="I538">
        <v>1</v>
      </c>
      <c r="J538" t="s">
        <v>7003</v>
      </c>
      <c r="K538" t="s">
        <v>7004</v>
      </c>
      <c r="L538" t="s">
        <v>1160</v>
      </c>
      <c r="M538">
        <v>1</v>
      </c>
      <c r="N538" t="s">
        <v>7005</v>
      </c>
      <c r="O538" t="s">
        <v>7004</v>
      </c>
      <c r="P538" t="s">
        <v>7006</v>
      </c>
      <c r="Q538">
        <v>1</v>
      </c>
      <c r="R538" t="s">
        <v>7007</v>
      </c>
      <c r="S538" t="s">
        <v>7008</v>
      </c>
      <c r="T538" t="s">
        <v>7009</v>
      </c>
      <c r="U538">
        <v>1</v>
      </c>
      <c r="V538" t="s">
        <v>7010</v>
      </c>
      <c r="W538" t="s">
        <v>7008</v>
      </c>
      <c r="X538" t="s">
        <v>7011</v>
      </c>
      <c r="Y538">
        <v>1</v>
      </c>
      <c r="Z538" t="s">
        <v>7012</v>
      </c>
      <c r="AA538" t="s">
        <v>7008</v>
      </c>
      <c r="AB538">
        <f t="shared" si="8"/>
        <v>0</v>
      </c>
    </row>
    <row r="539" spans="1:28">
      <c r="A539" t="s">
        <v>7013</v>
      </c>
      <c r="B539" t="s">
        <v>1061</v>
      </c>
      <c r="C539" t="s">
        <v>7014</v>
      </c>
      <c r="AB539">
        <f t="shared" si="8"/>
        <v>24</v>
      </c>
    </row>
    <row r="540" spans="1:28">
      <c r="A540" t="s">
        <v>7015</v>
      </c>
      <c r="B540" t="s">
        <v>7016</v>
      </c>
      <c r="C540" t="s">
        <v>7017</v>
      </c>
      <c r="D540" t="s">
        <v>1148</v>
      </c>
      <c r="E540">
        <v>1</v>
      </c>
      <c r="F540" t="s">
        <v>7018</v>
      </c>
      <c r="G540" t="s">
        <v>7019</v>
      </c>
      <c r="H540" t="s">
        <v>6514</v>
      </c>
      <c r="I540">
        <v>1</v>
      </c>
      <c r="J540" t="s">
        <v>7020</v>
      </c>
      <c r="K540" t="s">
        <v>7019</v>
      </c>
      <c r="L540" t="s">
        <v>7021</v>
      </c>
      <c r="M540">
        <v>1</v>
      </c>
      <c r="N540" t="s">
        <v>7022</v>
      </c>
      <c r="O540" t="s">
        <v>7019</v>
      </c>
      <c r="P540" t="s">
        <v>7023</v>
      </c>
      <c r="Q540">
        <v>0</v>
      </c>
      <c r="R540" t="s">
        <v>7024</v>
      </c>
      <c r="S540" t="s">
        <v>7025</v>
      </c>
      <c r="T540" t="s">
        <v>7026</v>
      </c>
      <c r="U540">
        <v>0</v>
      </c>
      <c r="V540" t="s">
        <v>7027</v>
      </c>
      <c r="W540" t="s">
        <v>7025</v>
      </c>
      <c r="X540" t="s">
        <v>7023</v>
      </c>
      <c r="Y540">
        <v>0</v>
      </c>
      <c r="Z540" t="s">
        <v>7028</v>
      </c>
      <c r="AA540" t="s">
        <v>7025</v>
      </c>
      <c r="AB540">
        <f t="shared" si="8"/>
        <v>24</v>
      </c>
    </row>
    <row r="541" spans="1:28">
      <c r="A541" t="s">
        <v>7029</v>
      </c>
      <c r="B541" t="s">
        <v>7030</v>
      </c>
      <c r="C541" t="s">
        <v>7031</v>
      </c>
      <c r="D541" t="s">
        <v>7032</v>
      </c>
      <c r="E541" t="s">
        <v>376</v>
      </c>
      <c r="F541" t="s">
        <v>7033</v>
      </c>
      <c r="G541" t="s">
        <v>7034</v>
      </c>
      <c r="H541" t="s">
        <v>7035</v>
      </c>
      <c r="I541" t="s">
        <v>370</v>
      </c>
      <c r="J541" t="s">
        <v>7036</v>
      </c>
      <c r="K541" t="s">
        <v>7037</v>
      </c>
      <c r="L541" t="s">
        <v>7038</v>
      </c>
      <c r="M541" t="s">
        <v>370</v>
      </c>
      <c r="N541" t="s">
        <v>7039</v>
      </c>
      <c r="O541" t="s">
        <v>7040</v>
      </c>
      <c r="P541" t="s">
        <v>7041</v>
      </c>
      <c r="Q541" t="s">
        <v>376</v>
      </c>
      <c r="R541" t="s">
        <v>7042</v>
      </c>
      <c r="S541" t="s">
        <v>7043</v>
      </c>
      <c r="T541" t="s">
        <v>7044</v>
      </c>
      <c r="U541" t="s">
        <v>370</v>
      </c>
      <c r="V541" t="s">
        <v>7045</v>
      </c>
      <c r="W541" t="s">
        <v>7046</v>
      </c>
      <c r="X541" t="s">
        <v>7047</v>
      </c>
      <c r="Y541" t="s">
        <v>370</v>
      </c>
      <c r="Z541" t="s">
        <v>7048</v>
      </c>
      <c r="AA541" t="s">
        <v>7046</v>
      </c>
      <c r="AB541">
        <f t="shared" si="8"/>
        <v>24</v>
      </c>
    </row>
    <row r="542" spans="1:28">
      <c r="A542" t="s">
        <v>7049</v>
      </c>
      <c r="B542" t="s">
        <v>7050</v>
      </c>
      <c r="C542" t="s">
        <v>7051</v>
      </c>
      <c r="D542" t="s">
        <v>664</v>
      </c>
      <c r="E542">
        <v>1</v>
      </c>
      <c r="F542" t="s">
        <v>7052</v>
      </c>
      <c r="G542" t="s">
        <v>7053</v>
      </c>
      <c r="H542" t="s">
        <v>275</v>
      </c>
      <c r="I542">
        <v>1</v>
      </c>
      <c r="J542" t="s">
        <v>7054</v>
      </c>
      <c r="K542" t="s">
        <v>7053</v>
      </c>
      <c r="L542" t="s">
        <v>581</v>
      </c>
      <c r="M542">
        <v>1</v>
      </c>
      <c r="N542" t="s">
        <v>7055</v>
      </c>
      <c r="O542" t="s">
        <v>7053</v>
      </c>
      <c r="P542" t="s">
        <v>639</v>
      </c>
      <c r="Q542">
        <v>1</v>
      </c>
      <c r="R542" t="s">
        <v>7056</v>
      </c>
      <c r="S542" t="s">
        <v>7057</v>
      </c>
      <c r="T542" t="s">
        <v>7058</v>
      </c>
      <c r="U542">
        <v>1</v>
      </c>
      <c r="V542" t="s">
        <v>7059</v>
      </c>
      <c r="W542" t="s">
        <v>7057</v>
      </c>
      <c r="X542" t="s">
        <v>7060</v>
      </c>
      <c r="Y542">
        <v>1</v>
      </c>
      <c r="Z542" t="s">
        <v>7061</v>
      </c>
      <c r="AA542" t="s">
        <v>7057</v>
      </c>
      <c r="AB542">
        <f t="shared" si="8"/>
        <v>12</v>
      </c>
    </row>
    <row r="543" spans="1:28">
      <c r="A543" t="s">
        <v>7062</v>
      </c>
      <c r="B543" t="s">
        <v>7063</v>
      </c>
      <c r="C543" t="s">
        <v>7064</v>
      </c>
      <c r="P543" t="s">
        <v>7065</v>
      </c>
      <c r="Q543" t="s">
        <v>376</v>
      </c>
      <c r="R543" t="s">
        <v>7066</v>
      </c>
      <c r="S543" t="s">
        <v>7067</v>
      </c>
      <c r="T543" t="s">
        <v>7068</v>
      </c>
      <c r="U543" t="s">
        <v>370</v>
      </c>
      <c r="V543" t="s">
        <v>7069</v>
      </c>
      <c r="W543" t="s">
        <v>7067</v>
      </c>
      <c r="X543" t="s">
        <v>7070</v>
      </c>
      <c r="Y543" t="s">
        <v>376</v>
      </c>
      <c r="Z543" t="s">
        <v>7071</v>
      </c>
      <c r="AA543" t="s">
        <v>7067</v>
      </c>
      <c r="AB543">
        <f t="shared" si="8"/>
        <v>24</v>
      </c>
    </row>
    <row r="544" spans="1:28">
      <c r="A544" t="s">
        <v>7072</v>
      </c>
      <c r="B544" t="s">
        <v>7073</v>
      </c>
      <c r="C544" t="s">
        <v>7074</v>
      </c>
      <c r="D544" t="s">
        <v>739</v>
      </c>
      <c r="E544">
        <v>1</v>
      </c>
      <c r="F544" t="s">
        <v>7075</v>
      </c>
      <c r="G544" t="s">
        <v>7076</v>
      </c>
      <c r="H544" t="s">
        <v>3883</v>
      </c>
      <c r="I544">
        <v>1</v>
      </c>
      <c r="J544" t="s">
        <v>7077</v>
      </c>
      <c r="K544" t="s">
        <v>7076</v>
      </c>
      <c r="L544" t="s">
        <v>641</v>
      </c>
      <c r="M544">
        <v>1</v>
      </c>
      <c r="N544" t="s">
        <v>7078</v>
      </c>
      <c r="O544" t="s">
        <v>7076</v>
      </c>
      <c r="P544" t="s">
        <v>627</v>
      </c>
      <c r="Q544">
        <v>1</v>
      </c>
      <c r="R544" t="s">
        <v>7079</v>
      </c>
      <c r="S544" t="s">
        <v>7076</v>
      </c>
      <c r="T544" t="s">
        <v>7080</v>
      </c>
      <c r="U544">
        <v>1</v>
      </c>
      <c r="V544" t="s">
        <v>7081</v>
      </c>
      <c r="W544" t="s">
        <v>7076</v>
      </c>
      <c r="X544" t="s">
        <v>7082</v>
      </c>
      <c r="Y544">
        <v>1</v>
      </c>
      <c r="Z544" t="s">
        <v>7083</v>
      </c>
      <c r="AA544" t="s">
        <v>7076</v>
      </c>
      <c r="AB544">
        <f t="shared" si="8"/>
        <v>24</v>
      </c>
    </row>
    <row r="545" spans="1:28">
      <c r="A545" t="s">
        <v>7084</v>
      </c>
      <c r="B545" t="s">
        <v>7085</v>
      </c>
      <c r="C545" t="s">
        <v>7086</v>
      </c>
      <c r="D545" t="s">
        <v>853</v>
      </c>
      <c r="E545">
        <v>0</v>
      </c>
      <c r="F545" t="s">
        <v>7087</v>
      </c>
      <c r="G545" t="s">
        <v>7088</v>
      </c>
      <c r="H545" t="s">
        <v>1925</v>
      </c>
      <c r="I545">
        <v>1</v>
      </c>
      <c r="J545" t="s">
        <v>7089</v>
      </c>
      <c r="K545" t="s">
        <v>7088</v>
      </c>
      <c r="L545" t="s">
        <v>461</v>
      </c>
      <c r="M545">
        <v>1</v>
      </c>
      <c r="N545" t="s">
        <v>7090</v>
      </c>
      <c r="O545" t="s">
        <v>7091</v>
      </c>
      <c r="P545" t="s">
        <v>7092</v>
      </c>
      <c r="Q545">
        <v>1</v>
      </c>
      <c r="R545" t="s">
        <v>7093</v>
      </c>
      <c r="S545" t="s">
        <v>7094</v>
      </c>
      <c r="T545" t="s">
        <v>440</v>
      </c>
      <c r="U545">
        <v>1</v>
      </c>
      <c r="V545" t="s">
        <v>7095</v>
      </c>
      <c r="W545" t="s">
        <v>7094</v>
      </c>
      <c r="X545" t="s">
        <v>7096</v>
      </c>
      <c r="Y545">
        <v>1</v>
      </c>
      <c r="Z545" t="s">
        <v>7097</v>
      </c>
      <c r="AA545" t="s">
        <v>7094</v>
      </c>
      <c r="AB545">
        <f t="shared" si="8"/>
        <v>24</v>
      </c>
    </row>
    <row r="546" spans="1:28">
      <c r="A546" t="s">
        <v>7098</v>
      </c>
      <c r="B546" t="s">
        <v>7099</v>
      </c>
      <c r="C546" t="s">
        <v>7100</v>
      </c>
      <c r="D546" t="s">
        <v>750</v>
      </c>
      <c r="E546">
        <v>0</v>
      </c>
      <c r="F546" t="s">
        <v>7101</v>
      </c>
      <c r="G546" t="s">
        <v>7102</v>
      </c>
      <c r="H546" t="s">
        <v>271</v>
      </c>
      <c r="I546">
        <v>1</v>
      </c>
      <c r="J546" t="s">
        <v>7103</v>
      </c>
      <c r="K546" t="s">
        <v>7102</v>
      </c>
      <c r="L546" t="s">
        <v>1229</v>
      </c>
      <c r="M546">
        <v>1</v>
      </c>
      <c r="N546" t="s">
        <v>7104</v>
      </c>
      <c r="O546" t="s">
        <v>7102</v>
      </c>
      <c r="P546" t="s">
        <v>1734</v>
      </c>
      <c r="Q546">
        <v>1</v>
      </c>
      <c r="R546" t="s">
        <v>7105</v>
      </c>
      <c r="S546" t="s">
        <v>7106</v>
      </c>
      <c r="T546" t="s">
        <v>1109</v>
      </c>
      <c r="U546">
        <v>1</v>
      </c>
      <c r="V546" t="s">
        <v>7107</v>
      </c>
      <c r="W546" t="s">
        <v>7106</v>
      </c>
      <c r="X546" t="s">
        <v>1879</v>
      </c>
      <c r="Y546">
        <v>1</v>
      </c>
      <c r="Z546" t="s">
        <v>7108</v>
      </c>
      <c r="AA546" t="s">
        <v>7109</v>
      </c>
      <c r="AB546">
        <f t="shared" si="8"/>
        <v>24</v>
      </c>
    </row>
    <row r="547" spans="1:28">
      <c r="A547" t="s">
        <v>7110</v>
      </c>
      <c r="B547" t="s">
        <v>7111</v>
      </c>
      <c r="C547" t="s">
        <v>7112</v>
      </c>
      <c r="D547" t="s">
        <v>3990</v>
      </c>
      <c r="E547">
        <v>1</v>
      </c>
      <c r="F547" t="s">
        <v>7113</v>
      </c>
      <c r="G547" t="s">
        <v>7114</v>
      </c>
      <c r="H547" t="s">
        <v>2475</v>
      </c>
      <c r="I547">
        <v>1</v>
      </c>
      <c r="J547" t="s">
        <v>7115</v>
      </c>
      <c r="K547" t="s">
        <v>7114</v>
      </c>
      <c r="L547" t="s">
        <v>7116</v>
      </c>
      <c r="M547">
        <v>1</v>
      </c>
      <c r="N547" t="s">
        <v>7117</v>
      </c>
      <c r="O547" t="s">
        <v>7114</v>
      </c>
      <c r="P547" t="s">
        <v>517</v>
      </c>
      <c r="Q547">
        <v>0</v>
      </c>
      <c r="R547" t="s">
        <v>7118</v>
      </c>
      <c r="S547" t="s">
        <v>7119</v>
      </c>
      <c r="T547" t="s">
        <v>7120</v>
      </c>
      <c r="U547">
        <v>1</v>
      </c>
      <c r="V547" t="s">
        <v>7121</v>
      </c>
      <c r="W547" t="s">
        <v>7119</v>
      </c>
      <c r="X547" t="s">
        <v>1020</v>
      </c>
      <c r="Y547">
        <v>1</v>
      </c>
      <c r="Z547" t="s">
        <v>7122</v>
      </c>
      <c r="AA547" t="s">
        <v>7119</v>
      </c>
      <c r="AB547">
        <f t="shared" si="8"/>
        <v>24</v>
      </c>
    </row>
    <row r="548" spans="1:28">
      <c r="A548" t="s">
        <v>7123</v>
      </c>
      <c r="B548" t="s">
        <v>7124</v>
      </c>
      <c r="C548" t="s">
        <v>7125</v>
      </c>
      <c r="D548" t="s">
        <v>246</v>
      </c>
      <c r="E548">
        <v>1</v>
      </c>
      <c r="F548" t="s">
        <v>7126</v>
      </c>
      <c r="G548" t="s">
        <v>7127</v>
      </c>
      <c r="H548" t="s">
        <v>7128</v>
      </c>
      <c r="I548">
        <v>1</v>
      </c>
      <c r="J548" t="s">
        <v>7129</v>
      </c>
      <c r="K548" t="s">
        <v>7127</v>
      </c>
      <c r="L548" t="s">
        <v>7130</v>
      </c>
      <c r="M548">
        <v>1</v>
      </c>
      <c r="N548" t="s">
        <v>7131</v>
      </c>
      <c r="O548" t="s">
        <v>7127</v>
      </c>
      <c r="P548" t="s">
        <v>7132</v>
      </c>
      <c r="Q548">
        <v>0</v>
      </c>
      <c r="R548" t="s">
        <v>7133</v>
      </c>
      <c r="S548" t="s">
        <v>7127</v>
      </c>
      <c r="T548" t="s">
        <v>7134</v>
      </c>
      <c r="U548">
        <v>0</v>
      </c>
      <c r="V548" t="s">
        <v>7135</v>
      </c>
      <c r="W548" t="s">
        <v>7127</v>
      </c>
      <c r="X548" t="s">
        <v>7136</v>
      </c>
      <c r="Y548">
        <v>1</v>
      </c>
      <c r="Z548" t="s">
        <v>7137</v>
      </c>
      <c r="AA548" t="s">
        <v>7127</v>
      </c>
      <c r="AB548">
        <f t="shared" si="8"/>
        <v>0</v>
      </c>
    </row>
    <row r="549" spans="1:28">
      <c r="A549" t="s">
        <v>7138</v>
      </c>
      <c r="B549" t="s">
        <v>7139</v>
      </c>
      <c r="C549" t="s">
        <v>7140</v>
      </c>
      <c r="AB549">
        <f t="shared" si="8"/>
        <v>24</v>
      </c>
    </row>
    <row r="550" spans="1:28">
      <c r="A550" t="s">
        <v>7141</v>
      </c>
      <c r="B550" t="s">
        <v>7142</v>
      </c>
      <c r="C550" t="s">
        <v>7143</v>
      </c>
      <c r="D550" t="s">
        <v>7144</v>
      </c>
      <c r="E550">
        <v>0</v>
      </c>
      <c r="F550" t="s">
        <v>7145</v>
      </c>
      <c r="G550" t="s">
        <v>7146</v>
      </c>
      <c r="H550" t="s">
        <v>108</v>
      </c>
      <c r="I550">
        <v>1</v>
      </c>
      <c r="J550" t="s">
        <v>7147</v>
      </c>
      <c r="K550" t="s">
        <v>7146</v>
      </c>
      <c r="L550" t="s">
        <v>509</v>
      </c>
      <c r="M550">
        <v>1</v>
      </c>
      <c r="N550" t="s">
        <v>7148</v>
      </c>
      <c r="O550" t="s">
        <v>7146</v>
      </c>
      <c r="P550" t="s">
        <v>7149</v>
      </c>
      <c r="Q550">
        <v>0</v>
      </c>
      <c r="R550" t="s">
        <v>7150</v>
      </c>
      <c r="S550" t="s">
        <v>7151</v>
      </c>
      <c r="T550" t="s">
        <v>7152</v>
      </c>
      <c r="U550">
        <v>1</v>
      </c>
      <c r="V550" t="s">
        <v>7153</v>
      </c>
      <c r="W550" t="s">
        <v>7151</v>
      </c>
      <c r="X550" t="s">
        <v>7154</v>
      </c>
      <c r="Y550">
        <v>1</v>
      </c>
      <c r="Z550" t="s">
        <v>7155</v>
      </c>
      <c r="AA550" t="s">
        <v>7151</v>
      </c>
      <c r="AB550">
        <f t="shared" si="8"/>
        <v>12</v>
      </c>
    </row>
    <row r="551" spans="1:28">
      <c r="A551" t="s">
        <v>7156</v>
      </c>
      <c r="B551" t="s">
        <v>7157</v>
      </c>
      <c r="C551" t="s">
        <v>7158</v>
      </c>
      <c r="D551" t="s">
        <v>7159</v>
      </c>
      <c r="E551">
        <v>1</v>
      </c>
      <c r="F551" t="s">
        <v>7160</v>
      </c>
      <c r="G551" t="s">
        <v>7161</v>
      </c>
      <c r="H551" t="s">
        <v>7162</v>
      </c>
      <c r="I551">
        <v>1</v>
      </c>
      <c r="J551" t="s">
        <v>7163</v>
      </c>
      <c r="K551" t="s">
        <v>7164</v>
      </c>
      <c r="L551" t="s">
        <v>7165</v>
      </c>
      <c r="M551">
        <v>1</v>
      </c>
      <c r="N551" t="s">
        <v>7166</v>
      </c>
      <c r="O551" t="s">
        <v>7167</v>
      </c>
      <c r="AB551">
        <f t="shared" si="8"/>
        <v>8</v>
      </c>
    </row>
    <row r="552" spans="1:28">
      <c r="A552" t="s">
        <v>7168</v>
      </c>
      <c r="B552" t="s">
        <v>7169</v>
      </c>
      <c r="C552" t="s">
        <v>7170</v>
      </c>
      <c r="D552">
        <v>2496.48</v>
      </c>
      <c r="E552">
        <v>0</v>
      </c>
      <c r="F552" t="s">
        <v>7171</v>
      </c>
      <c r="G552" t="s">
        <v>7172</v>
      </c>
      <c r="P552">
        <v>144000</v>
      </c>
      <c r="Q552">
        <v>0</v>
      </c>
      <c r="R552" t="s">
        <v>7171</v>
      </c>
      <c r="S552" t="s">
        <v>7173</v>
      </c>
      <c r="AB552">
        <f t="shared" si="8"/>
        <v>24</v>
      </c>
    </row>
    <row r="553" spans="1:28">
      <c r="A553" t="s">
        <v>7174</v>
      </c>
      <c r="B553" t="s">
        <v>7175</v>
      </c>
      <c r="C553" t="s">
        <v>7176</v>
      </c>
      <c r="D553" t="s">
        <v>853</v>
      </c>
      <c r="E553" t="s">
        <v>370</v>
      </c>
      <c r="F553" t="s">
        <v>7177</v>
      </c>
      <c r="G553" t="s">
        <v>7178</v>
      </c>
      <c r="H553" t="s">
        <v>7179</v>
      </c>
      <c r="I553" t="s">
        <v>370</v>
      </c>
      <c r="J553" t="s">
        <v>7180</v>
      </c>
      <c r="K553" t="s">
        <v>7178</v>
      </c>
      <c r="L553" t="s">
        <v>7181</v>
      </c>
      <c r="M553" t="s">
        <v>370</v>
      </c>
      <c r="N553" t="s">
        <v>7182</v>
      </c>
      <c r="O553" t="s">
        <v>7178</v>
      </c>
      <c r="P553" t="s">
        <v>7183</v>
      </c>
      <c r="Q553" t="s">
        <v>370</v>
      </c>
      <c r="R553" t="s">
        <v>7184</v>
      </c>
      <c r="S553" t="s">
        <v>7185</v>
      </c>
      <c r="T553" t="s">
        <v>7186</v>
      </c>
      <c r="U553" t="s">
        <v>370</v>
      </c>
      <c r="V553" t="s">
        <v>7187</v>
      </c>
      <c r="W553" t="s">
        <v>7185</v>
      </c>
      <c r="X553" t="s">
        <v>7188</v>
      </c>
      <c r="Y553" t="s">
        <v>370</v>
      </c>
      <c r="Z553" t="s">
        <v>7189</v>
      </c>
      <c r="AA553" t="s">
        <v>7185</v>
      </c>
      <c r="AB553">
        <f t="shared" si="8"/>
        <v>24</v>
      </c>
    </row>
    <row r="554" spans="1:28">
      <c r="A554" t="s">
        <v>7190</v>
      </c>
      <c r="B554" t="s">
        <v>7191</v>
      </c>
      <c r="C554" t="s">
        <v>7192</v>
      </c>
      <c r="D554" t="s">
        <v>459</v>
      </c>
      <c r="E554" t="s">
        <v>370</v>
      </c>
      <c r="F554" t="s">
        <v>7193</v>
      </c>
      <c r="G554" t="s">
        <v>7194</v>
      </c>
      <c r="H554" t="s">
        <v>1642</v>
      </c>
      <c r="I554" t="s">
        <v>370</v>
      </c>
      <c r="J554" t="s">
        <v>7195</v>
      </c>
      <c r="K554" t="s">
        <v>7194</v>
      </c>
      <c r="L554" t="s">
        <v>2519</v>
      </c>
      <c r="M554" t="s">
        <v>370</v>
      </c>
      <c r="N554" t="s">
        <v>7196</v>
      </c>
      <c r="O554" t="s">
        <v>7194</v>
      </c>
      <c r="P554" t="s">
        <v>275</v>
      </c>
      <c r="Q554" t="s">
        <v>370</v>
      </c>
      <c r="R554" t="s">
        <v>7197</v>
      </c>
      <c r="S554" t="s">
        <v>7198</v>
      </c>
      <c r="T554" t="s">
        <v>581</v>
      </c>
      <c r="U554" t="s">
        <v>370</v>
      </c>
      <c r="V554" t="s">
        <v>7199</v>
      </c>
      <c r="W554" t="s">
        <v>7198</v>
      </c>
      <c r="X554" t="s">
        <v>1375</v>
      </c>
      <c r="Y554" t="s">
        <v>370</v>
      </c>
      <c r="Z554" t="s">
        <v>7200</v>
      </c>
      <c r="AA554" t="s">
        <v>7198</v>
      </c>
      <c r="AB554">
        <f t="shared" si="8"/>
        <v>24</v>
      </c>
    </row>
    <row r="555" spans="1:28">
      <c r="A555" t="s">
        <v>7201</v>
      </c>
      <c r="B555" t="s">
        <v>7202</v>
      </c>
      <c r="C555" t="s">
        <v>7203</v>
      </c>
      <c r="D555" t="s">
        <v>7204</v>
      </c>
      <c r="E555" t="s">
        <v>376</v>
      </c>
      <c r="F555" t="s">
        <v>7205</v>
      </c>
      <c r="G555" t="s">
        <v>7206</v>
      </c>
      <c r="H555" t="s">
        <v>7207</v>
      </c>
      <c r="I555" t="s">
        <v>370</v>
      </c>
      <c r="J555" t="s">
        <v>7208</v>
      </c>
      <c r="K555" t="s">
        <v>7206</v>
      </c>
      <c r="L555" t="s">
        <v>7209</v>
      </c>
      <c r="M555" t="s">
        <v>370</v>
      </c>
      <c r="N555" t="s">
        <v>7210</v>
      </c>
      <c r="O555" t="s">
        <v>7206</v>
      </c>
      <c r="P555" t="s">
        <v>7211</v>
      </c>
      <c r="Q555" t="s">
        <v>376</v>
      </c>
      <c r="R555" t="s">
        <v>7212</v>
      </c>
      <c r="S555" t="s">
        <v>7213</v>
      </c>
      <c r="T555" t="s">
        <v>7214</v>
      </c>
      <c r="U555" t="s">
        <v>370</v>
      </c>
      <c r="V555" t="s">
        <v>7215</v>
      </c>
      <c r="W555" t="s">
        <v>7213</v>
      </c>
      <c r="X555" t="s">
        <v>7216</v>
      </c>
      <c r="Y555" t="s">
        <v>370</v>
      </c>
      <c r="Z555" t="s">
        <v>7217</v>
      </c>
      <c r="AA555" t="s">
        <v>7213</v>
      </c>
      <c r="AB555">
        <f t="shared" si="8"/>
        <v>24</v>
      </c>
    </row>
    <row r="556" spans="1:28">
      <c r="A556" t="s">
        <v>7218</v>
      </c>
      <c r="B556" t="s">
        <v>7219</v>
      </c>
      <c r="C556" t="s">
        <v>7220</v>
      </c>
      <c r="D556" t="s">
        <v>7221</v>
      </c>
      <c r="E556">
        <v>1</v>
      </c>
      <c r="F556" t="s">
        <v>7222</v>
      </c>
      <c r="G556" t="s">
        <v>7223</v>
      </c>
      <c r="H556" t="s">
        <v>7224</v>
      </c>
      <c r="I556">
        <v>1</v>
      </c>
      <c r="J556" t="s">
        <v>7225</v>
      </c>
      <c r="K556" t="s">
        <v>7226</v>
      </c>
      <c r="L556" t="s">
        <v>7227</v>
      </c>
      <c r="M556">
        <v>1</v>
      </c>
      <c r="N556" t="s">
        <v>7228</v>
      </c>
      <c r="O556" t="s">
        <v>7226</v>
      </c>
      <c r="P556">
        <v>49000</v>
      </c>
      <c r="Q556">
        <v>1</v>
      </c>
      <c r="R556" t="s">
        <v>7229</v>
      </c>
      <c r="S556" t="s">
        <v>7230</v>
      </c>
      <c r="T556">
        <v>52000</v>
      </c>
      <c r="U556">
        <v>1</v>
      </c>
      <c r="V556" t="s">
        <v>7231</v>
      </c>
      <c r="W556" t="s">
        <v>7230</v>
      </c>
      <c r="X556" t="s">
        <v>7232</v>
      </c>
      <c r="Y556">
        <v>1</v>
      </c>
      <c r="Z556" t="s">
        <v>7228</v>
      </c>
      <c r="AA556" t="s">
        <v>7230</v>
      </c>
      <c r="AB556">
        <f t="shared" si="8"/>
        <v>24</v>
      </c>
    </row>
    <row r="557" spans="1:28">
      <c r="A557" t="s">
        <v>7233</v>
      </c>
      <c r="B557" t="s">
        <v>7234</v>
      </c>
      <c r="C557" t="s">
        <v>7235</v>
      </c>
      <c r="D557" t="s">
        <v>7236</v>
      </c>
      <c r="E557">
        <v>1</v>
      </c>
      <c r="F557" t="s">
        <v>7237</v>
      </c>
      <c r="G557" t="s">
        <v>7238</v>
      </c>
      <c r="H557" t="s">
        <v>7236</v>
      </c>
      <c r="I557">
        <v>1</v>
      </c>
      <c r="J557" t="s">
        <v>7239</v>
      </c>
      <c r="K557" t="s">
        <v>7238</v>
      </c>
      <c r="L557" t="s">
        <v>1293</v>
      </c>
      <c r="M557">
        <v>1</v>
      </c>
      <c r="N557" t="s">
        <v>7240</v>
      </c>
      <c r="O557" t="s">
        <v>7238</v>
      </c>
      <c r="P557" t="s">
        <v>7241</v>
      </c>
      <c r="Q557">
        <v>0</v>
      </c>
      <c r="R557" t="s">
        <v>7242</v>
      </c>
      <c r="S557" t="s">
        <v>7243</v>
      </c>
      <c r="T557" t="s">
        <v>7244</v>
      </c>
      <c r="U557">
        <v>0</v>
      </c>
      <c r="V557" t="s">
        <v>7245</v>
      </c>
      <c r="W557" t="s">
        <v>7243</v>
      </c>
      <c r="X557" t="s">
        <v>7246</v>
      </c>
      <c r="Y557">
        <v>1</v>
      </c>
      <c r="Z557" t="s">
        <v>7247</v>
      </c>
      <c r="AA557" t="s">
        <v>7243</v>
      </c>
      <c r="AB557">
        <f t="shared" si="8"/>
        <v>16</v>
      </c>
    </row>
    <row r="558" spans="1:28">
      <c r="A558" t="s">
        <v>7248</v>
      </c>
      <c r="B558" t="s">
        <v>7249</v>
      </c>
      <c r="C558" t="s">
        <v>7250</v>
      </c>
      <c r="D558" t="s">
        <v>7251</v>
      </c>
      <c r="E558">
        <v>0</v>
      </c>
      <c r="F558" t="s">
        <v>5944</v>
      </c>
      <c r="G558" t="s">
        <v>7252</v>
      </c>
      <c r="P558" t="s">
        <v>7253</v>
      </c>
      <c r="Q558">
        <v>0</v>
      </c>
      <c r="R558" t="s">
        <v>5944</v>
      </c>
      <c r="S558" t="s">
        <v>7254</v>
      </c>
      <c r="T558" t="s">
        <v>7255</v>
      </c>
      <c r="U558">
        <v>0</v>
      </c>
      <c r="V558" t="s">
        <v>5944</v>
      </c>
      <c r="W558" t="s">
        <v>7254</v>
      </c>
      <c r="X558" t="s">
        <v>7256</v>
      </c>
      <c r="Y558">
        <v>0</v>
      </c>
      <c r="Z558" t="s">
        <v>5944</v>
      </c>
      <c r="AA558" t="s">
        <v>7257</v>
      </c>
      <c r="AB558">
        <f t="shared" si="8"/>
        <v>0</v>
      </c>
    </row>
    <row r="559" spans="1:28">
      <c r="A559" t="s">
        <v>7258</v>
      </c>
      <c r="B559" t="s">
        <v>7259</v>
      </c>
      <c r="C559" t="s">
        <v>7260</v>
      </c>
      <c r="AB559">
        <f t="shared" si="8"/>
        <v>24</v>
      </c>
    </row>
    <row r="560" spans="1:28">
      <c r="A560" t="s">
        <v>7261</v>
      </c>
      <c r="B560" t="s">
        <v>7262</v>
      </c>
      <c r="C560" t="s">
        <v>7263</v>
      </c>
      <c r="D560" t="s">
        <v>137</v>
      </c>
      <c r="E560">
        <v>1</v>
      </c>
      <c r="F560" t="s">
        <v>7264</v>
      </c>
      <c r="G560" t="s">
        <v>7265</v>
      </c>
      <c r="H560" t="s">
        <v>858</v>
      </c>
      <c r="I560">
        <v>1</v>
      </c>
      <c r="J560" t="s">
        <v>7266</v>
      </c>
      <c r="K560" t="s">
        <v>7265</v>
      </c>
      <c r="L560" t="s">
        <v>860</v>
      </c>
      <c r="M560">
        <v>1</v>
      </c>
      <c r="N560" t="s">
        <v>7267</v>
      </c>
      <c r="O560" t="s">
        <v>7265</v>
      </c>
      <c r="P560" t="s">
        <v>7268</v>
      </c>
      <c r="Q560">
        <v>0</v>
      </c>
      <c r="R560" t="s">
        <v>7269</v>
      </c>
      <c r="S560" t="s">
        <v>7270</v>
      </c>
      <c r="T560" t="s">
        <v>7271</v>
      </c>
      <c r="U560">
        <v>0</v>
      </c>
      <c r="V560" t="s">
        <v>7272</v>
      </c>
      <c r="W560" t="s">
        <v>7270</v>
      </c>
      <c r="X560" t="s">
        <v>7268</v>
      </c>
      <c r="Y560">
        <v>0</v>
      </c>
      <c r="Z560" t="s">
        <v>7273</v>
      </c>
      <c r="AA560" t="s">
        <v>7270</v>
      </c>
      <c r="AB560">
        <f t="shared" si="8"/>
        <v>4</v>
      </c>
    </row>
    <row r="561" spans="1:28">
      <c r="A561" t="s">
        <v>7274</v>
      </c>
      <c r="B561" t="s">
        <v>7275</v>
      </c>
      <c r="C561" t="s">
        <v>7276</v>
      </c>
      <c r="P561" t="s">
        <v>7277</v>
      </c>
      <c r="Q561" t="s">
        <v>376</v>
      </c>
      <c r="R561" t="s">
        <v>7278</v>
      </c>
      <c r="S561" t="s">
        <v>7279</v>
      </c>
      <c r="AB561">
        <f t="shared" si="8"/>
        <v>24</v>
      </c>
    </row>
    <row r="562" spans="1:28">
      <c r="A562" t="s">
        <v>7280</v>
      </c>
      <c r="B562" t="s">
        <v>7281</v>
      </c>
      <c r="C562" t="s">
        <v>7282</v>
      </c>
      <c r="D562" t="s">
        <v>7283</v>
      </c>
      <c r="E562">
        <v>0</v>
      </c>
      <c r="F562" t="s">
        <v>7284</v>
      </c>
      <c r="G562" t="s">
        <v>7285</v>
      </c>
      <c r="H562" t="s">
        <v>3947</v>
      </c>
      <c r="I562">
        <v>1</v>
      </c>
      <c r="J562" t="s">
        <v>7286</v>
      </c>
      <c r="K562" t="s">
        <v>7285</v>
      </c>
      <c r="L562" t="s">
        <v>1304</v>
      </c>
      <c r="M562">
        <v>1</v>
      </c>
      <c r="N562" t="s">
        <v>7287</v>
      </c>
      <c r="O562" t="s">
        <v>7285</v>
      </c>
      <c r="P562" t="s">
        <v>7288</v>
      </c>
      <c r="Q562">
        <v>0</v>
      </c>
      <c r="R562" t="s">
        <v>7289</v>
      </c>
      <c r="S562" t="s">
        <v>7290</v>
      </c>
      <c r="T562" t="s">
        <v>7291</v>
      </c>
      <c r="U562">
        <v>0</v>
      </c>
      <c r="V562" t="s">
        <v>7292</v>
      </c>
      <c r="W562" t="s">
        <v>7290</v>
      </c>
      <c r="X562" t="s">
        <v>7293</v>
      </c>
      <c r="Y562">
        <v>1</v>
      </c>
      <c r="Z562" t="s">
        <v>7294</v>
      </c>
      <c r="AA562" t="s">
        <v>7295</v>
      </c>
      <c r="AB562">
        <f t="shared" si="8"/>
        <v>24</v>
      </c>
    </row>
    <row r="563" spans="1:28">
      <c r="A563" t="s">
        <v>7296</v>
      </c>
      <c r="B563" t="s">
        <v>7297</v>
      </c>
      <c r="C563" t="s">
        <v>7298</v>
      </c>
      <c r="D563" t="s">
        <v>7299</v>
      </c>
      <c r="E563" t="s">
        <v>376</v>
      </c>
      <c r="F563" t="s">
        <v>7300</v>
      </c>
      <c r="G563" t="s">
        <v>7301</v>
      </c>
      <c r="H563" t="s">
        <v>151</v>
      </c>
      <c r="I563" t="s">
        <v>370</v>
      </c>
      <c r="J563" t="s">
        <v>7302</v>
      </c>
      <c r="K563" t="s">
        <v>7301</v>
      </c>
      <c r="L563" t="s">
        <v>4219</v>
      </c>
      <c r="M563" t="s">
        <v>370</v>
      </c>
      <c r="N563" t="s">
        <v>7303</v>
      </c>
      <c r="O563" t="s">
        <v>7304</v>
      </c>
      <c r="P563" t="s">
        <v>6517</v>
      </c>
      <c r="Q563" t="s">
        <v>376</v>
      </c>
      <c r="R563" t="s">
        <v>7305</v>
      </c>
      <c r="S563" t="s">
        <v>7306</v>
      </c>
      <c r="T563" t="s">
        <v>5218</v>
      </c>
      <c r="U563" t="s">
        <v>370</v>
      </c>
      <c r="V563" t="s">
        <v>7307</v>
      </c>
      <c r="W563" t="s">
        <v>7306</v>
      </c>
      <c r="X563" t="s">
        <v>7308</v>
      </c>
      <c r="Y563" t="s">
        <v>370</v>
      </c>
      <c r="Z563" t="s">
        <v>7309</v>
      </c>
      <c r="AA563" t="s">
        <v>7306</v>
      </c>
      <c r="AB563">
        <f t="shared" si="8"/>
        <v>24</v>
      </c>
    </row>
    <row r="564" spans="1:28">
      <c r="A564" t="s">
        <v>7310</v>
      </c>
      <c r="B564" t="s">
        <v>7311</v>
      </c>
      <c r="C564" t="s">
        <v>7312</v>
      </c>
      <c r="D564" t="s">
        <v>860</v>
      </c>
      <c r="E564">
        <v>1</v>
      </c>
      <c r="F564" t="s">
        <v>7313</v>
      </c>
      <c r="G564" t="s">
        <v>7314</v>
      </c>
      <c r="H564" t="s">
        <v>958</v>
      </c>
      <c r="I564">
        <v>1</v>
      </c>
      <c r="J564" t="s">
        <v>7315</v>
      </c>
      <c r="K564" t="s">
        <v>7316</v>
      </c>
      <c r="L564" t="s">
        <v>151</v>
      </c>
      <c r="M564">
        <v>1</v>
      </c>
      <c r="N564" t="s">
        <v>7317</v>
      </c>
      <c r="O564" t="s">
        <v>7318</v>
      </c>
      <c r="P564" t="s">
        <v>7319</v>
      </c>
      <c r="Q564">
        <v>1</v>
      </c>
      <c r="R564" t="s">
        <v>7320</v>
      </c>
      <c r="S564" t="s">
        <v>7321</v>
      </c>
      <c r="T564" t="s">
        <v>7322</v>
      </c>
      <c r="U564">
        <v>1</v>
      </c>
      <c r="V564" t="s">
        <v>7323</v>
      </c>
      <c r="W564" t="s">
        <v>7321</v>
      </c>
      <c r="X564" t="s">
        <v>7324</v>
      </c>
      <c r="Y564">
        <v>1</v>
      </c>
      <c r="Z564" t="s">
        <v>7325</v>
      </c>
      <c r="AA564" t="s">
        <v>7321</v>
      </c>
      <c r="AB564">
        <f t="shared" si="8"/>
        <v>24</v>
      </c>
    </row>
    <row r="565" spans="1:28">
      <c r="A565" t="s">
        <v>7326</v>
      </c>
      <c r="B565" t="s">
        <v>7327</v>
      </c>
      <c r="C565" t="s">
        <v>7328</v>
      </c>
      <c r="D565" t="s">
        <v>624</v>
      </c>
      <c r="E565">
        <v>1</v>
      </c>
      <c r="F565" t="s">
        <v>7329</v>
      </c>
      <c r="G565" t="s">
        <v>7330</v>
      </c>
      <c r="H565" t="s">
        <v>4987</v>
      </c>
      <c r="I565">
        <v>1</v>
      </c>
      <c r="J565" t="s">
        <v>7331</v>
      </c>
      <c r="K565" t="s">
        <v>7330</v>
      </c>
      <c r="L565" t="s">
        <v>1065</v>
      </c>
      <c r="M565">
        <v>1</v>
      </c>
      <c r="N565" t="s">
        <v>7332</v>
      </c>
      <c r="O565" t="s">
        <v>7330</v>
      </c>
      <c r="P565" t="s">
        <v>137</v>
      </c>
      <c r="Q565">
        <v>1</v>
      </c>
      <c r="R565" t="s">
        <v>7333</v>
      </c>
      <c r="S565" t="s">
        <v>7334</v>
      </c>
      <c r="T565" t="s">
        <v>1375</v>
      </c>
      <c r="U565">
        <v>1</v>
      </c>
      <c r="V565" t="s">
        <v>7335</v>
      </c>
      <c r="W565" t="s">
        <v>7334</v>
      </c>
      <c r="X565" t="s">
        <v>858</v>
      </c>
      <c r="Y565">
        <v>1</v>
      </c>
      <c r="Z565" t="s">
        <v>7336</v>
      </c>
      <c r="AA565" t="s">
        <v>7334</v>
      </c>
      <c r="AB565">
        <f t="shared" si="8"/>
        <v>24</v>
      </c>
    </row>
    <row r="566" spans="1:28">
      <c r="A566" t="s">
        <v>7337</v>
      </c>
      <c r="B566" t="s">
        <v>7338</v>
      </c>
      <c r="C566" t="s">
        <v>7339</v>
      </c>
      <c r="D566" t="s">
        <v>1293</v>
      </c>
      <c r="E566">
        <v>1</v>
      </c>
      <c r="F566" t="s">
        <v>7340</v>
      </c>
      <c r="G566" t="s">
        <v>7341</v>
      </c>
      <c r="H566" t="s">
        <v>7342</v>
      </c>
      <c r="I566">
        <v>1</v>
      </c>
      <c r="J566" t="s">
        <v>7343</v>
      </c>
      <c r="K566" t="s">
        <v>7341</v>
      </c>
      <c r="L566" t="s">
        <v>7344</v>
      </c>
      <c r="M566">
        <v>1</v>
      </c>
      <c r="N566" t="s">
        <v>7345</v>
      </c>
      <c r="O566" t="s">
        <v>7346</v>
      </c>
      <c r="P566" t="s">
        <v>7347</v>
      </c>
      <c r="Q566">
        <v>0</v>
      </c>
      <c r="R566" t="s">
        <v>7348</v>
      </c>
      <c r="S566" t="s">
        <v>7349</v>
      </c>
      <c r="T566" t="s">
        <v>7350</v>
      </c>
      <c r="U566">
        <v>1</v>
      </c>
      <c r="V566" t="s">
        <v>7351</v>
      </c>
      <c r="W566" t="s">
        <v>7349</v>
      </c>
      <c r="X566" t="s">
        <v>7352</v>
      </c>
      <c r="Y566">
        <v>1</v>
      </c>
      <c r="Z566" t="s">
        <v>7353</v>
      </c>
      <c r="AA566" t="s">
        <v>7349</v>
      </c>
      <c r="AB566">
        <f t="shared" si="8"/>
        <v>24</v>
      </c>
    </row>
    <row r="567" spans="1:28">
      <c r="A567" t="s">
        <v>7354</v>
      </c>
      <c r="B567" t="s">
        <v>7355</v>
      </c>
      <c r="C567" t="s">
        <v>7356</v>
      </c>
      <c r="D567" t="s">
        <v>3945</v>
      </c>
      <c r="E567">
        <v>1</v>
      </c>
      <c r="F567" t="s">
        <v>7357</v>
      </c>
      <c r="G567" t="s">
        <v>7358</v>
      </c>
      <c r="H567" t="s">
        <v>373</v>
      </c>
      <c r="I567">
        <v>1</v>
      </c>
      <c r="J567" t="s">
        <v>7359</v>
      </c>
      <c r="K567" t="s">
        <v>7358</v>
      </c>
      <c r="L567" t="s">
        <v>4763</v>
      </c>
      <c r="M567">
        <v>1</v>
      </c>
      <c r="N567" t="s">
        <v>7360</v>
      </c>
      <c r="O567" t="s">
        <v>7361</v>
      </c>
      <c r="P567" t="s">
        <v>251</v>
      </c>
      <c r="Q567">
        <v>1</v>
      </c>
      <c r="R567" t="s">
        <v>7362</v>
      </c>
      <c r="S567" t="s">
        <v>7361</v>
      </c>
      <c r="T567" t="s">
        <v>1274</v>
      </c>
      <c r="U567">
        <v>1</v>
      </c>
      <c r="V567" t="s">
        <v>7363</v>
      </c>
      <c r="W567" t="s">
        <v>7361</v>
      </c>
      <c r="X567" t="s">
        <v>7364</v>
      </c>
      <c r="Y567">
        <v>1</v>
      </c>
      <c r="Z567" t="s">
        <v>7365</v>
      </c>
      <c r="AA567" t="s">
        <v>7361</v>
      </c>
      <c r="AB567">
        <f t="shared" si="8"/>
        <v>4</v>
      </c>
    </row>
    <row r="568" spans="1:28">
      <c r="A568" t="s">
        <v>7366</v>
      </c>
      <c r="B568" t="s">
        <v>7367</v>
      </c>
      <c r="C568" t="s">
        <v>7368</v>
      </c>
      <c r="D568">
        <v>1200000</v>
      </c>
      <c r="E568">
        <v>0</v>
      </c>
      <c r="F568" t="s">
        <v>5944</v>
      </c>
      <c r="G568" t="s">
        <v>7369</v>
      </c>
      <c r="AB568">
        <f t="shared" si="8"/>
        <v>24</v>
      </c>
    </row>
    <row r="569" spans="1:28">
      <c r="A569" t="s">
        <v>7370</v>
      </c>
      <c r="B569" t="s">
        <v>7371</v>
      </c>
      <c r="C569" t="s">
        <v>7372</v>
      </c>
      <c r="D569" t="s">
        <v>7373</v>
      </c>
      <c r="E569">
        <v>1</v>
      </c>
      <c r="F569" t="s">
        <v>7374</v>
      </c>
      <c r="G569" t="s">
        <v>7375</v>
      </c>
      <c r="H569" t="s">
        <v>7376</v>
      </c>
      <c r="I569">
        <v>1</v>
      </c>
      <c r="J569" t="s">
        <v>7377</v>
      </c>
      <c r="K569" t="s">
        <v>7378</v>
      </c>
      <c r="L569" t="s">
        <v>7379</v>
      </c>
      <c r="M569">
        <v>1</v>
      </c>
      <c r="N569" t="s">
        <v>7380</v>
      </c>
      <c r="O569" t="s">
        <v>7378</v>
      </c>
      <c r="P569" t="s">
        <v>1611</v>
      </c>
      <c r="Q569">
        <v>1</v>
      </c>
      <c r="R569" t="s">
        <v>7381</v>
      </c>
      <c r="S569" t="s">
        <v>7382</v>
      </c>
      <c r="T569" t="s">
        <v>7383</v>
      </c>
      <c r="U569">
        <v>1</v>
      </c>
      <c r="V569" t="s">
        <v>7384</v>
      </c>
      <c r="W569" t="s">
        <v>7382</v>
      </c>
      <c r="X569" t="s">
        <v>7385</v>
      </c>
      <c r="Y569">
        <v>1</v>
      </c>
      <c r="Z569" t="s">
        <v>7386</v>
      </c>
      <c r="AA569" t="s">
        <v>7382</v>
      </c>
      <c r="AB569">
        <f t="shared" si="8"/>
        <v>16</v>
      </c>
    </row>
    <row r="570" spans="1:28">
      <c r="A570" t="s">
        <v>7387</v>
      </c>
      <c r="B570" t="s">
        <v>7388</v>
      </c>
      <c r="C570" t="s">
        <v>7389</v>
      </c>
      <c r="D570" t="s">
        <v>7390</v>
      </c>
      <c r="E570" t="s">
        <v>370</v>
      </c>
      <c r="F570" t="s">
        <v>7391</v>
      </c>
      <c r="G570" t="s">
        <v>7392</v>
      </c>
      <c r="H570" t="s">
        <v>7393</v>
      </c>
      <c r="I570" t="s">
        <v>376</v>
      </c>
      <c r="J570" t="s">
        <v>7171</v>
      </c>
      <c r="K570" t="s">
        <v>7392</v>
      </c>
      <c r="L570" t="s">
        <v>7394</v>
      </c>
      <c r="M570" t="s">
        <v>376</v>
      </c>
      <c r="N570" t="s">
        <v>7171</v>
      </c>
      <c r="O570" t="s">
        <v>7392</v>
      </c>
      <c r="P570" t="s">
        <v>7395</v>
      </c>
      <c r="Q570">
        <v>1</v>
      </c>
      <c r="R570" t="s">
        <v>7396</v>
      </c>
      <c r="S570" t="s">
        <v>7397</v>
      </c>
      <c r="AB570">
        <f t="shared" si="8"/>
        <v>12</v>
      </c>
    </row>
    <row r="571" spans="1:28">
      <c r="A571" t="s">
        <v>7398</v>
      </c>
      <c r="B571" t="s">
        <v>7399</v>
      </c>
      <c r="C571" t="s">
        <v>7400</v>
      </c>
      <c r="P571" t="s">
        <v>7401</v>
      </c>
      <c r="Q571">
        <v>0</v>
      </c>
      <c r="R571" t="s">
        <v>7402</v>
      </c>
      <c r="S571" t="s">
        <v>7403</v>
      </c>
      <c r="T571" t="s">
        <v>7401</v>
      </c>
      <c r="U571">
        <v>0</v>
      </c>
      <c r="V571" t="s">
        <v>7402</v>
      </c>
      <c r="W571" t="s">
        <v>7403</v>
      </c>
      <c r="X571" t="s">
        <v>7401</v>
      </c>
      <c r="Y571">
        <v>0</v>
      </c>
      <c r="Z571" t="s">
        <v>7404</v>
      </c>
      <c r="AA571" t="s">
        <v>7403</v>
      </c>
      <c r="AB571">
        <f t="shared" si="8"/>
        <v>0</v>
      </c>
    </row>
    <row r="572" spans="1:28">
      <c r="A572" t="s">
        <v>7405</v>
      </c>
      <c r="B572" t="s">
        <v>7406</v>
      </c>
      <c r="C572" t="s">
        <v>7407</v>
      </c>
      <c r="AB572">
        <f t="shared" si="8"/>
        <v>24</v>
      </c>
    </row>
    <row r="573" spans="1:28">
      <c r="A573" t="s">
        <v>7408</v>
      </c>
      <c r="B573" t="s">
        <v>7409</v>
      </c>
      <c r="C573" t="s">
        <v>7410</v>
      </c>
      <c r="D573" t="s">
        <v>850</v>
      </c>
      <c r="E573">
        <v>1</v>
      </c>
      <c r="F573" t="s">
        <v>7411</v>
      </c>
      <c r="G573" t="s">
        <v>7412</v>
      </c>
      <c r="H573" t="s">
        <v>2687</v>
      </c>
      <c r="I573">
        <v>1</v>
      </c>
      <c r="J573" t="s">
        <v>7413</v>
      </c>
      <c r="K573" t="s">
        <v>7414</v>
      </c>
      <c r="L573" t="s">
        <v>2689</v>
      </c>
      <c r="M573">
        <v>1</v>
      </c>
      <c r="N573" t="s">
        <v>7415</v>
      </c>
      <c r="O573" t="s">
        <v>7416</v>
      </c>
      <c r="P573" t="s">
        <v>425</v>
      </c>
      <c r="Q573">
        <v>1</v>
      </c>
      <c r="R573" t="s">
        <v>7417</v>
      </c>
      <c r="S573" t="s">
        <v>7414</v>
      </c>
      <c r="T573" t="s">
        <v>7418</v>
      </c>
      <c r="U573">
        <v>1</v>
      </c>
      <c r="V573" t="s">
        <v>7419</v>
      </c>
      <c r="W573" t="s">
        <v>7416</v>
      </c>
      <c r="X573" t="s">
        <v>4609</v>
      </c>
      <c r="Y573">
        <v>1</v>
      </c>
      <c r="Z573" t="s">
        <v>7420</v>
      </c>
      <c r="AA573" t="s">
        <v>7416</v>
      </c>
      <c r="AB573">
        <f t="shared" si="8"/>
        <v>0</v>
      </c>
    </row>
    <row r="574" spans="1:28">
      <c r="A574" t="s">
        <v>7421</v>
      </c>
      <c r="B574" t="s">
        <v>7422</v>
      </c>
      <c r="C574" t="s">
        <v>7423</v>
      </c>
      <c r="AB574">
        <f t="shared" si="8"/>
        <v>24</v>
      </c>
    </row>
    <row r="575" spans="1:28">
      <c r="A575" t="s">
        <v>7424</v>
      </c>
      <c r="B575" t="s">
        <v>7425</v>
      </c>
      <c r="C575" t="s">
        <v>7426</v>
      </c>
      <c r="D575" t="s">
        <v>7427</v>
      </c>
      <c r="E575">
        <v>0</v>
      </c>
      <c r="F575" t="s">
        <v>7428</v>
      </c>
      <c r="G575" t="s">
        <v>7429</v>
      </c>
      <c r="H575" t="s">
        <v>7430</v>
      </c>
      <c r="I575">
        <v>1</v>
      </c>
      <c r="J575" t="s">
        <v>7431</v>
      </c>
      <c r="K575" t="s">
        <v>3194</v>
      </c>
      <c r="L575" t="s">
        <v>3196</v>
      </c>
      <c r="M575">
        <v>1</v>
      </c>
      <c r="N575" t="s">
        <v>7432</v>
      </c>
      <c r="O575" t="s">
        <v>3194</v>
      </c>
      <c r="P575" t="s">
        <v>6740</v>
      </c>
      <c r="Q575">
        <v>1</v>
      </c>
      <c r="R575" t="s">
        <v>7433</v>
      </c>
      <c r="S575" t="s">
        <v>7434</v>
      </c>
      <c r="T575" t="s">
        <v>7435</v>
      </c>
      <c r="U575">
        <v>1</v>
      </c>
      <c r="V575" t="s">
        <v>7436</v>
      </c>
      <c r="W575" t="s">
        <v>7434</v>
      </c>
      <c r="X575" t="s">
        <v>803</v>
      </c>
      <c r="Y575">
        <v>1</v>
      </c>
      <c r="Z575" t="s">
        <v>7437</v>
      </c>
      <c r="AA575" t="s">
        <v>7434</v>
      </c>
      <c r="AB575">
        <f t="shared" si="8"/>
        <v>0</v>
      </c>
    </row>
    <row r="576" spans="1:28">
      <c r="A576" t="s">
        <v>7438</v>
      </c>
      <c r="B576" t="s">
        <v>7439</v>
      </c>
      <c r="C576" t="s">
        <v>7440</v>
      </c>
      <c r="AB576">
        <f t="shared" si="8"/>
        <v>0</v>
      </c>
    </row>
    <row r="577" spans="1:28">
      <c r="A577" t="s">
        <v>7441</v>
      </c>
      <c r="B577" t="s">
        <v>7442</v>
      </c>
      <c r="C577" t="s">
        <v>7443</v>
      </c>
      <c r="AB577">
        <f t="shared" si="8"/>
        <v>12</v>
      </c>
    </row>
    <row r="578" spans="1:28">
      <c r="A578" t="s">
        <v>7444</v>
      </c>
      <c r="B578" t="s">
        <v>7445</v>
      </c>
      <c r="C578" t="s">
        <v>7446</v>
      </c>
      <c r="P578" t="s">
        <v>7447</v>
      </c>
      <c r="Q578" t="s">
        <v>376</v>
      </c>
      <c r="R578" t="s">
        <v>7448</v>
      </c>
      <c r="S578" t="s">
        <v>7449</v>
      </c>
      <c r="T578" t="s">
        <v>7450</v>
      </c>
      <c r="U578" t="s">
        <v>376</v>
      </c>
      <c r="V578" t="s">
        <v>7448</v>
      </c>
      <c r="W578" t="s">
        <v>7449</v>
      </c>
      <c r="X578" t="s">
        <v>3211</v>
      </c>
      <c r="Y578" t="s">
        <v>376</v>
      </c>
      <c r="Z578" t="s">
        <v>7448</v>
      </c>
      <c r="AA578" t="s">
        <v>7451</v>
      </c>
      <c r="AB578">
        <f t="shared" si="8"/>
        <v>24</v>
      </c>
    </row>
    <row r="579" spans="1:28">
      <c r="A579" t="s">
        <v>7452</v>
      </c>
      <c r="B579" t="s">
        <v>7453</v>
      </c>
      <c r="C579" t="s">
        <v>7454</v>
      </c>
      <c r="D579" t="s">
        <v>7427</v>
      </c>
      <c r="E579">
        <v>1</v>
      </c>
      <c r="F579" t="s">
        <v>7455</v>
      </c>
      <c r="G579" t="s">
        <v>7429</v>
      </c>
      <c r="H579" t="s">
        <v>7456</v>
      </c>
      <c r="I579">
        <v>1</v>
      </c>
      <c r="J579" t="s">
        <v>7457</v>
      </c>
      <c r="K579" t="s">
        <v>7429</v>
      </c>
      <c r="L579" t="s">
        <v>3196</v>
      </c>
      <c r="M579">
        <v>1</v>
      </c>
      <c r="N579" t="s">
        <v>7458</v>
      </c>
      <c r="O579" t="s">
        <v>7429</v>
      </c>
      <c r="P579" t="s">
        <v>7459</v>
      </c>
      <c r="Q579" t="s">
        <v>376</v>
      </c>
      <c r="R579" t="s">
        <v>7460</v>
      </c>
      <c r="S579" t="s">
        <v>7461</v>
      </c>
      <c r="T579" t="s">
        <v>2305</v>
      </c>
      <c r="U579">
        <v>1</v>
      </c>
      <c r="V579" t="s">
        <v>7462</v>
      </c>
      <c r="W579" t="s">
        <v>7461</v>
      </c>
      <c r="X579" t="s">
        <v>7463</v>
      </c>
      <c r="Y579" t="s">
        <v>370</v>
      </c>
      <c r="Z579" t="s">
        <v>7464</v>
      </c>
      <c r="AA579" t="s">
        <v>7461</v>
      </c>
      <c r="AB579">
        <f t="shared" ref="AB579:AB642" si="9">COUNTA(D580:AA580)</f>
        <v>8</v>
      </c>
    </row>
    <row r="580" spans="1:28">
      <c r="A580" t="s">
        <v>7465</v>
      </c>
      <c r="B580" t="s">
        <v>7466</v>
      </c>
      <c r="C580" t="s">
        <v>7467</v>
      </c>
      <c r="D580">
        <v>506700000000</v>
      </c>
      <c r="E580">
        <v>0</v>
      </c>
      <c r="F580" t="s">
        <v>1711</v>
      </c>
      <c r="G580" t="s">
        <v>7468</v>
      </c>
      <c r="T580">
        <v>23600000000</v>
      </c>
      <c r="U580">
        <v>0</v>
      </c>
      <c r="V580" t="s">
        <v>1711</v>
      </c>
      <c r="W580" t="s">
        <v>7468</v>
      </c>
      <c r="AB580">
        <f t="shared" si="9"/>
        <v>8</v>
      </c>
    </row>
    <row r="581" spans="1:28">
      <c r="A581" t="s">
        <v>7469</v>
      </c>
      <c r="B581" t="s">
        <v>7470</v>
      </c>
      <c r="C581" t="s">
        <v>7471</v>
      </c>
      <c r="H581" t="s">
        <v>7472</v>
      </c>
      <c r="I581">
        <v>0</v>
      </c>
      <c r="J581" t="s">
        <v>7473</v>
      </c>
      <c r="K581" t="s">
        <v>7474</v>
      </c>
      <c r="L581" t="s">
        <v>7475</v>
      </c>
      <c r="M581">
        <v>1</v>
      </c>
      <c r="N581" t="s">
        <v>7476</v>
      </c>
      <c r="O581" t="s">
        <v>3194</v>
      </c>
      <c r="AB581">
        <f t="shared" si="9"/>
        <v>16</v>
      </c>
    </row>
    <row r="582" spans="1:28">
      <c r="A582" t="s">
        <v>7477</v>
      </c>
      <c r="B582" t="s">
        <v>7478</v>
      </c>
      <c r="C582" t="s">
        <v>7479</v>
      </c>
      <c r="D582" t="s">
        <v>7480</v>
      </c>
      <c r="E582" t="s">
        <v>376</v>
      </c>
      <c r="F582" t="s">
        <v>7481</v>
      </c>
      <c r="G582" t="s">
        <v>7482</v>
      </c>
      <c r="H582" t="s">
        <v>7483</v>
      </c>
      <c r="I582" t="s">
        <v>376</v>
      </c>
      <c r="J582" t="s">
        <v>7481</v>
      </c>
      <c r="K582" t="s">
        <v>7482</v>
      </c>
      <c r="L582" t="s">
        <v>7484</v>
      </c>
      <c r="M582" t="s">
        <v>376</v>
      </c>
      <c r="N582" t="s">
        <v>7481</v>
      </c>
      <c r="O582" t="s">
        <v>3194</v>
      </c>
      <c r="P582">
        <v>1700000</v>
      </c>
      <c r="Q582">
        <v>1</v>
      </c>
      <c r="R582" t="s">
        <v>7485</v>
      </c>
      <c r="S582" t="s">
        <v>7486</v>
      </c>
      <c r="AB582">
        <f t="shared" si="9"/>
        <v>4</v>
      </c>
    </row>
    <row r="583" spans="1:28">
      <c r="A583" t="s">
        <v>7487</v>
      </c>
      <c r="B583" t="s">
        <v>7488</v>
      </c>
      <c r="C583" t="s">
        <v>7489</v>
      </c>
      <c r="X583" t="s">
        <v>7490</v>
      </c>
      <c r="Y583" t="s">
        <v>376</v>
      </c>
      <c r="Z583" t="s">
        <v>7491</v>
      </c>
      <c r="AA583" t="s">
        <v>7492</v>
      </c>
      <c r="AB583">
        <f t="shared" si="9"/>
        <v>12</v>
      </c>
    </row>
    <row r="584" spans="1:28">
      <c r="A584" t="s">
        <v>7493</v>
      </c>
      <c r="B584" t="s">
        <v>7494</v>
      </c>
      <c r="C584" t="s">
        <v>7495</v>
      </c>
      <c r="L584" t="s">
        <v>7496</v>
      </c>
      <c r="M584" t="s">
        <v>376</v>
      </c>
      <c r="N584" t="s">
        <v>5944</v>
      </c>
      <c r="O584" t="s">
        <v>7497</v>
      </c>
      <c r="P584" t="s">
        <v>7498</v>
      </c>
      <c r="Q584" t="s">
        <v>376</v>
      </c>
      <c r="R584" t="s">
        <v>5944</v>
      </c>
      <c r="S584" t="s">
        <v>7497</v>
      </c>
      <c r="X584" t="s">
        <v>7499</v>
      </c>
      <c r="Y584" t="s">
        <v>376</v>
      </c>
      <c r="Z584" t="s">
        <v>5944</v>
      </c>
      <c r="AA584" t="s">
        <v>7500</v>
      </c>
      <c r="AB584">
        <f t="shared" si="9"/>
        <v>24</v>
      </c>
    </row>
    <row r="585" spans="1:28">
      <c r="A585" t="s">
        <v>7501</v>
      </c>
      <c r="B585" t="s">
        <v>7502</v>
      </c>
      <c r="C585" t="s">
        <v>7503</v>
      </c>
      <c r="D585" t="s">
        <v>664</v>
      </c>
      <c r="E585" t="s">
        <v>370</v>
      </c>
      <c r="F585" t="s">
        <v>7504</v>
      </c>
      <c r="G585" t="s">
        <v>7429</v>
      </c>
      <c r="H585" t="s">
        <v>402</v>
      </c>
      <c r="I585" t="s">
        <v>370</v>
      </c>
      <c r="J585" t="s">
        <v>7505</v>
      </c>
      <c r="K585" t="s">
        <v>7429</v>
      </c>
      <c r="L585" t="s">
        <v>2258</v>
      </c>
      <c r="M585" t="s">
        <v>370</v>
      </c>
      <c r="N585" t="s">
        <v>7506</v>
      </c>
      <c r="O585" t="s">
        <v>7429</v>
      </c>
      <c r="P585" t="s">
        <v>2746</v>
      </c>
      <c r="Q585" t="s">
        <v>370</v>
      </c>
      <c r="R585" t="s">
        <v>7507</v>
      </c>
      <c r="S585" t="s">
        <v>7508</v>
      </c>
      <c r="T585" t="s">
        <v>4609</v>
      </c>
      <c r="U585" t="s">
        <v>370</v>
      </c>
      <c r="V585" t="s">
        <v>7509</v>
      </c>
      <c r="W585" t="s">
        <v>7508</v>
      </c>
      <c r="X585" t="s">
        <v>427</v>
      </c>
      <c r="Y585" t="s">
        <v>370</v>
      </c>
      <c r="Z585" t="s">
        <v>7510</v>
      </c>
      <c r="AA585" t="s">
        <v>7508</v>
      </c>
      <c r="AB585">
        <f t="shared" si="9"/>
        <v>0</v>
      </c>
    </row>
    <row r="586" spans="1:28">
      <c r="A586" t="s">
        <v>7511</v>
      </c>
      <c r="B586" t="s">
        <v>7512</v>
      </c>
      <c r="C586" t="s">
        <v>7513</v>
      </c>
      <c r="AB586">
        <f t="shared" si="9"/>
        <v>24</v>
      </c>
    </row>
    <row r="587" spans="1:28">
      <c r="A587" t="s">
        <v>7514</v>
      </c>
      <c r="B587" t="s">
        <v>7515</v>
      </c>
      <c r="C587" t="s">
        <v>7516</v>
      </c>
      <c r="D587" t="s">
        <v>7517</v>
      </c>
      <c r="E587">
        <v>1</v>
      </c>
      <c r="F587" t="s">
        <v>7518</v>
      </c>
      <c r="G587" t="s">
        <v>7519</v>
      </c>
      <c r="H587" t="s">
        <v>7520</v>
      </c>
      <c r="I587">
        <v>1</v>
      </c>
      <c r="J587" t="s">
        <v>7521</v>
      </c>
      <c r="K587" t="s">
        <v>7522</v>
      </c>
      <c r="L587" t="s">
        <v>7523</v>
      </c>
      <c r="M587">
        <v>1</v>
      </c>
      <c r="N587" t="s">
        <v>7524</v>
      </c>
      <c r="O587" t="s">
        <v>7525</v>
      </c>
      <c r="P587" t="s">
        <v>7526</v>
      </c>
      <c r="Q587">
        <v>1</v>
      </c>
      <c r="R587" t="s">
        <v>7527</v>
      </c>
      <c r="S587" t="s">
        <v>7528</v>
      </c>
      <c r="T587" t="s">
        <v>7529</v>
      </c>
      <c r="U587">
        <v>1</v>
      </c>
      <c r="V587" t="s">
        <v>7530</v>
      </c>
      <c r="W587" t="s">
        <v>7528</v>
      </c>
      <c r="X587" t="s">
        <v>7531</v>
      </c>
      <c r="Y587">
        <v>1</v>
      </c>
      <c r="Z587" t="s">
        <v>7532</v>
      </c>
      <c r="AA587" t="s">
        <v>7528</v>
      </c>
      <c r="AB587">
        <f t="shared" si="9"/>
        <v>24</v>
      </c>
    </row>
    <row r="588" spans="1:28">
      <c r="A588" t="s">
        <v>7533</v>
      </c>
      <c r="B588" t="s">
        <v>7534</v>
      </c>
      <c r="C588" t="s">
        <v>7535</v>
      </c>
      <c r="D588" t="s">
        <v>7536</v>
      </c>
      <c r="E588" t="s">
        <v>376</v>
      </c>
      <c r="F588" t="s">
        <v>5944</v>
      </c>
      <c r="G588" t="s">
        <v>7537</v>
      </c>
      <c r="H588" t="s">
        <v>7538</v>
      </c>
      <c r="I588" t="s">
        <v>370</v>
      </c>
      <c r="J588" t="s">
        <v>7539</v>
      </c>
      <c r="K588" t="s">
        <v>7537</v>
      </c>
      <c r="L588" t="s">
        <v>7538</v>
      </c>
      <c r="M588" t="s">
        <v>370</v>
      </c>
      <c r="N588" t="s">
        <v>7539</v>
      </c>
      <c r="O588" t="s">
        <v>7537</v>
      </c>
      <c r="P588" t="s">
        <v>7538</v>
      </c>
      <c r="Q588" t="s">
        <v>370</v>
      </c>
      <c r="R588" t="s">
        <v>7540</v>
      </c>
      <c r="S588" t="s">
        <v>7541</v>
      </c>
      <c r="T588" t="s">
        <v>7542</v>
      </c>
      <c r="U588" t="s">
        <v>376</v>
      </c>
      <c r="V588" t="s">
        <v>5944</v>
      </c>
      <c r="W588" t="s">
        <v>7543</v>
      </c>
      <c r="X588" t="s">
        <v>7544</v>
      </c>
      <c r="Y588" t="s">
        <v>376</v>
      </c>
      <c r="Z588" t="s">
        <v>5944</v>
      </c>
      <c r="AA588" t="s">
        <v>7543</v>
      </c>
      <c r="AB588">
        <f t="shared" si="9"/>
        <v>4</v>
      </c>
    </row>
    <row r="589" spans="1:28">
      <c r="A589" t="s">
        <v>7545</v>
      </c>
      <c r="B589" t="s">
        <v>7546</v>
      </c>
      <c r="C589" t="s">
        <v>7547</v>
      </c>
      <c r="X589">
        <v>2815000000</v>
      </c>
      <c r="Y589">
        <v>0</v>
      </c>
      <c r="Z589" t="s">
        <v>284</v>
      </c>
      <c r="AA589" t="s">
        <v>7548</v>
      </c>
      <c r="AB589">
        <f t="shared" si="9"/>
        <v>24</v>
      </c>
    </row>
    <row r="590" spans="1:28">
      <c r="A590" t="s">
        <v>7549</v>
      </c>
      <c r="B590" t="s">
        <v>7550</v>
      </c>
      <c r="C590" t="s">
        <v>7551</v>
      </c>
      <c r="D590" t="s">
        <v>275</v>
      </c>
      <c r="E590">
        <v>1</v>
      </c>
      <c r="F590" t="s">
        <v>7552</v>
      </c>
      <c r="G590" t="s">
        <v>7161</v>
      </c>
      <c r="H590" t="s">
        <v>404</v>
      </c>
      <c r="I590">
        <v>1</v>
      </c>
      <c r="J590" t="s">
        <v>7553</v>
      </c>
      <c r="K590" t="s">
        <v>7161</v>
      </c>
      <c r="L590" t="s">
        <v>134</v>
      </c>
      <c r="M590">
        <v>1</v>
      </c>
      <c r="N590" t="s">
        <v>7554</v>
      </c>
      <c r="O590" t="s">
        <v>7161</v>
      </c>
      <c r="P590" t="s">
        <v>4092</v>
      </c>
      <c r="Q590">
        <v>1</v>
      </c>
      <c r="R590" t="s">
        <v>7555</v>
      </c>
      <c r="S590" t="s">
        <v>7161</v>
      </c>
      <c r="T590" t="s">
        <v>5086</v>
      </c>
      <c r="U590">
        <v>1</v>
      </c>
      <c r="V590" t="s">
        <v>7556</v>
      </c>
      <c r="W590" t="s">
        <v>7161</v>
      </c>
      <c r="X590" t="s">
        <v>3208</v>
      </c>
      <c r="Y590">
        <v>1</v>
      </c>
      <c r="Z590" t="s">
        <v>7557</v>
      </c>
      <c r="AA590" t="s">
        <v>7161</v>
      </c>
      <c r="AB590">
        <f t="shared" si="9"/>
        <v>24</v>
      </c>
    </row>
    <row r="591" spans="1:28">
      <c r="A591" t="s">
        <v>7558</v>
      </c>
      <c r="B591" t="s">
        <v>7559</v>
      </c>
      <c r="C591" t="s">
        <v>7560</v>
      </c>
      <c r="D591" t="s">
        <v>7561</v>
      </c>
      <c r="E591">
        <v>0</v>
      </c>
      <c r="F591" t="s">
        <v>7562</v>
      </c>
      <c r="G591" t="s">
        <v>7563</v>
      </c>
      <c r="H591" t="s">
        <v>134</v>
      </c>
      <c r="I591">
        <v>1</v>
      </c>
      <c r="J591" t="s">
        <v>7564</v>
      </c>
      <c r="K591" t="s">
        <v>7565</v>
      </c>
      <c r="L591" t="s">
        <v>579</v>
      </c>
      <c r="M591">
        <v>1</v>
      </c>
      <c r="N591" t="s">
        <v>7566</v>
      </c>
      <c r="O591" t="s">
        <v>7565</v>
      </c>
      <c r="P591" t="s">
        <v>7567</v>
      </c>
      <c r="Q591">
        <v>0</v>
      </c>
      <c r="R591" t="s">
        <v>7568</v>
      </c>
      <c r="S591" t="s">
        <v>7565</v>
      </c>
      <c r="T591" t="s">
        <v>7569</v>
      </c>
      <c r="U591">
        <v>1</v>
      </c>
      <c r="V591" t="s">
        <v>7570</v>
      </c>
      <c r="W591" t="s">
        <v>7571</v>
      </c>
      <c r="X591" t="s">
        <v>1693</v>
      </c>
      <c r="Y591">
        <v>1</v>
      </c>
      <c r="Z591" t="s">
        <v>7572</v>
      </c>
      <c r="AA591" t="s">
        <v>7571</v>
      </c>
      <c r="AB591">
        <f t="shared" si="9"/>
        <v>24</v>
      </c>
    </row>
    <row r="592" spans="1:28">
      <c r="A592" t="s">
        <v>7573</v>
      </c>
      <c r="B592" t="s">
        <v>7574</v>
      </c>
      <c r="C592" t="s">
        <v>7575</v>
      </c>
      <c r="D592" t="s">
        <v>137</v>
      </c>
      <c r="E592">
        <v>1</v>
      </c>
      <c r="F592" t="s">
        <v>7576</v>
      </c>
      <c r="G592" t="s">
        <v>7577</v>
      </c>
      <c r="H592" t="s">
        <v>681</v>
      </c>
      <c r="I592">
        <v>1</v>
      </c>
      <c r="J592" t="s">
        <v>7578</v>
      </c>
      <c r="K592" t="s">
        <v>7577</v>
      </c>
      <c r="L592" t="s">
        <v>139</v>
      </c>
      <c r="M592">
        <v>1</v>
      </c>
      <c r="N592" t="s">
        <v>7579</v>
      </c>
      <c r="O592" t="s">
        <v>7577</v>
      </c>
      <c r="P592" t="s">
        <v>7580</v>
      </c>
      <c r="Q592">
        <v>0</v>
      </c>
      <c r="R592" t="s">
        <v>7581</v>
      </c>
      <c r="S592" t="s">
        <v>7582</v>
      </c>
      <c r="T592" t="s">
        <v>7583</v>
      </c>
      <c r="U592">
        <v>1</v>
      </c>
      <c r="V592" t="s">
        <v>7584</v>
      </c>
      <c r="W592" t="s">
        <v>7582</v>
      </c>
      <c r="X592" t="s">
        <v>7585</v>
      </c>
      <c r="Y592">
        <v>1</v>
      </c>
      <c r="Z592" t="s">
        <v>7586</v>
      </c>
      <c r="AA592" t="s">
        <v>7582</v>
      </c>
      <c r="AB592">
        <f t="shared" si="9"/>
        <v>24</v>
      </c>
    </row>
    <row r="593" spans="1:28">
      <c r="A593" t="s">
        <v>7587</v>
      </c>
      <c r="B593" t="s">
        <v>7588</v>
      </c>
      <c r="C593" t="s">
        <v>7589</v>
      </c>
      <c r="D593" t="s">
        <v>7590</v>
      </c>
      <c r="E593">
        <v>1</v>
      </c>
      <c r="F593" t="s">
        <v>7591</v>
      </c>
      <c r="G593" t="s">
        <v>7346</v>
      </c>
      <c r="H593" t="s">
        <v>7592</v>
      </c>
      <c r="I593">
        <v>1</v>
      </c>
      <c r="J593" t="s">
        <v>7593</v>
      </c>
      <c r="K593" t="s">
        <v>7346</v>
      </c>
      <c r="L593" t="s">
        <v>575</v>
      </c>
      <c r="M593">
        <v>1</v>
      </c>
      <c r="N593" t="s">
        <v>7594</v>
      </c>
      <c r="O593" t="s">
        <v>7346</v>
      </c>
      <c r="P593" t="s">
        <v>7595</v>
      </c>
      <c r="Q593">
        <v>0</v>
      </c>
      <c r="R593" t="s">
        <v>7596</v>
      </c>
      <c r="S593" t="s">
        <v>7597</v>
      </c>
      <c r="T593" t="s">
        <v>3964</v>
      </c>
      <c r="U593">
        <v>1</v>
      </c>
      <c r="V593" t="s">
        <v>7598</v>
      </c>
      <c r="W593" t="s">
        <v>7599</v>
      </c>
      <c r="X593" t="s">
        <v>7600</v>
      </c>
      <c r="Y593">
        <v>1</v>
      </c>
      <c r="Z593" t="s">
        <v>7601</v>
      </c>
      <c r="AA593" t="s">
        <v>7597</v>
      </c>
      <c r="AB593">
        <f t="shared" si="9"/>
        <v>0</v>
      </c>
    </row>
    <row r="594" spans="1:28">
      <c r="A594" t="s">
        <v>7602</v>
      </c>
      <c r="B594" t="s">
        <v>7603</v>
      </c>
      <c r="C594" t="s">
        <v>7604</v>
      </c>
      <c r="AB594">
        <f t="shared" si="9"/>
        <v>0</v>
      </c>
    </row>
    <row r="595" spans="1:28">
      <c r="A595" t="s">
        <v>7605</v>
      </c>
      <c r="B595" t="s">
        <v>7606</v>
      </c>
      <c r="C595" t="s">
        <v>7607</v>
      </c>
      <c r="AB595">
        <f t="shared" si="9"/>
        <v>0</v>
      </c>
    </row>
    <row r="596" spans="1:28">
      <c r="A596" t="s">
        <v>7608</v>
      </c>
      <c r="B596" t="s">
        <v>7609</v>
      </c>
      <c r="C596" t="s">
        <v>7610</v>
      </c>
      <c r="AB596">
        <f t="shared" si="9"/>
        <v>12</v>
      </c>
    </row>
    <row r="597" spans="1:28">
      <c r="A597" t="s">
        <v>7611</v>
      </c>
      <c r="B597" t="s">
        <v>7612</v>
      </c>
      <c r="C597" t="s">
        <v>7613</v>
      </c>
      <c r="P597" t="s">
        <v>7614</v>
      </c>
      <c r="Q597" t="s">
        <v>376</v>
      </c>
      <c r="R597" t="s">
        <v>284</v>
      </c>
      <c r="S597" t="s">
        <v>7615</v>
      </c>
      <c r="T597" t="s">
        <v>7616</v>
      </c>
      <c r="U597" t="s">
        <v>376</v>
      </c>
      <c r="V597" t="s">
        <v>284</v>
      </c>
      <c r="W597" t="s">
        <v>7617</v>
      </c>
      <c r="X597" t="s">
        <v>7618</v>
      </c>
      <c r="Y597" t="s">
        <v>376</v>
      </c>
      <c r="Z597" t="s">
        <v>284</v>
      </c>
      <c r="AA597" t="s">
        <v>7617</v>
      </c>
      <c r="AB597">
        <f t="shared" si="9"/>
        <v>24</v>
      </c>
    </row>
    <row r="598" spans="1:28">
      <c r="A598" t="s">
        <v>7619</v>
      </c>
      <c r="B598" t="s">
        <v>7620</v>
      </c>
      <c r="C598" t="s">
        <v>7621</v>
      </c>
      <c r="D598" t="s">
        <v>4987</v>
      </c>
      <c r="E598" t="s">
        <v>376</v>
      </c>
      <c r="F598" t="s">
        <v>7622</v>
      </c>
      <c r="G598" t="s">
        <v>7623</v>
      </c>
      <c r="H598" t="s">
        <v>1476</v>
      </c>
      <c r="I598" t="s">
        <v>370</v>
      </c>
      <c r="J598" t="s">
        <v>7624</v>
      </c>
      <c r="K598" t="s">
        <v>7623</v>
      </c>
      <c r="L598" t="s">
        <v>1716</v>
      </c>
      <c r="M598" t="s">
        <v>370</v>
      </c>
      <c r="N598" t="s">
        <v>7625</v>
      </c>
      <c r="O598" t="s">
        <v>7623</v>
      </c>
      <c r="P598" t="s">
        <v>7626</v>
      </c>
      <c r="Q598" t="s">
        <v>376</v>
      </c>
      <c r="R598" t="s">
        <v>7627</v>
      </c>
      <c r="S598" t="s">
        <v>7623</v>
      </c>
      <c r="T598" t="s">
        <v>7628</v>
      </c>
      <c r="U598" t="s">
        <v>370</v>
      </c>
      <c r="V598" t="s">
        <v>7629</v>
      </c>
      <c r="W598" t="s">
        <v>7623</v>
      </c>
      <c r="X598" t="s">
        <v>3903</v>
      </c>
      <c r="Y598" t="s">
        <v>370</v>
      </c>
      <c r="Z598" t="s">
        <v>7630</v>
      </c>
      <c r="AA598" t="s">
        <v>7623</v>
      </c>
      <c r="AB598">
        <f t="shared" si="9"/>
        <v>24</v>
      </c>
    </row>
    <row r="599" spans="1:28">
      <c r="A599" t="s">
        <v>7631</v>
      </c>
      <c r="B599" t="s">
        <v>7632</v>
      </c>
      <c r="C599" t="s">
        <v>7633</v>
      </c>
      <c r="D599" t="s">
        <v>7634</v>
      </c>
      <c r="E599" t="s">
        <v>370</v>
      </c>
      <c r="F599" t="s">
        <v>7635</v>
      </c>
      <c r="G599" t="s">
        <v>7636</v>
      </c>
      <c r="H599" t="s">
        <v>7637</v>
      </c>
      <c r="I599" t="s">
        <v>370</v>
      </c>
      <c r="J599" t="s">
        <v>7638</v>
      </c>
      <c r="K599" t="s">
        <v>7636</v>
      </c>
      <c r="L599" t="s">
        <v>7639</v>
      </c>
      <c r="M599" t="s">
        <v>370</v>
      </c>
      <c r="N599" t="s">
        <v>7640</v>
      </c>
      <c r="O599" t="s">
        <v>7636</v>
      </c>
      <c r="P599" t="s">
        <v>7641</v>
      </c>
      <c r="Q599" t="s">
        <v>370</v>
      </c>
      <c r="R599" t="s">
        <v>7642</v>
      </c>
      <c r="S599" t="s">
        <v>7643</v>
      </c>
      <c r="T599" t="s">
        <v>7644</v>
      </c>
      <c r="U599" t="s">
        <v>370</v>
      </c>
      <c r="V599" t="s">
        <v>7645</v>
      </c>
      <c r="W599" t="s">
        <v>7643</v>
      </c>
      <c r="X599" t="s">
        <v>3549</v>
      </c>
      <c r="Y599" t="s">
        <v>370</v>
      </c>
      <c r="Z599" t="s">
        <v>7646</v>
      </c>
      <c r="AA599" t="s">
        <v>7643</v>
      </c>
      <c r="AB599">
        <f t="shared" si="9"/>
        <v>24</v>
      </c>
    </row>
    <row r="600" spans="1:28">
      <c r="A600" t="s">
        <v>7647</v>
      </c>
      <c r="B600" t="s">
        <v>7648</v>
      </c>
      <c r="C600" t="s">
        <v>7649</v>
      </c>
      <c r="D600" t="s">
        <v>2039</v>
      </c>
      <c r="E600">
        <v>1</v>
      </c>
      <c r="F600" t="s">
        <v>7650</v>
      </c>
      <c r="G600" t="s">
        <v>7651</v>
      </c>
      <c r="H600" t="s">
        <v>7652</v>
      </c>
      <c r="I600">
        <v>1</v>
      </c>
      <c r="J600" t="s">
        <v>7653</v>
      </c>
      <c r="K600" t="s">
        <v>7651</v>
      </c>
      <c r="L600" t="s">
        <v>786</v>
      </c>
      <c r="M600">
        <v>1</v>
      </c>
      <c r="N600" t="s">
        <v>7654</v>
      </c>
      <c r="O600" t="s">
        <v>7651</v>
      </c>
      <c r="P600" t="s">
        <v>7364</v>
      </c>
      <c r="Q600">
        <v>1</v>
      </c>
      <c r="R600" t="s">
        <v>7655</v>
      </c>
      <c r="S600" t="s">
        <v>7656</v>
      </c>
      <c r="T600" t="s">
        <v>7657</v>
      </c>
      <c r="U600">
        <v>1</v>
      </c>
      <c r="V600" t="s">
        <v>7658</v>
      </c>
      <c r="W600" t="s">
        <v>7656</v>
      </c>
      <c r="X600" t="s">
        <v>7659</v>
      </c>
      <c r="Y600">
        <v>1</v>
      </c>
      <c r="Z600" t="s">
        <v>7660</v>
      </c>
      <c r="AA600" t="s">
        <v>7656</v>
      </c>
      <c r="AB600">
        <f t="shared" si="9"/>
        <v>0</v>
      </c>
    </row>
    <row r="601" spans="1:28">
      <c r="A601" t="s">
        <v>7661</v>
      </c>
      <c r="B601" t="s">
        <v>7662</v>
      </c>
      <c r="C601" t="s">
        <v>7663</v>
      </c>
      <c r="AB601">
        <f t="shared" si="9"/>
        <v>24</v>
      </c>
    </row>
    <row r="602" spans="1:28">
      <c r="A602" t="s">
        <v>7664</v>
      </c>
      <c r="B602" t="s">
        <v>7665</v>
      </c>
      <c r="C602" t="s">
        <v>7666</v>
      </c>
      <c r="D602" t="s">
        <v>7667</v>
      </c>
      <c r="E602">
        <v>0</v>
      </c>
      <c r="F602" t="s">
        <v>7668</v>
      </c>
      <c r="G602" t="s">
        <v>7669</v>
      </c>
      <c r="H602" t="s">
        <v>7670</v>
      </c>
      <c r="I602">
        <v>0</v>
      </c>
      <c r="J602" t="s">
        <v>7671</v>
      </c>
      <c r="K602" t="s">
        <v>7672</v>
      </c>
      <c r="L602" t="s">
        <v>5749</v>
      </c>
      <c r="M602">
        <v>0</v>
      </c>
      <c r="N602" t="s">
        <v>7673</v>
      </c>
      <c r="O602" t="s">
        <v>7672</v>
      </c>
      <c r="P602" t="s">
        <v>7674</v>
      </c>
      <c r="Q602">
        <v>1</v>
      </c>
      <c r="R602" t="s">
        <v>7675</v>
      </c>
      <c r="S602" t="s">
        <v>7361</v>
      </c>
      <c r="T602" t="s">
        <v>7676</v>
      </c>
      <c r="U602">
        <v>1</v>
      </c>
      <c r="V602" t="s">
        <v>7677</v>
      </c>
      <c r="W602" t="s">
        <v>7361</v>
      </c>
      <c r="X602" t="s">
        <v>7678</v>
      </c>
      <c r="Y602">
        <v>0</v>
      </c>
      <c r="Z602" t="s">
        <v>7679</v>
      </c>
      <c r="AA602" t="s">
        <v>7361</v>
      </c>
      <c r="AB602">
        <f t="shared" si="9"/>
        <v>24</v>
      </c>
    </row>
    <row r="603" spans="1:28">
      <c r="A603" t="s">
        <v>7680</v>
      </c>
      <c r="B603" t="s">
        <v>7681</v>
      </c>
      <c r="C603" t="s">
        <v>7682</v>
      </c>
      <c r="D603" t="s">
        <v>525</v>
      </c>
      <c r="E603">
        <v>1</v>
      </c>
      <c r="F603" t="s">
        <v>7683</v>
      </c>
      <c r="G603" t="s">
        <v>7684</v>
      </c>
      <c r="H603" t="s">
        <v>399</v>
      </c>
      <c r="I603">
        <v>1</v>
      </c>
      <c r="J603" t="s">
        <v>7685</v>
      </c>
      <c r="K603" t="s">
        <v>7684</v>
      </c>
      <c r="L603" t="s">
        <v>717</v>
      </c>
      <c r="M603">
        <v>1</v>
      </c>
      <c r="N603" t="s">
        <v>7686</v>
      </c>
      <c r="O603" t="s">
        <v>7684</v>
      </c>
      <c r="P603" t="s">
        <v>7687</v>
      </c>
      <c r="Q603" t="s">
        <v>376</v>
      </c>
      <c r="R603" t="s">
        <v>7688</v>
      </c>
      <c r="S603" t="s">
        <v>7689</v>
      </c>
      <c r="T603" t="s">
        <v>7690</v>
      </c>
      <c r="U603" t="s">
        <v>376</v>
      </c>
      <c r="V603" t="s">
        <v>7691</v>
      </c>
      <c r="W603" t="s">
        <v>7692</v>
      </c>
      <c r="X603" t="s">
        <v>7693</v>
      </c>
      <c r="Y603" t="s">
        <v>376</v>
      </c>
      <c r="Z603" t="s">
        <v>7691</v>
      </c>
      <c r="AA603" t="s">
        <v>7692</v>
      </c>
      <c r="AB603">
        <f t="shared" si="9"/>
        <v>24</v>
      </c>
    </row>
    <row r="604" spans="1:28">
      <c r="A604" t="s">
        <v>7694</v>
      </c>
      <c r="B604" t="s">
        <v>7695</v>
      </c>
      <c r="C604" t="s">
        <v>7696</v>
      </c>
      <c r="D604" t="s">
        <v>1476</v>
      </c>
      <c r="E604">
        <v>1</v>
      </c>
      <c r="F604" t="s">
        <v>7697</v>
      </c>
      <c r="G604" t="s">
        <v>7698</v>
      </c>
      <c r="H604" t="s">
        <v>1716</v>
      </c>
      <c r="I604">
        <v>1</v>
      </c>
      <c r="J604" t="s">
        <v>7699</v>
      </c>
      <c r="K604" t="s">
        <v>7698</v>
      </c>
      <c r="L604" t="s">
        <v>1721</v>
      </c>
      <c r="M604">
        <v>1</v>
      </c>
      <c r="N604" t="s">
        <v>7700</v>
      </c>
      <c r="O604" t="s">
        <v>7698</v>
      </c>
      <c r="P604" t="s">
        <v>7701</v>
      </c>
      <c r="Q604">
        <v>1</v>
      </c>
      <c r="R604" t="s">
        <v>7702</v>
      </c>
      <c r="S604" t="s">
        <v>7703</v>
      </c>
      <c r="T604" t="s">
        <v>7704</v>
      </c>
      <c r="U604">
        <v>1</v>
      </c>
      <c r="V604" t="s">
        <v>7705</v>
      </c>
      <c r="W604" t="s">
        <v>7703</v>
      </c>
      <c r="X604" t="s">
        <v>7706</v>
      </c>
      <c r="Y604">
        <v>1</v>
      </c>
      <c r="Z604" t="s">
        <v>7707</v>
      </c>
      <c r="AA604" t="s">
        <v>7703</v>
      </c>
      <c r="AB604">
        <f t="shared" si="9"/>
        <v>0</v>
      </c>
    </row>
    <row r="605" spans="1:28">
      <c r="A605" t="s">
        <v>7708</v>
      </c>
      <c r="B605" t="s">
        <v>7709</v>
      </c>
      <c r="C605" t="s">
        <v>7710</v>
      </c>
      <c r="AB605">
        <f t="shared" si="9"/>
        <v>24</v>
      </c>
    </row>
    <row r="606" spans="1:28">
      <c r="A606" t="s">
        <v>7711</v>
      </c>
      <c r="B606" t="s">
        <v>7712</v>
      </c>
      <c r="C606" t="s">
        <v>7713</v>
      </c>
      <c r="D606" t="s">
        <v>2860</v>
      </c>
      <c r="E606">
        <v>1</v>
      </c>
      <c r="F606" t="s">
        <v>7714</v>
      </c>
      <c r="G606" t="s">
        <v>7715</v>
      </c>
      <c r="H606" t="s">
        <v>7716</v>
      </c>
      <c r="I606">
        <v>1</v>
      </c>
      <c r="J606" t="s">
        <v>7717</v>
      </c>
      <c r="K606" t="s">
        <v>7715</v>
      </c>
      <c r="L606" t="s">
        <v>7718</v>
      </c>
      <c r="M606">
        <v>1</v>
      </c>
      <c r="N606" t="s">
        <v>7719</v>
      </c>
      <c r="O606" t="s">
        <v>7715</v>
      </c>
      <c r="P606" t="s">
        <v>7720</v>
      </c>
      <c r="Q606">
        <v>0</v>
      </c>
      <c r="R606" t="s">
        <v>7721</v>
      </c>
      <c r="S606" t="s">
        <v>7722</v>
      </c>
      <c r="T606" t="s">
        <v>1456</v>
      </c>
      <c r="U606">
        <v>0</v>
      </c>
      <c r="V606" t="s">
        <v>7723</v>
      </c>
      <c r="W606" t="s">
        <v>7722</v>
      </c>
      <c r="X606" t="s">
        <v>7724</v>
      </c>
      <c r="Y606">
        <v>0</v>
      </c>
      <c r="Z606" t="s">
        <v>7725</v>
      </c>
      <c r="AA606" t="s">
        <v>7722</v>
      </c>
      <c r="AB606">
        <f t="shared" si="9"/>
        <v>16</v>
      </c>
    </row>
    <row r="607" spans="1:28">
      <c r="A607" t="s">
        <v>7726</v>
      </c>
      <c r="B607" t="s">
        <v>7727</v>
      </c>
      <c r="C607" t="s">
        <v>7728</v>
      </c>
      <c r="D607">
        <v>724000000000</v>
      </c>
      <c r="E607">
        <v>1</v>
      </c>
      <c r="F607" t="s">
        <v>7729</v>
      </c>
      <c r="G607" t="s">
        <v>7730</v>
      </c>
      <c r="P607">
        <v>2429400000</v>
      </c>
      <c r="Q607">
        <v>0</v>
      </c>
      <c r="R607" t="s">
        <v>7731</v>
      </c>
      <c r="S607" t="s">
        <v>7732</v>
      </c>
      <c r="T607" t="s">
        <v>7733</v>
      </c>
      <c r="U607" t="s">
        <v>376</v>
      </c>
      <c r="V607" t="s">
        <v>7734</v>
      </c>
      <c r="W607" t="s">
        <v>7732</v>
      </c>
      <c r="X607" t="s">
        <v>7735</v>
      </c>
      <c r="Y607" t="s">
        <v>376</v>
      </c>
      <c r="Z607" t="s">
        <v>7734</v>
      </c>
      <c r="AA607" t="s">
        <v>7732</v>
      </c>
      <c r="AB607">
        <f t="shared" si="9"/>
        <v>18</v>
      </c>
    </row>
    <row r="608" spans="1:28">
      <c r="A608" t="s">
        <v>7736</v>
      </c>
      <c r="B608" t="s">
        <v>7737</v>
      </c>
      <c r="C608" t="s">
        <v>7738</v>
      </c>
      <c r="D608" t="s">
        <v>7739</v>
      </c>
      <c r="E608">
        <v>0</v>
      </c>
      <c r="F608" t="s">
        <v>7740</v>
      </c>
      <c r="G608" t="s">
        <v>7741</v>
      </c>
      <c r="H608" t="s">
        <v>6586</v>
      </c>
      <c r="I608">
        <v>0</v>
      </c>
      <c r="J608" t="s">
        <v>7740</v>
      </c>
      <c r="K608" t="s">
        <v>7741</v>
      </c>
      <c r="L608" t="s">
        <v>7742</v>
      </c>
      <c r="M608">
        <v>0</v>
      </c>
      <c r="N608" t="s">
        <v>7743</v>
      </c>
      <c r="O608" t="s">
        <v>7741</v>
      </c>
      <c r="U608">
        <v>1</v>
      </c>
      <c r="V608" t="s">
        <v>7744</v>
      </c>
      <c r="W608" t="s">
        <v>7745</v>
      </c>
      <c r="Y608">
        <v>1</v>
      </c>
      <c r="Z608" t="s">
        <v>7744</v>
      </c>
      <c r="AA608" t="s">
        <v>7745</v>
      </c>
      <c r="AB608">
        <f t="shared" si="9"/>
        <v>24</v>
      </c>
    </row>
    <row r="609" spans="1:28">
      <c r="A609" t="s">
        <v>7746</v>
      </c>
      <c r="B609" t="s">
        <v>7747</v>
      </c>
      <c r="C609" t="s">
        <v>7748</v>
      </c>
      <c r="D609" t="s">
        <v>525</v>
      </c>
      <c r="E609">
        <v>1</v>
      </c>
      <c r="F609" t="s">
        <v>7749</v>
      </c>
      <c r="G609" t="s">
        <v>7750</v>
      </c>
      <c r="H609" t="s">
        <v>399</v>
      </c>
      <c r="I609">
        <v>1</v>
      </c>
      <c r="J609" t="s">
        <v>7751</v>
      </c>
      <c r="K609" t="s">
        <v>7750</v>
      </c>
      <c r="L609" t="s">
        <v>717</v>
      </c>
      <c r="M609">
        <v>1</v>
      </c>
      <c r="N609" t="s">
        <v>7752</v>
      </c>
      <c r="O609" t="s">
        <v>7753</v>
      </c>
      <c r="P609" t="s">
        <v>82</v>
      </c>
      <c r="Q609">
        <v>0</v>
      </c>
      <c r="R609" t="s">
        <v>7754</v>
      </c>
      <c r="S609" t="s">
        <v>7755</v>
      </c>
      <c r="T609" t="s">
        <v>7756</v>
      </c>
      <c r="U609">
        <v>0</v>
      </c>
      <c r="V609" t="s">
        <v>7757</v>
      </c>
      <c r="W609" t="s">
        <v>7758</v>
      </c>
      <c r="X609" t="s">
        <v>7759</v>
      </c>
      <c r="Y609">
        <v>1</v>
      </c>
      <c r="Z609" t="s">
        <v>7760</v>
      </c>
      <c r="AA609" t="s">
        <v>7758</v>
      </c>
      <c r="AB609">
        <f t="shared" si="9"/>
        <v>0</v>
      </c>
    </row>
    <row r="610" spans="1:28">
      <c r="A610" t="s">
        <v>7761</v>
      </c>
      <c r="B610" t="s">
        <v>7762</v>
      </c>
      <c r="C610" t="s">
        <v>7763</v>
      </c>
      <c r="AB610">
        <f t="shared" si="9"/>
        <v>8</v>
      </c>
    </row>
    <row r="611" spans="1:28">
      <c r="A611" t="s">
        <v>7764</v>
      </c>
      <c r="B611" t="s">
        <v>7765</v>
      </c>
      <c r="C611" t="s">
        <v>7766</v>
      </c>
      <c r="H611" t="s">
        <v>7767</v>
      </c>
      <c r="I611">
        <v>0</v>
      </c>
      <c r="J611" t="s">
        <v>362</v>
      </c>
      <c r="K611" t="s">
        <v>7768</v>
      </c>
      <c r="T611" t="s">
        <v>7769</v>
      </c>
      <c r="U611">
        <v>0</v>
      </c>
      <c r="V611" t="s">
        <v>362</v>
      </c>
      <c r="W611" t="s">
        <v>7770</v>
      </c>
      <c r="AB611">
        <f t="shared" si="9"/>
        <v>24</v>
      </c>
    </row>
    <row r="612" spans="1:28">
      <c r="A612" t="s">
        <v>7771</v>
      </c>
      <c r="B612" t="s">
        <v>7772</v>
      </c>
      <c r="C612" t="s">
        <v>7773</v>
      </c>
      <c r="D612" t="s">
        <v>7774</v>
      </c>
      <c r="E612" t="s">
        <v>376</v>
      </c>
      <c r="F612" t="s">
        <v>7775</v>
      </c>
      <c r="G612" t="s">
        <v>7776</v>
      </c>
      <c r="H612" t="s">
        <v>7777</v>
      </c>
      <c r="I612" t="s">
        <v>370</v>
      </c>
      <c r="J612" t="s">
        <v>7778</v>
      </c>
      <c r="K612" t="s">
        <v>7779</v>
      </c>
      <c r="L612" t="s">
        <v>7780</v>
      </c>
      <c r="M612" t="s">
        <v>370</v>
      </c>
      <c r="N612" t="s">
        <v>7781</v>
      </c>
      <c r="O612" t="s">
        <v>7779</v>
      </c>
      <c r="P612" t="s">
        <v>375</v>
      </c>
      <c r="Q612" t="s">
        <v>376</v>
      </c>
      <c r="R612" t="s">
        <v>7782</v>
      </c>
      <c r="S612" t="s">
        <v>7783</v>
      </c>
      <c r="T612" t="s">
        <v>1693</v>
      </c>
      <c r="U612" t="s">
        <v>370</v>
      </c>
      <c r="V612" t="s">
        <v>7784</v>
      </c>
      <c r="W612" t="s">
        <v>7783</v>
      </c>
      <c r="X612" t="s">
        <v>3434</v>
      </c>
      <c r="Y612" t="s">
        <v>370</v>
      </c>
      <c r="Z612" t="s">
        <v>7785</v>
      </c>
      <c r="AA612" t="s">
        <v>7783</v>
      </c>
      <c r="AB612">
        <f t="shared" si="9"/>
        <v>24</v>
      </c>
    </row>
    <row r="613" spans="1:28">
      <c r="A613" t="s">
        <v>7786</v>
      </c>
      <c r="B613" t="s">
        <v>7787</v>
      </c>
      <c r="C613" t="s">
        <v>7788</v>
      </c>
      <c r="D613" t="s">
        <v>517</v>
      </c>
      <c r="E613" t="s">
        <v>370</v>
      </c>
      <c r="F613" t="s">
        <v>7789</v>
      </c>
      <c r="G613" t="s">
        <v>7790</v>
      </c>
      <c r="H613" t="s">
        <v>7791</v>
      </c>
      <c r="I613" t="s">
        <v>370</v>
      </c>
      <c r="J613" t="s">
        <v>7792</v>
      </c>
      <c r="K613" t="s">
        <v>7790</v>
      </c>
      <c r="L613" t="s">
        <v>514</v>
      </c>
      <c r="M613" t="s">
        <v>370</v>
      </c>
      <c r="N613" t="s">
        <v>7793</v>
      </c>
      <c r="O613" t="s">
        <v>7790</v>
      </c>
      <c r="P613" t="s">
        <v>2887</v>
      </c>
      <c r="Q613" t="s">
        <v>376</v>
      </c>
      <c r="R613" t="s">
        <v>7794</v>
      </c>
      <c r="S613" t="s">
        <v>7795</v>
      </c>
      <c r="T613" t="s">
        <v>2873</v>
      </c>
      <c r="U613" t="s">
        <v>376</v>
      </c>
      <c r="V613" t="s">
        <v>7796</v>
      </c>
      <c r="W613" t="s">
        <v>7795</v>
      </c>
      <c r="X613" t="s">
        <v>7797</v>
      </c>
      <c r="Y613" t="s">
        <v>376</v>
      </c>
      <c r="Z613" t="s">
        <v>7798</v>
      </c>
      <c r="AA613" t="s">
        <v>7795</v>
      </c>
      <c r="AB613">
        <f t="shared" si="9"/>
        <v>24</v>
      </c>
    </row>
    <row r="614" spans="1:28">
      <c r="A614" t="s">
        <v>7799</v>
      </c>
      <c r="B614" t="s">
        <v>7800</v>
      </c>
      <c r="C614" t="s">
        <v>7801</v>
      </c>
      <c r="D614" t="s">
        <v>788</v>
      </c>
      <c r="E614" t="s">
        <v>370</v>
      </c>
      <c r="F614" t="s">
        <v>7802</v>
      </c>
      <c r="G614" t="s">
        <v>7803</v>
      </c>
      <c r="H614" t="s">
        <v>6999</v>
      </c>
      <c r="I614" t="s">
        <v>370</v>
      </c>
      <c r="J614" t="s">
        <v>7804</v>
      </c>
      <c r="K614" t="s">
        <v>7805</v>
      </c>
      <c r="L614" t="s">
        <v>7806</v>
      </c>
      <c r="M614" t="s">
        <v>370</v>
      </c>
      <c r="N614" t="s">
        <v>7807</v>
      </c>
      <c r="O614" t="s">
        <v>7805</v>
      </c>
      <c r="P614" t="s">
        <v>7808</v>
      </c>
      <c r="Q614" t="s">
        <v>376</v>
      </c>
      <c r="R614" t="s">
        <v>7809</v>
      </c>
      <c r="S614" t="s">
        <v>7810</v>
      </c>
      <c r="T614" t="s">
        <v>7811</v>
      </c>
      <c r="U614" t="s">
        <v>376</v>
      </c>
      <c r="V614" t="s">
        <v>7812</v>
      </c>
      <c r="W614" t="s">
        <v>7810</v>
      </c>
      <c r="X614" t="s">
        <v>596</v>
      </c>
      <c r="Y614" t="s">
        <v>370</v>
      </c>
      <c r="Z614" t="s">
        <v>7813</v>
      </c>
      <c r="AA614" t="s">
        <v>7810</v>
      </c>
      <c r="AB614">
        <f t="shared" si="9"/>
        <v>12</v>
      </c>
    </row>
    <row r="615" spans="1:28">
      <c r="A615" t="s">
        <v>7814</v>
      </c>
      <c r="B615" t="s">
        <v>7815</v>
      </c>
      <c r="C615" t="s">
        <v>7816</v>
      </c>
      <c r="P615" t="s">
        <v>7817</v>
      </c>
      <c r="Q615">
        <v>0</v>
      </c>
      <c r="R615" t="s">
        <v>5944</v>
      </c>
      <c r="S615" t="s">
        <v>7818</v>
      </c>
      <c r="T615" t="s">
        <v>7819</v>
      </c>
      <c r="U615">
        <v>0</v>
      </c>
      <c r="V615" t="s">
        <v>5944</v>
      </c>
      <c r="W615" t="s">
        <v>7818</v>
      </c>
      <c r="X615" t="s">
        <v>7820</v>
      </c>
      <c r="Y615">
        <v>1</v>
      </c>
      <c r="Z615" t="s">
        <v>7821</v>
      </c>
      <c r="AA615" t="s">
        <v>7818</v>
      </c>
      <c r="AB615">
        <f t="shared" si="9"/>
        <v>12</v>
      </c>
    </row>
    <row r="616" spans="1:28">
      <c r="A616" t="s">
        <v>7822</v>
      </c>
      <c r="B616" t="s">
        <v>7823</v>
      </c>
      <c r="C616" t="s">
        <v>7824</v>
      </c>
      <c r="P616">
        <v>120000000</v>
      </c>
      <c r="Q616">
        <v>0</v>
      </c>
      <c r="R616" t="s">
        <v>7825</v>
      </c>
      <c r="S616" t="s">
        <v>7826</v>
      </c>
      <c r="T616">
        <v>135000000</v>
      </c>
      <c r="U616">
        <v>1</v>
      </c>
      <c r="V616" t="s">
        <v>7827</v>
      </c>
      <c r="W616" t="s">
        <v>7826</v>
      </c>
      <c r="X616">
        <v>150000000</v>
      </c>
      <c r="Y616">
        <v>1</v>
      </c>
      <c r="Z616" t="s">
        <v>7827</v>
      </c>
      <c r="AA616" t="s">
        <v>7826</v>
      </c>
      <c r="AB616">
        <f t="shared" si="9"/>
        <v>24</v>
      </c>
    </row>
    <row r="617" spans="1:28">
      <c r="A617" t="s">
        <v>7828</v>
      </c>
      <c r="B617" t="s">
        <v>7829</v>
      </c>
      <c r="C617" t="s">
        <v>7830</v>
      </c>
      <c r="D617" t="s">
        <v>459</v>
      </c>
      <c r="E617">
        <v>1</v>
      </c>
      <c r="F617" t="s">
        <v>7831</v>
      </c>
      <c r="G617" t="s">
        <v>7832</v>
      </c>
      <c r="H617" t="s">
        <v>2519</v>
      </c>
      <c r="I617">
        <v>1</v>
      </c>
      <c r="J617" t="s">
        <v>7833</v>
      </c>
      <c r="K617" t="s">
        <v>7832</v>
      </c>
      <c r="L617" t="s">
        <v>7834</v>
      </c>
      <c r="M617">
        <v>1</v>
      </c>
      <c r="N617" t="s">
        <v>7835</v>
      </c>
      <c r="O617" t="s">
        <v>7836</v>
      </c>
      <c r="P617" t="s">
        <v>7837</v>
      </c>
      <c r="Q617">
        <v>0</v>
      </c>
      <c r="R617" t="s">
        <v>7838</v>
      </c>
      <c r="S617" t="s">
        <v>7839</v>
      </c>
      <c r="T617" t="s">
        <v>7840</v>
      </c>
      <c r="U617">
        <v>1</v>
      </c>
      <c r="V617" t="s">
        <v>7841</v>
      </c>
      <c r="W617" t="s">
        <v>7839</v>
      </c>
      <c r="X617" t="s">
        <v>7842</v>
      </c>
      <c r="Y617">
        <v>1</v>
      </c>
      <c r="Z617" t="s">
        <v>7843</v>
      </c>
      <c r="AA617" t="s">
        <v>7844</v>
      </c>
      <c r="AB617">
        <f t="shared" si="9"/>
        <v>0</v>
      </c>
    </row>
    <row r="618" spans="1:28">
      <c r="A618" t="s">
        <v>7845</v>
      </c>
      <c r="B618" t="s">
        <v>7846</v>
      </c>
      <c r="C618" t="s">
        <v>7847</v>
      </c>
      <c r="AB618">
        <f t="shared" si="9"/>
        <v>0</v>
      </c>
    </row>
    <row r="619" spans="1:28">
      <c r="A619" t="s">
        <v>7848</v>
      </c>
      <c r="B619" t="s">
        <v>7849</v>
      </c>
      <c r="C619" t="s">
        <v>7850</v>
      </c>
      <c r="AB619">
        <f t="shared" si="9"/>
        <v>24</v>
      </c>
    </row>
    <row r="620" spans="1:28">
      <c r="A620" t="s">
        <v>7851</v>
      </c>
      <c r="B620" t="s">
        <v>7852</v>
      </c>
      <c r="C620" t="s">
        <v>7853</v>
      </c>
      <c r="D620" t="s">
        <v>2181</v>
      </c>
      <c r="E620" t="s">
        <v>370</v>
      </c>
      <c r="F620" t="s">
        <v>7854</v>
      </c>
      <c r="G620" t="s">
        <v>7855</v>
      </c>
      <c r="H620" t="s">
        <v>1638</v>
      </c>
      <c r="I620" t="s">
        <v>370</v>
      </c>
      <c r="J620" t="s">
        <v>7856</v>
      </c>
      <c r="K620" t="s">
        <v>7855</v>
      </c>
      <c r="L620" t="s">
        <v>2519</v>
      </c>
      <c r="M620" t="s">
        <v>370</v>
      </c>
      <c r="N620" t="s">
        <v>7857</v>
      </c>
      <c r="O620" t="s">
        <v>7855</v>
      </c>
      <c r="P620" t="s">
        <v>2475</v>
      </c>
      <c r="Q620" t="s">
        <v>376</v>
      </c>
      <c r="R620" t="s">
        <v>7858</v>
      </c>
      <c r="S620" t="s">
        <v>7859</v>
      </c>
      <c r="T620" t="s">
        <v>7860</v>
      </c>
      <c r="U620" t="s">
        <v>376</v>
      </c>
      <c r="V620" t="s">
        <v>7861</v>
      </c>
      <c r="W620" t="s">
        <v>7859</v>
      </c>
      <c r="X620" t="s">
        <v>7862</v>
      </c>
      <c r="Y620" t="s">
        <v>376</v>
      </c>
      <c r="Z620" t="s">
        <v>7863</v>
      </c>
      <c r="AA620" t="s">
        <v>7859</v>
      </c>
      <c r="AB620">
        <f t="shared" si="9"/>
        <v>16</v>
      </c>
    </row>
    <row r="621" spans="1:28">
      <c r="A621" t="s">
        <v>7864</v>
      </c>
      <c r="B621" t="s">
        <v>7865</v>
      </c>
      <c r="C621" t="s">
        <v>7866</v>
      </c>
      <c r="H621" t="s">
        <v>7867</v>
      </c>
      <c r="I621" t="s">
        <v>376</v>
      </c>
      <c r="J621" t="s">
        <v>284</v>
      </c>
      <c r="K621" t="s">
        <v>7226</v>
      </c>
      <c r="L621">
        <v>27400000000</v>
      </c>
      <c r="M621">
        <v>1</v>
      </c>
      <c r="N621" t="s">
        <v>7868</v>
      </c>
      <c r="O621" t="s">
        <v>7226</v>
      </c>
      <c r="T621">
        <v>14200000000</v>
      </c>
      <c r="U621">
        <v>1</v>
      </c>
      <c r="V621" t="s">
        <v>7869</v>
      </c>
      <c r="W621" t="s">
        <v>7870</v>
      </c>
      <c r="X621">
        <v>16200000000</v>
      </c>
      <c r="Y621">
        <v>1</v>
      </c>
      <c r="Z621" t="s">
        <v>7871</v>
      </c>
      <c r="AA621" t="s">
        <v>7870</v>
      </c>
      <c r="AB621">
        <f t="shared" si="9"/>
        <v>8</v>
      </c>
    </row>
    <row r="622" spans="1:28">
      <c r="A622" t="s">
        <v>7872</v>
      </c>
      <c r="B622" t="s">
        <v>7873</v>
      </c>
      <c r="C622" t="s">
        <v>7874</v>
      </c>
      <c r="T622">
        <v>4200000000</v>
      </c>
      <c r="U622">
        <v>0</v>
      </c>
      <c r="V622" t="s">
        <v>7875</v>
      </c>
      <c r="W622" t="s">
        <v>7876</v>
      </c>
      <c r="X622">
        <v>4440000000</v>
      </c>
      <c r="Y622">
        <v>0</v>
      </c>
      <c r="Z622" t="s">
        <v>7875</v>
      </c>
      <c r="AA622" t="s">
        <v>7876</v>
      </c>
      <c r="AB622">
        <f t="shared" si="9"/>
        <v>12</v>
      </c>
    </row>
    <row r="623" spans="1:28">
      <c r="A623" t="s">
        <v>7877</v>
      </c>
      <c r="B623" t="s">
        <v>7878</v>
      </c>
      <c r="C623" t="s">
        <v>7879</v>
      </c>
      <c r="D623" t="s">
        <v>917</v>
      </c>
      <c r="E623">
        <v>1</v>
      </c>
      <c r="F623" t="s">
        <v>7880</v>
      </c>
      <c r="G623" t="s">
        <v>7881</v>
      </c>
      <c r="P623" t="s">
        <v>7882</v>
      </c>
      <c r="Q623">
        <v>0</v>
      </c>
      <c r="R623" t="s">
        <v>7883</v>
      </c>
      <c r="S623" t="s">
        <v>7884</v>
      </c>
      <c r="T623" t="s">
        <v>7885</v>
      </c>
      <c r="U623">
        <v>0</v>
      </c>
      <c r="V623" t="s">
        <v>7883</v>
      </c>
      <c r="W623" t="s">
        <v>7884</v>
      </c>
      <c r="AB623">
        <f t="shared" si="9"/>
        <v>24</v>
      </c>
    </row>
    <row r="624" spans="1:28">
      <c r="A624" t="s">
        <v>7886</v>
      </c>
      <c r="B624" t="s">
        <v>7887</v>
      </c>
      <c r="C624" t="s">
        <v>7888</v>
      </c>
      <c r="D624" t="s">
        <v>7889</v>
      </c>
      <c r="E624">
        <v>1</v>
      </c>
      <c r="F624" t="s">
        <v>7890</v>
      </c>
      <c r="G624" t="s">
        <v>7891</v>
      </c>
      <c r="H624" t="s">
        <v>7892</v>
      </c>
      <c r="I624">
        <v>1</v>
      </c>
      <c r="J624" t="s">
        <v>7893</v>
      </c>
      <c r="K624" t="s">
        <v>7891</v>
      </c>
      <c r="L624" t="s">
        <v>373</v>
      </c>
      <c r="M624">
        <v>1</v>
      </c>
      <c r="N624" t="s">
        <v>7894</v>
      </c>
      <c r="O624" t="s">
        <v>7895</v>
      </c>
      <c r="P624" t="s">
        <v>7896</v>
      </c>
      <c r="Q624">
        <v>1</v>
      </c>
      <c r="R624" t="s">
        <v>7897</v>
      </c>
      <c r="S624" t="s">
        <v>7891</v>
      </c>
      <c r="T624" t="s">
        <v>7898</v>
      </c>
      <c r="U624">
        <v>1</v>
      </c>
      <c r="V624" t="s">
        <v>7899</v>
      </c>
      <c r="W624" t="s">
        <v>7891</v>
      </c>
      <c r="X624" t="s">
        <v>7900</v>
      </c>
      <c r="Y624">
        <v>1</v>
      </c>
      <c r="Z624" t="s">
        <v>7901</v>
      </c>
      <c r="AA624" t="s">
        <v>7891</v>
      </c>
      <c r="AB624">
        <f t="shared" si="9"/>
        <v>24</v>
      </c>
    </row>
    <row r="625" spans="1:28">
      <c r="A625" t="s">
        <v>7902</v>
      </c>
      <c r="B625" t="s">
        <v>7903</v>
      </c>
      <c r="C625" t="s">
        <v>7904</v>
      </c>
      <c r="D625" t="s">
        <v>7905</v>
      </c>
      <c r="E625" t="s">
        <v>376</v>
      </c>
      <c r="F625" t="s">
        <v>7906</v>
      </c>
      <c r="G625" t="s">
        <v>7468</v>
      </c>
      <c r="H625" t="s">
        <v>7907</v>
      </c>
      <c r="I625" t="s">
        <v>370</v>
      </c>
      <c r="J625" t="s">
        <v>7908</v>
      </c>
      <c r="K625" t="s">
        <v>7468</v>
      </c>
      <c r="L625" t="s">
        <v>7907</v>
      </c>
      <c r="M625" t="s">
        <v>370</v>
      </c>
      <c r="N625" t="s">
        <v>7908</v>
      </c>
      <c r="O625" t="s">
        <v>7468</v>
      </c>
      <c r="P625" t="s">
        <v>7909</v>
      </c>
      <c r="Q625" t="s">
        <v>376</v>
      </c>
      <c r="R625" t="s">
        <v>7910</v>
      </c>
      <c r="S625" t="s">
        <v>7468</v>
      </c>
      <c r="T625" t="s">
        <v>7911</v>
      </c>
      <c r="U625" t="s">
        <v>376</v>
      </c>
      <c r="V625" t="s">
        <v>7912</v>
      </c>
      <c r="W625" t="s">
        <v>7913</v>
      </c>
      <c r="X625" t="s">
        <v>7907</v>
      </c>
      <c r="Y625" t="s">
        <v>370</v>
      </c>
      <c r="Z625" t="s">
        <v>7914</v>
      </c>
      <c r="AA625" t="s">
        <v>7913</v>
      </c>
      <c r="AB625">
        <f t="shared" si="9"/>
        <v>0</v>
      </c>
    </row>
    <row r="626" spans="1:28">
      <c r="A626" t="s">
        <v>7915</v>
      </c>
      <c r="B626" t="s">
        <v>7916</v>
      </c>
      <c r="C626" t="s">
        <v>7917</v>
      </c>
      <c r="AB626">
        <f t="shared" si="9"/>
        <v>24</v>
      </c>
    </row>
    <row r="627" spans="1:28">
      <c r="A627" t="s">
        <v>7918</v>
      </c>
      <c r="B627" t="s">
        <v>7919</v>
      </c>
      <c r="C627" t="s">
        <v>7920</v>
      </c>
      <c r="D627" t="s">
        <v>7921</v>
      </c>
      <c r="E627">
        <v>0</v>
      </c>
      <c r="F627" t="s">
        <v>7922</v>
      </c>
      <c r="G627" t="s">
        <v>7923</v>
      </c>
      <c r="H627" t="s">
        <v>7924</v>
      </c>
      <c r="I627">
        <v>1</v>
      </c>
      <c r="J627" t="s">
        <v>7925</v>
      </c>
      <c r="K627" t="s">
        <v>7926</v>
      </c>
      <c r="L627" t="s">
        <v>7293</v>
      </c>
      <c r="M627">
        <v>1</v>
      </c>
      <c r="N627" t="s">
        <v>7927</v>
      </c>
      <c r="O627" t="s">
        <v>7926</v>
      </c>
      <c r="P627" t="s">
        <v>7928</v>
      </c>
      <c r="Q627">
        <v>0</v>
      </c>
      <c r="R627" t="s">
        <v>7929</v>
      </c>
      <c r="S627" t="s">
        <v>7930</v>
      </c>
      <c r="T627" t="s">
        <v>7931</v>
      </c>
      <c r="U627">
        <v>0</v>
      </c>
      <c r="V627" t="s">
        <v>7932</v>
      </c>
      <c r="W627" t="s">
        <v>7930</v>
      </c>
      <c r="X627" t="s">
        <v>7933</v>
      </c>
      <c r="Y627">
        <v>1</v>
      </c>
      <c r="Z627" t="s">
        <v>7934</v>
      </c>
      <c r="AA627" t="s">
        <v>7930</v>
      </c>
      <c r="AB627">
        <f t="shared" si="9"/>
        <v>24</v>
      </c>
    </row>
    <row r="628" spans="1:28">
      <c r="A628" t="s">
        <v>7935</v>
      </c>
      <c r="B628" t="s">
        <v>7936</v>
      </c>
      <c r="C628" t="s">
        <v>7937</v>
      </c>
      <c r="D628" t="s">
        <v>7938</v>
      </c>
      <c r="E628" t="s">
        <v>370</v>
      </c>
      <c r="F628" t="s">
        <v>7939</v>
      </c>
      <c r="G628" t="s">
        <v>7940</v>
      </c>
      <c r="H628" t="s">
        <v>7941</v>
      </c>
      <c r="I628" t="s">
        <v>370</v>
      </c>
      <c r="J628" t="s">
        <v>7939</v>
      </c>
      <c r="K628" t="s">
        <v>7940</v>
      </c>
      <c r="L628" t="s">
        <v>7942</v>
      </c>
      <c r="M628" t="s">
        <v>376</v>
      </c>
      <c r="N628" t="s">
        <v>7943</v>
      </c>
      <c r="O628" t="s">
        <v>7940</v>
      </c>
      <c r="P628" t="s">
        <v>7944</v>
      </c>
      <c r="Q628" t="s">
        <v>370</v>
      </c>
      <c r="R628" t="s">
        <v>7945</v>
      </c>
      <c r="S628" t="s">
        <v>7946</v>
      </c>
      <c r="T628" t="s">
        <v>7947</v>
      </c>
      <c r="U628" t="s">
        <v>370</v>
      </c>
      <c r="V628" t="s">
        <v>7945</v>
      </c>
      <c r="W628" t="s">
        <v>7946</v>
      </c>
      <c r="X628" t="s">
        <v>3988</v>
      </c>
      <c r="Y628" t="s">
        <v>376</v>
      </c>
      <c r="Z628" t="s">
        <v>7943</v>
      </c>
      <c r="AA628" t="s">
        <v>7946</v>
      </c>
      <c r="AB628">
        <f t="shared" si="9"/>
        <v>0</v>
      </c>
    </row>
    <row r="629" spans="1:28">
      <c r="A629" t="s">
        <v>7948</v>
      </c>
      <c r="B629" t="s">
        <v>7949</v>
      </c>
      <c r="C629" t="s">
        <v>7950</v>
      </c>
      <c r="AB629">
        <f t="shared" si="9"/>
        <v>12</v>
      </c>
    </row>
    <row r="630" spans="1:28">
      <c r="A630" t="s">
        <v>7951</v>
      </c>
      <c r="B630" t="s">
        <v>7952</v>
      </c>
      <c r="C630" t="s">
        <v>7953</v>
      </c>
      <c r="D630" t="s">
        <v>7954</v>
      </c>
      <c r="E630">
        <v>0</v>
      </c>
      <c r="F630" t="s">
        <v>7955</v>
      </c>
      <c r="G630" t="s">
        <v>7956</v>
      </c>
      <c r="T630" t="s">
        <v>7957</v>
      </c>
      <c r="U630">
        <v>0</v>
      </c>
      <c r="V630" t="s">
        <v>7958</v>
      </c>
      <c r="W630" t="s">
        <v>7959</v>
      </c>
      <c r="X630" t="s">
        <v>7960</v>
      </c>
      <c r="Y630">
        <v>0</v>
      </c>
      <c r="Z630" t="s">
        <v>7958</v>
      </c>
      <c r="AA630" t="s">
        <v>7959</v>
      </c>
      <c r="AB630">
        <f t="shared" si="9"/>
        <v>16</v>
      </c>
    </row>
    <row r="631" spans="1:28">
      <c r="A631" t="s">
        <v>7961</v>
      </c>
      <c r="B631" t="s">
        <v>7962</v>
      </c>
      <c r="C631" t="s">
        <v>7963</v>
      </c>
      <c r="D631" t="s">
        <v>7964</v>
      </c>
      <c r="E631" t="s">
        <v>376</v>
      </c>
      <c r="F631" t="s">
        <v>7965</v>
      </c>
      <c r="G631" t="s">
        <v>7966</v>
      </c>
      <c r="P631" t="s">
        <v>7967</v>
      </c>
      <c r="Q631" t="s">
        <v>376</v>
      </c>
      <c r="R631" t="s">
        <v>7965</v>
      </c>
      <c r="S631" t="s">
        <v>7884</v>
      </c>
      <c r="T631" t="s">
        <v>7968</v>
      </c>
      <c r="U631" t="s">
        <v>376</v>
      </c>
      <c r="V631" t="s">
        <v>7965</v>
      </c>
      <c r="W631" t="s">
        <v>7884</v>
      </c>
      <c r="X631" t="s">
        <v>7969</v>
      </c>
      <c r="Y631" t="s">
        <v>370</v>
      </c>
      <c r="Z631" t="s">
        <v>7970</v>
      </c>
      <c r="AA631" t="s">
        <v>7884</v>
      </c>
      <c r="AB631">
        <f t="shared" si="9"/>
        <v>24</v>
      </c>
    </row>
    <row r="632" spans="1:28">
      <c r="A632" t="s">
        <v>7971</v>
      </c>
      <c r="B632" t="s">
        <v>7972</v>
      </c>
      <c r="C632" t="s">
        <v>7973</v>
      </c>
      <c r="D632">
        <v>16591000000000</v>
      </c>
      <c r="E632">
        <v>0</v>
      </c>
      <c r="F632" t="s">
        <v>1711</v>
      </c>
      <c r="G632" t="s">
        <v>7974</v>
      </c>
      <c r="H632">
        <v>1659100000000</v>
      </c>
      <c r="I632">
        <v>0</v>
      </c>
      <c r="J632" t="s">
        <v>1711</v>
      </c>
      <c r="K632" t="s">
        <v>7974</v>
      </c>
      <c r="L632">
        <v>1600000000000</v>
      </c>
      <c r="M632">
        <v>1</v>
      </c>
      <c r="N632" t="s">
        <v>7975</v>
      </c>
      <c r="O632" t="s">
        <v>7974</v>
      </c>
      <c r="P632">
        <v>9471100000000</v>
      </c>
      <c r="Q632">
        <v>0</v>
      </c>
      <c r="R632" t="s">
        <v>1711</v>
      </c>
      <c r="S632" t="s">
        <v>7976</v>
      </c>
      <c r="T632">
        <v>9471100000000000</v>
      </c>
      <c r="U632">
        <v>0</v>
      </c>
      <c r="V632" t="s">
        <v>1711</v>
      </c>
      <c r="W632" t="s">
        <v>7976</v>
      </c>
      <c r="X632">
        <v>9471100000000</v>
      </c>
      <c r="Y632">
        <v>1</v>
      </c>
      <c r="Z632" t="s">
        <v>7977</v>
      </c>
      <c r="AA632" t="s">
        <v>7976</v>
      </c>
      <c r="AB632">
        <f t="shared" si="9"/>
        <v>24</v>
      </c>
    </row>
    <row r="633" spans="1:28">
      <c r="A633" t="s">
        <v>7978</v>
      </c>
      <c r="B633" t="s">
        <v>7979</v>
      </c>
      <c r="C633" t="s">
        <v>7980</v>
      </c>
      <c r="D633" t="s">
        <v>7981</v>
      </c>
      <c r="E633" t="s">
        <v>376</v>
      </c>
      <c r="F633" t="s">
        <v>7982</v>
      </c>
      <c r="G633" t="s">
        <v>7983</v>
      </c>
      <c r="H633" t="s">
        <v>7984</v>
      </c>
      <c r="I633" t="s">
        <v>370</v>
      </c>
      <c r="J633" t="s">
        <v>7985</v>
      </c>
      <c r="K633" t="s">
        <v>7986</v>
      </c>
      <c r="L633" t="s">
        <v>6568</v>
      </c>
      <c r="M633" t="s">
        <v>370</v>
      </c>
      <c r="N633" t="s">
        <v>7987</v>
      </c>
      <c r="O633" t="s">
        <v>7988</v>
      </c>
      <c r="P633" t="s">
        <v>7989</v>
      </c>
      <c r="Q633" t="s">
        <v>376</v>
      </c>
      <c r="R633" t="s">
        <v>7990</v>
      </c>
      <c r="S633" t="s">
        <v>7983</v>
      </c>
      <c r="T633" t="s">
        <v>7991</v>
      </c>
      <c r="U633" t="s">
        <v>370</v>
      </c>
      <c r="V633" t="s">
        <v>7992</v>
      </c>
      <c r="W633" t="s">
        <v>7988</v>
      </c>
      <c r="X633" t="s">
        <v>7993</v>
      </c>
      <c r="Y633" t="s">
        <v>370</v>
      </c>
      <c r="Z633" t="s">
        <v>7994</v>
      </c>
      <c r="AA633" t="s">
        <v>7988</v>
      </c>
      <c r="AB633">
        <f t="shared" si="9"/>
        <v>12</v>
      </c>
    </row>
    <row r="634" spans="1:28">
      <c r="A634" t="s">
        <v>7995</v>
      </c>
      <c r="B634" t="s">
        <v>7996</v>
      </c>
      <c r="C634" t="s">
        <v>7997</v>
      </c>
      <c r="D634" t="s">
        <v>7998</v>
      </c>
      <c r="E634">
        <v>0</v>
      </c>
      <c r="F634" t="s">
        <v>7999</v>
      </c>
      <c r="G634" t="s">
        <v>8000</v>
      </c>
      <c r="H634" t="s">
        <v>8001</v>
      </c>
      <c r="I634">
        <v>0</v>
      </c>
      <c r="J634" t="s">
        <v>8002</v>
      </c>
      <c r="K634" t="s">
        <v>8003</v>
      </c>
      <c r="L634" t="s">
        <v>8001</v>
      </c>
      <c r="M634">
        <v>0</v>
      </c>
      <c r="N634" t="s">
        <v>8004</v>
      </c>
      <c r="O634" t="s">
        <v>8000</v>
      </c>
      <c r="AB634">
        <f t="shared" si="9"/>
        <v>24</v>
      </c>
    </row>
    <row r="635" spans="1:28">
      <c r="A635" t="s">
        <v>8005</v>
      </c>
      <c r="B635" t="s">
        <v>8006</v>
      </c>
      <c r="C635" t="s">
        <v>8007</v>
      </c>
      <c r="D635" t="s">
        <v>8008</v>
      </c>
      <c r="E635" t="s">
        <v>376</v>
      </c>
      <c r="F635" t="s">
        <v>6215</v>
      </c>
      <c r="G635" t="s">
        <v>8009</v>
      </c>
      <c r="H635" t="s">
        <v>717</v>
      </c>
      <c r="I635">
        <v>1</v>
      </c>
      <c r="J635" t="s">
        <v>8010</v>
      </c>
      <c r="K635" t="s">
        <v>8011</v>
      </c>
      <c r="L635" t="s">
        <v>8012</v>
      </c>
      <c r="M635">
        <v>1</v>
      </c>
      <c r="N635" t="s">
        <v>8013</v>
      </c>
      <c r="O635" t="s">
        <v>8011</v>
      </c>
      <c r="P635" t="s">
        <v>8014</v>
      </c>
      <c r="Q635" t="s">
        <v>376</v>
      </c>
      <c r="R635" t="s">
        <v>6215</v>
      </c>
      <c r="S635" t="s">
        <v>8015</v>
      </c>
      <c r="T635" t="s">
        <v>8016</v>
      </c>
      <c r="U635">
        <v>1</v>
      </c>
      <c r="V635" t="s">
        <v>8017</v>
      </c>
      <c r="W635" t="s">
        <v>8018</v>
      </c>
      <c r="X635" t="s">
        <v>4255</v>
      </c>
      <c r="Y635">
        <v>1</v>
      </c>
      <c r="Z635" t="s">
        <v>8019</v>
      </c>
      <c r="AA635" t="s">
        <v>8018</v>
      </c>
      <c r="AB635">
        <f t="shared" si="9"/>
        <v>24</v>
      </c>
    </row>
    <row r="636" spans="1:28">
      <c r="A636" t="s">
        <v>8020</v>
      </c>
      <c r="B636" t="s">
        <v>8021</v>
      </c>
      <c r="C636" t="s">
        <v>8022</v>
      </c>
      <c r="D636" t="s">
        <v>8023</v>
      </c>
      <c r="E636" t="s">
        <v>376</v>
      </c>
      <c r="F636" t="s">
        <v>1711</v>
      </c>
      <c r="G636" t="s">
        <v>8024</v>
      </c>
      <c r="H636" t="s">
        <v>8025</v>
      </c>
      <c r="I636" t="s">
        <v>376</v>
      </c>
      <c r="J636" t="s">
        <v>1711</v>
      </c>
      <c r="K636" t="s">
        <v>8026</v>
      </c>
      <c r="L636" t="s">
        <v>958</v>
      </c>
      <c r="M636">
        <v>1</v>
      </c>
      <c r="N636" t="s">
        <v>8027</v>
      </c>
      <c r="O636" t="s">
        <v>8028</v>
      </c>
      <c r="P636" t="s">
        <v>8029</v>
      </c>
      <c r="Q636">
        <v>0</v>
      </c>
      <c r="R636" t="s">
        <v>8030</v>
      </c>
      <c r="S636" t="s">
        <v>8031</v>
      </c>
      <c r="T636" t="s">
        <v>8032</v>
      </c>
      <c r="U636" t="s">
        <v>376</v>
      </c>
      <c r="V636" t="s">
        <v>1711</v>
      </c>
      <c r="W636" t="s">
        <v>8026</v>
      </c>
      <c r="X636" t="s">
        <v>8033</v>
      </c>
      <c r="Y636">
        <v>1</v>
      </c>
      <c r="Z636" t="s">
        <v>8034</v>
      </c>
      <c r="AA636" t="s">
        <v>8031</v>
      </c>
      <c r="AB636">
        <f t="shared" si="9"/>
        <v>24</v>
      </c>
    </row>
    <row r="637" spans="1:28">
      <c r="A637" t="s">
        <v>8035</v>
      </c>
      <c r="B637" t="s">
        <v>8036</v>
      </c>
      <c r="C637" t="s">
        <v>8037</v>
      </c>
      <c r="D637" t="s">
        <v>8038</v>
      </c>
      <c r="E637">
        <v>0</v>
      </c>
      <c r="F637" t="s">
        <v>7731</v>
      </c>
      <c r="G637" t="s">
        <v>8039</v>
      </c>
      <c r="H637" t="s">
        <v>8040</v>
      </c>
      <c r="I637">
        <v>1</v>
      </c>
      <c r="J637" t="s">
        <v>8041</v>
      </c>
      <c r="K637" t="s">
        <v>8039</v>
      </c>
      <c r="L637" t="s">
        <v>4609</v>
      </c>
      <c r="M637">
        <v>1</v>
      </c>
      <c r="N637" t="s">
        <v>8042</v>
      </c>
      <c r="O637" t="s">
        <v>8039</v>
      </c>
      <c r="P637" t="s">
        <v>1084</v>
      </c>
      <c r="Q637">
        <v>0</v>
      </c>
      <c r="R637" t="s">
        <v>7731</v>
      </c>
      <c r="S637" t="s">
        <v>8043</v>
      </c>
      <c r="T637" t="s">
        <v>3319</v>
      </c>
      <c r="U637">
        <v>1</v>
      </c>
      <c r="V637" t="s">
        <v>8044</v>
      </c>
      <c r="W637" t="s">
        <v>8043</v>
      </c>
      <c r="X637" t="s">
        <v>8045</v>
      </c>
      <c r="Y637">
        <v>1</v>
      </c>
      <c r="Z637" t="s">
        <v>8046</v>
      </c>
      <c r="AA637" t="s">
        <v>8043</v>
      </c>
      <c r="AB637">
        <f t="shared" si="9"/>
        <v>8</v>
      </c>
    </row>
    <row r="638" spans="1:28">
      <c r="A638" t="s">
        <v>8047</v>
      </c>
      <c r="B638" t="s">
        <v>8048</v>
      </c>
      <c r="C638" t="s">
        <v>8049</v>
      </c>
      <c r="P638" t="s">
        <v>850</v>
      </c>
      <c r="Q638">
        <v>0</v>
      </c>
      <c r="R638" t="s">
        <v>8050</v>
      </c>
      <c r="S638" t="s">
        <v>8051</v>
      </c>
      <c r="X638" t="s">
        <v>461</v>
      </c>
      <c r="Y638">
        <v>0</v>
      </c>
      <c r="Z638" t="s">
        <v>8050</v>
      </c>
      <c r="AA638" t="s">
        <v>8051</v>
      </c>
      <c r="AB638">
        <f t="shared" si="9"/>
        <v>24</v>
      </c>
    </row>
    <row r="639" spans="1:28">
      <c r="A639" t="s">
        <v>8052</v>
      </c>
      <c r="B639" t="s">
        <v>8053</v>
      </c>
      <c r="C639" t="s">
        <v>8054</v>
      </c>
      <c r="D639" t="s">
        <v>853</v>
      </c>
      <c r="E639">
        <v>1</v>
      </c>
      <c r="F639" t="s">
        <v>8055</v>
      </c>
      <c r="G639" t="s">
        <v>8056</v>
      </c>
      <c r="H639" t="s">
        <v>8057</v>
      </c>
      <c r="I639">
        <v>1</v>
      </c>
      <c r="J639" t="s">
        <v>8058</v>
      </c>
      <c r="K639" t="s">
        <v>8056</v>
      </c>
      <c r="L639" t="s">
        <v>8059</v>
      </c>
      <c r="M639">
        <v>1</v>
      </c>
      <c r="N639" t="s">
        <v>8060</v>
      </c>
      <c r="O639" t="s">
        <v>8056</v>
      </c>
      <c r="P639" t="s">
        <v>8061</v>
      </c>
      <c r="Q639">
        <v>0</v>
      </c>
      <c r="R639" t="s">
        <v>8062</v>
      </c>
      <c r="S639" t="s">
        <v>8063</v>
      </c>
      <c r="T639" t="s">
        <v>8064</v>
      </c>
      <c r="U639">
        <v>0</v>
      </c>
      <c r="V639" t="s">
        <v>8065</v>
      </c>
      <c r="W639" t="s">
        <v>8063</v>
      </c>
      <c r="X639" t="s">
        <v>8066</v>
      </c>
      <c r="Y639">
        <v>0</v>
      </c>
      <c r="Z639" t="s">
        <v>8067</v>
      </c>
      <c r="AA639" t="s">
        <v>8063</v>
      </c>
      <c r="AB639">
        <f t="shared" si="9"/>
        <v>24</v>
      </c>
    </row>
    <row r="640" spans="1:28">
      <c r="A640" t="s">
        <v>8068</v>
      </c>
      <c r="B640" t="s">
        <v>8069</v>
      </c>
      <c r="C640" t="s">
        <v>8070</v>
      </c>
      <c r="D640" t="s">
        <v>8071</v>
      </c>
      <c r="E640">
        <v>0</v>
      </c>
      <c r="F640" t="s">
        <v>8072</v>
      </c>
      <c r="G640" t="s">
        <v>8073</v>
      </c>
      <c r="H640" t="s">
        <v>8074</v>
      </c>
      <c r="I640">
        <v>1</v>
      </c>
      <c r="J640" t="s">
        <v>8075</v>
      </c>
      <c r="K640" t="s">
        <v>8073</v>
      </c>
      <c r="L640" t="s">
        <v>8076</v>
      </c>
      <c r="M640">
        <v>1</v>
      </c>
      <c r="N640" t="s">
        <v>8077</v>
      </c>
      <c r="O640" t="s">
        <v>8073</v>
      </c>
      <c r="P640" t="s">
        <v>8078</v>
      </c>
      <c r="Q640">
        <v>0</v>
      </c>
      <c r="R640" t="s">
        <v>8079</v>
      </c>
      <c r="S640" t="s">
        <v>8080</v>
      </c>
      <c r="T640" t="s">
        <v>4584</v>
      </c>
      <c r="U640">
        <v>1</v>
      </c>
      <c r="V640" t="s">
        <v>8081</v>
      </c>
      <c r="W640" t="s">
        <v>8080</v>
      </c>
      <c r="X640" t="s">
        <v>8082</v>
      </c>
      <c r="Y640">
        <v>1</v>
      </c>
      <c r="Z640" t="s">
        <v>8083</v>
      </c>
      <c r="AA640" t="s">
        <v>8080</v>
      </c>
      <c r="AB640">
        <f t="shared" si="9"/>
        <v>24</v>
      </c>
    </row>
    <row r="641" spans="1:28">
      <c r="A641" t="s">
        <v>8084</v>
      </c>
      <c r="B641" t="s">
        <v>8085</v>
      </c>
      <c r="C641" t="s">
        <v>8086</v>
      </c>
      <c r="D641" t="s">
        <v>8087</v>
      </c>
      <c r="E641">
        <v>1</v>
      </c>
      <c r="F641" t="s">
        <v>8088</v>
      </c>
      <c r="G641" t="s">
        <v>8089</v>
      </c>
      <c r="H641" t="s">
        <v>8090</v>
      </c>
      <c r="I641">
        <v>1</v>
      </c>
      <c r="J641" t="s">
        <v>8091</v>
      </c>
      <c r="K641" t="s">
        <v>8089</v>
      </c>
      <c r="L641" t="s">
        <v>440</v>
      </c>
      <c r="M641">
        <v>1</v>
      </c>
      <c r="N641" t="s">
        <v>8092</v>
      </c>
      <c r="O641" t="s">
        <v>8089</v>
      </c>
      <c r="P641" t="s">
        <v>8093</v>
      </c>
      <c r="Q641">
        <v>0</v>
      </c>
      <c r="R641" t="s">
        <v>8094</v>
      </c>
      <c r="S641" t="s">
        <v>7976</v>
      </c>
      <c r="T641" t="s">
        <v>6031</v>
      </c>
      <c r="U641">
        <v>1</v>
      </c>
      <c r="V641" t="s">
        <v>8095</v>
      </c>
      <c r="W641" t="s">
        <v>7976</v>
      </c>
      <c r="X641" t="s">
        <v>2305</v>
      </c>
      <c r="Y641">
        <v>1</v>
      </c>
      <c r="Z641" t="s">
        <v>8096</v>
      </c>
      <c r="AA641" t="s">
        <v>7976</v>
      </c>
      <c r="AB641">
        <f t="shared" si="9"/>
        <v>4</v>
      </c>
    </row>
    <row r="642" spans="1:28">
      <c r="A642" t="s">
        <v>8097</v>
      </c>
      <c r="B642" t="s">
        <v>8098</v>
      </c>
      <c r="C642" t="s">
        <v>8099</v>
      </c>
      <c r="P642">
        <v>30000000000</v>
      </c>
      <c r="Q642">
        <v>0</v>
      </c>
      <c r="R642" t="s">
        <v>8100</v>
      </c>
      <c r="S642" t="s">
        <v>8101</v>
      </c>
      <c r="AB642">
        <f t="shared" si="9"/>
        <v>0</v>
      </c>
    </row>
    <row r="643" spans="1:28">
      <c r="A643" t="s">
        <v>8102</v>
      </c>
      <c r="B643" t="s">
        <v>8103</v>
      </c>
      <c r="C643" t="s">
        <v>8104</v>
      </c>
      <c r="AB643">
        <f t="shared" ref="AB643:AB706" si="10">COUNTA(D644:AA644)</f>
        <v>24</v>
      </c>
    </row>
    <row r="644" spans="1:28">
      <c r="A644" t="s">
        <v>8105</v>
      </c>
      <c r="B644" t="s">
        <v>8106</v>
      </c>
      <c r="C644" t="s">
        <v>8107</v>
      </c>
      <c r="D644" t="s">
        <v>581</v>
      </c>
      <c r="E644">
        <v>1</v>
      </c>
      <c r="F644" t="s">
        <v>8108</v>
      </c>
      <c r="G644" t="s">
        <v>8109</v>
      </c>
      <c r="H644" t="s">
        <v>137</v>
      </c>
      <c r="I644">
        <v>1</v>
      </c>
      <c r="J644" t="s">
        <v>8110</v>
      </c>
      <c r="K644" t="s">
        <v>8109</v>
      </c>
      <c r="L644" t="s">
        <v>1375</v>
      </c>
      <c r="M644">
        <v>1</v>
      </c>
      <c r="N644" t="s">
        <v>8111</v>
      </c>
      <c r="O644" t="s">
        <v>8109</v>
      </c>
      <c r="P644" t="s">
        <v>2034</v>
      </c>
      <c r="Q644">
        <v>1</v>
      </c>
      <c r="R644" t="s">
        <v>8112</v>
      </c>
      <c r="S644" t="s">
        <v>8113</v>
      </c>
      <c r="T644" t="s">
        <v>6733</v>
      </c>
      <c r="U644">
        <v>1</v>
      </c>
      <c r="V644" t="s">
        <v>8114</v>
      </c>
      <c r="W644" t="s">
        <v>8113</v>
      </c>
      <c r="X644" t="s">
        <v>8115</v>
      </c>
      <c r="Y644">
        <v>1</v>
      </c>
      <c r="Z644" t="s">
        <v>8116</v>
      </c>
      <c r="AA644" t="s">
        <v>8113</v>
      </c>
      <c r="AB644">
        <f t="shared" si="10"/>
        <v>0</v>
      </c>
    </row>
    <row r="645" spans="1:28">
      <c r="A645" t="s">
        <v>8117</v>
      </c>
      <c r="B645" t="s">
        <v>8118</v>
      </c>
      <c r="C645" t="s">
        <v>8119</v>
      </c>
      <c r="AB645">
        <f t="shared" si="10"/>
        <v>24</v>
      </c>
    </row>
    <row r="646" spans="1:28">
      <c r="A646" t="s">
        <v>8120</v>
      </c>
      <c r="B646" t="s">
        <v>8121</v>
      </c>
      <c r="C646" t="s">
        <v>8122</v>
      </c>
      <c r="D646" t="s">
        <v>8123</v>
      </c>
      <c r="E646">
        <v>0</v>
      </c>
      <c r="F646" t="s">
        <v>8124</v>
      </c>
      <c r="G646" t="s">
        <v>8125</v>
      </c>
      <c r="H646" t="s">
        <v>8126</v>
      </c>
      <c r="I646">
        <v>1</v>
      </c>
      <c r="J646" t="s">
        <v>8127</v>
      </c>
      <c r="K646" t="s">
        <v>8125</v>
      </c>
      <c r="L646" t="s">
        <v>8128</v>
      </c>
      <c r="M646">
        <v>1</v>
      </c>
      <c r="N646" t="s">
        <v>8129</v>
      </c>
      <c r="O646" t="s">
        <v>8125</v>
      </c>
      <c r="P646" t="s">
        <v>404</v>
      </c>
      <c r="Q646">
        <v>1</v>
      </c>
      <c r="R646" t="s">
        <v>8130</v>
      </c>
      <c r="S646" t="s">
        <v>8125</v>
      </c>
      <c r="T646" t="s">
        <v>134</v>
      </c>
      <c r="U646">
        <v>1</v>
      </c>
      <c r="V646" t="s">
        <v>8131</v>
      </c>
      <c r="W646" t="s">
        <v>8132</v>
      </c>
      <c r="X646" t="s">
        <v>581</v>
      </c>
      <c r="Y646">
        <v>1</v>
      </c>
      <c r="Z646" t="s">
        <v>8133</v>
      </c>
      <c r="AA646" t="s">
        <v>8132</v>
      </c>
      <c r="AB646">
        <f t="shared" si="10"/>
        <v>24</v>
      </c>
    </row>
    <row r="647" spans="1:28">
      <c r="A647" t="s">
        <v>8134</v>
      </c>
      <c r="B647" t="s">
        <v>8135</v>
      </c>
      <c r="C647" t="s">
        <v>8136</v>
      </c>
      <c r="D647" t="s">
        <v>850</v>
      </c>
      <c r="E647">
        <v>1</v>
      </c>
      <c r="F647" t="s">
        <v>8137</v>
      </c>
      <c r="G647" t="s">
        <v>8138</v>
      </c>
      <c r="H647" t="s">
        <v>2687</v>
      </c>
      <c r="I647">
        <v>1</v>
      </c>
      <c r="J647" t="s">
        <v>8139</v>
      </c>
      <c r="K647" t="s">
        <v>8138</v>
      </c>
      <c r="L647" t="s">
        <v>2689</v>
      </c>
      <c r="M647">
        <v>1</v>
      </c>
      <c r="N647" t="s">
        <v>8140</v>
      </c>
      <c r="O647" t="s">
        <v>8138</v>
      </c>
      <c r="P647" t="s">
        <v>8141</v>
      </c>
      <c r="Q647" t="s">
        <v>376</v>
      </c>
      <c r="R647" t="s">
        <v>8142</v>
      </c>
      <c r="S647" t="s">
        <v>8143</v>
      </c>
      <c r="T647" t="s">
        <v>8144</v>
      </c>
      <c r="U647">
        <v>1</v>
      </c>
      <c r="V647" t="s">
        <v>8145</v>
      </c>
      <c r="W647" t="s">
        <v>8143</v>
      </c>
      <c r="X647" t="s">
        <v>8146</v>
      </c>
      <c r="Y647" t="s">
        <v>376</v>
      </c>
      <c r="Z647" t="s">
        <v>8142</v>
      </c>
      <c r="AA647" t="s">
        <v>8147</v>
      </c>
      <c r="AB647">
        <f t="shared" si="10"/>
        <v>24</v>
      </c>
    </row>
    <row r="648" spans="1:28">
      <c r="A648" t="s">
        <v>8148</v>
      </c>
      <c r="B648" t="s">
        <v>8149</v>
      </c>
      <c r="C648" t="s">
        <v>8150</v>
      </c>
      <c r="D648" t="s">
        <v>8151</v>
      </c>
      <c r="E648">
        <v>0</v>
      </c>
      <c r="F648" t="s">
        <v>8152</v>
      </c>
      <c r="G648" t="s">
        <v>8153</v>
      </c>
      <c r="H648" t="s">
        <v>8151</v>
      </c>
      <c r="I648">
        <v>1</v>
      </c>
      <c r="J648" t="s">
        <v>8154</v>
      </c>
      <c r="K648" t="s">
        <v>8153</v>
      </c>
      <c r="L648" t="s">
        <v>8151</v>
      </c>
      <c r="M648">
        <v>1</v>
      </c>
      <c r="N648" t="s">
        <v>8154</v>
      </c>
      <c r="O648" t="s">
        <v>8153</v>
      </c>
      <c r="P648" t="s">
        <v>8155</v>
      </c>
      <c r="Q648">
        <v>0</v>
      </c>
      <c r="R648" t="s">
        <v>8156</v>
      </c>
      <c r="S648" t="s">
        <v>8157</v>
      </c>
      <c r="T648" t="s">
        <v>8158</v>
      </c>
      <c r="U648">
        <v>1</v>
      </c>
      <c r="V648" t="s">
        <v>8159</v>
      </c>
      <c r="W648" t="s">
        <v>8157</v>
      </c>
      <c r="X648" t="s">
        <v>8160</v>
      </c>
      <c r="Y648">
        <v>1</v>
      </c>
      <c r="Z648" t="s">
        <v>8161</v>
      </c>
      <c r="AA648" t="s">
        <v>8157</v>
      </c>
      <c r="AB648">
        <f t="shared" si="10"/>
        <v>24</v>
      </c>
    </row>
    <row r="649" spans="1:28">
      <c r="A649" t="s">
        <v>8162</v>
      </c>
      <c r="B649" t="s">
        <v>8163</v>
      </c>
      <c r="C649" t="s">
        <v>8164</v>
      </c>
      <c r="D649">
        <v>30000</v>
      </c>
      <c r="E649">
        <v>1</v>
      </c>
      <c r="F649" t="s">
        <v>8165</v>
      </c>
      <c r="G649" t="s">
        <v>8166</v>
      </c>
      <c r="H649">
        <v>30000</v>
      </c>
      <c r="I649">
        <v>1</v>
      </c>
      <c r="J649" t="s">
        <v>8165</v>
      </c>
      <c r="K649" t="s">
        <v>8166</v>
      </c>
      <c r="L649">
        <v>30500</v>
      </c>
      <c r="M649">
        <v>1</v>
      </c>
      <c r="N649" t="s">
        <v>8165</v>
      </c>
      <c r="O649" t="s">
        <v>8166</v>
      </c>
      <c r="P649">
        <v>20910000</v>
      </c>
      <c r="Q649">
        <v>0</v>
      </c>
      <c r="R649" t="s">
        <v>8167</v>
      </c>
      <c r="S649" t="s">
        <v>8168</v>
      </c>
      <c r="T649">
        <v>20450000</v>
      </c>
      <c r="U649">
        <v>0</v>
      </c>
      <c r="V649" t="s">
        <v>8169</v>
      </c>
      <c r="W649" t="s">
        <v>8170</v>
      </c>
      <c r="X649" t="s">
        <v>8171</v>
      </c>
      <c r="Y649">
        <v>0</v>
      </c>
      <c r="Z649" t="s">
        <v>8172</v>
      </c>
      <c r="AA649" t="s">
        <v>8173</v>
      </c>
      <c r="AB649">
        <f t="shared" si="10"/>
        <v>12</v>
      </c>
    </row>
    <row r="650" spans="1:28">
      <c r="A650" t="s">
        <v>8174</v>
      </c>
      <c r="B650" t="s">
        <v>8175</v>
      </c>
      <c r="C650" t="s">
        <v>8176</v>
      </c>
      <c r="P650" t="s">
        <v>5820</v>
      </c>
      <c r="Q650">
        <v>0</v>
      </c>
      <c r="R650" t="s">
        <v>8177</v>
      </c>
      <c r="S650" t="s">
        <v>8178</v>
      </c>
      <c r="T650" t="s">
        <v>8179</v>
      </c>
      <c r="U650">
        <v>1</v>
      </c>
      <c r="V650" t="s">
        <v>8180</v>
      </c>
      <c r="W650" t="s">
        <v>8178</v>
      </c>
      <c r="X650" t="s">
        <v>8181</v>
      </c>
      <c r="Y650">
        <v>1</v>
      </c>
      <c r="Z650" t="s">
        <v>8182</v>
      </c>
      <c r="AA650" t="s">
        <v>8178</v>
      </c>
      <c r="AB650">
        <f t="shared" si="10"/>
        <v>4</v>
      </c>
    </row>
    <row r="651" spans="1:28">
      <c r="A651" t="s">
        <v>8183</v>
      </c>
      <c r="B651" t="s">
        <v>8184</v>
      </c>
      <c r="C651" t="s">
        <v>8185</v>
      </c>
      <c r="X651">
        <v>19533000000</v>
      </c>
      <c r="Y651">
        <v>0</v>
      </c>
      <c r="Z651" t="s">
        <v>8186</v>
      </c>
      <c r="AA651" t="s">
        <v>8187</v>
      </c>
      <c r="AB651">
        <f t="shared" si="10"/>
        <v>24</v>
      </c>
    </row>
    <row r="652" spans="1:28">
      <c r="A652" t="s">
        <v>8188</v>
      </c>
      <c r="B652" t="s">
        <v>8189</v>
      </c>
      <c r="C652" t="s">
        <v>8190</v>
      </c>
      <c r="D652" t="s">
        <v>8191</v>
      </c>
      <c r="E652">
        <v>1</v>
      </c>
      <c r="F652" t="s">
        <v>8192</v>
      </c>
      <c r="G652" t="s">
        <v>8193</v>
      </c>
      <c r="H652" t="s">
        <v>641</v>
      </c>
      <c r="I652">
        <v>1</v>
      </c>
      <c r="J652" t="s">
        <v>8194</v>
      </c>
      <c r="K652" t="s">
        <v>8195</v>
      </c>
      <c r="L652" t="s">
        <v>8196</v>
      </c>
      <c r="M652">
        <v>1</v>
      </c>
      <c r="N652" t="s">
        <v>8197</v>
      </c>
      <c r="O652" t="s">
        <v>8195</v>
      </c>
      <c r="P652" t="s">
        <v>8198</v>
      </c>
      <c r="Q652">
        <v>0</v>
      </c>
      <c r="R652" t="s">
        <v>8199</v>
      </c>
      <c r="S652" t="s">
        <v>8195</v>
      </c>
      <c r="T652" t="s">
        <v>8200</v>
      </c>
      <c r="U652">
        <v>0</v>
      </c>
      <c r="V652" t="s">
        <v>8201</v>
      </c>
      <c r="W652" t="s">
        <v>8195</v>
      </c>
      <c r="X652" t="s">
        <v>8202</v>
      </c>
      <c r="Y652">
        <v>1</v>
      </c>
      <c r="Z652" t="s">
        <v>8203</v>
      </c>
      <c r="AA652" t="s">
        <v>8195</v>
      </c>
      <c r="AB652">
        <f t="shared" si="10"/>
        <v>12</v>
      </c>
    </row>
    <row r="653" spans="1:28">
      <c r="A653" t="s">
        <v>8204</v>
      </c>
      <c r="B653" t="s">
        <v>8205</v>
      </c>
      <c r="C653" t="s">
        <v>8206</v>
      </c>
      <c r="D653" t="s">
        <v>8207</v>
      </c>
      <c r="E653">
        <v>1</v>
      </c>
      <c r="F653" t="s">
        <v>8208</v>
      </c>
      <c r="G653" t="s">
        <v>8209</v>
      </c>
      <c r="H653" t="s">
        <v>8210</v>
      </c>
      <c r="I653">
        <v>1</v>
      </c>
      <c r="J653" t="s">
        <v>8211</v>
      </c>
      <c r="K653" t="s">
        <v>8212</v>
      </c>
      <c r="L653" t="s">
        <v>8213</v>
      </c>
      <c r="M653">
        <v>1</v>
      </c>
      <c r="N653" t="s">
        <v>8214</v>
      </c>
      <c r="O653" t="s">
        <v>8215</v>
      </c>
      <c r="AB653">
        <f t="shared" si="10"/>
        <v>24</v>
      </c>
    </row>
    <row r="654" spans="1:28">
      <c r="A654" t="s">
        <v>8216</v>
      </c>
      <c r="B654" t="s">
        <v>8217</v>
      </c>
      <c r="C654" t="s">
        <v>8218</v>
      </c>
      <c r="D654" t="s">
        <v>1441</v>
      </c>
      <c r="E654">
        <v>1</v>
      </c>
      <c r="F654" t="s">
        <v>8219</v>
      </c>
      <c r="G654" t="s">
        <v>8220</v>
      </c>
      <c r="H654" t="s">
        <v>8221</v>
      </c>
      <c r="I654">
        <v>1</v>
      </c>
      <c r="J654" t="s">
        <v>8222</v>
      </c>
      <c r="K654" t="s">
        <v>8220</v>
      </c>
      <c r="L654" t="s">
        <v>8223</v>
      </c>
      <c r="M654">
        <v>1</v>
      </c>
      <c r="N654" t="s">
        <v>8224</v>
      </c>
      <c r="O654" t="s">
        <v>8220</v>
      </c>
      <c r="P654" t="s">
        <v>8225</v>
      </c>
      <c r="Q654">
        <v>1</v>
      </c>
      <c r="R654" t="s">
        <v>8226</v>
      </c>
      <c r="S654" t="s">
        <v>8227</v>
      </c>
      <c r="T654" t="s">
        <v>8228</v>
      </c>
      <c r="U654">
        <v>1</v>
      </c>
      <c r="V654" t="s">
        <v>8229</v>
      </c>
      <c r="W654" t="s">
        <v>8227</v>
      </c>
      <c r="X654" t="s">
        <v>4199</v>
      </c>
      <c r="Y654">
        <v>1</v>
      </c>
      <c r="Z654" t="s">
        <v>8230</v>
      </c>
      <c r="AA654" t="s">
        <v>8227</v>
      </c>
      <c r="AB654">
        <f t="shared" si="10"/>
        <v>24</v>
      </c>
    </row>
    <row r="655" spans="1:28">
      <c r="A655" t="s">
        <v>8231</v>
      </c>
      <c r="B655" t="s">
        <v>8232</v>
      </c>
      <c r="C655" t="s">
        <v>8233</v>
      </c>
      <c r="D655" t="s">
        <v>853</v>
      </c>
      <c r="E655" t="s">
        <v>370</v>
      </c>
      <c r="F655" t="s">
        <v>8234</v>
      </c>
      <c r="G655" t="s">
        <v>8235</v>
      </c>
      <c r="H655" t="s">
        <v>551</v>
      </c>
      <c r="I655" t="s">
        <v>370</v>
      </c>
      <c r="J655" t="s">
        <v>8236</v>
      </c>
      <c r="K655" t="s">
        <v>8235</v>
      </c>
      <c r="L655" t="s">
        <v>5770</v>
      </c>
      <c r="M655" t="s">
        <v>370</v>
      </c>
      <c r="N655" t="s">
        <v>8237</v>
      </c>
      <c r="O655" t="s">
        <v>8235</v>
      </c>
      <c r="P655" t="s">
        <v>8238</v>
      </c>
      <c r="Q655" t="s">
        <v>376</v>
      </c>
      <c r="R655" t="s">
        <v>8239</v>
      </c>
      <c r="S655" t="s">
        <v>8240</v>
      </c>
      <c r="T655" t="s">
        <v>8241</v>
      </c>
      <c r="U655" t="s">
        <v>376</v>
      </c>
      <c r="V655" t="s">
        <v>8242</v>
      </c>
      <c r="W655" t="s">
        <v>8240</v>
      </c>
      <c r="X655" t="s">
        <v>8243</v>
      </c>
      <c r="Y655" t="s">
        <v>370</v>
      </c>
      <c r="Z655" t="s">
        <v>8244</v>
      </c>
      <c r="AA655" t="s">
        <v>8240</v>
      </c>
      <c r="AB655">
        <f t="shared" si="10"/>
        <v>24</v>
      </c>
    </row>
    <row r="656" spans="1:28">
      <c r="A656" t="s">
        <v>8245</v>
      </c>
      <c r="B656" t="s">
        <v>8246</v>
      </c>
      <c r="C656" t="s">
        <v>8247</v>
      </c>
      <c r="D656" t="s">
        <v>8248</v>
      </c>
      <c r="E656">
        <v>1</v>
      </c>
      <c r="F656" t="s">
        <v>8249</v>
      </c>
      <c r="G656" t="s">
        <v>8240</v>
      </c>
      <c r="H656" t="s">
        <v>796</v>
      </c>
      <c r="I656">
        <v>1</v>
      </c>
      <c r="J656" t="s">
        <v>8250</v>
      </c>
      <c r="K656" t="s">
        <v>8240</v>
      </c>
      <c r="L656" t="s">
        <v>2022</v>
      </c>
      <c r="M656">
        <v>1</v>
      </c>
      <c r="N656" t="s">
        <v>8251</v>
      </c>
      <c r="O656" t="s">
        <v>8240</v>
      </c>
      <c r="P656" t="s">
        <v>8252</v>
      </c>
      <c r="Q656">
        <v>0</v>
      </c>
      <c r="R656" t="s">
        <v>8253</v>
      </c>
      <c r="S656" t="s">
        <v>8240</v>
      </c>
      <c r="T656" t="s">
        <v>8254</v>
      </c>
      <c r="U656">
        <v>1</v>
      </c>
      <c r="V656" t="s">
        <v>8255</v>
      </c>
      <c r="W656" t="s">
        <v>8240</v>
      </c>
      <c r="X656" t="s">
        <v>293</v>
      </c>
      <c r="Y656">
        <v>1</v>
      </c>
      <c r="Z656" t="s">
        <v>8256</v>
      </c>
      <c r="AA656" t="s">
        <v>8240</v>
      </c>
      <c r="AB656">
        <f t="shared" si="10"/>
        <v>24</v>
      </c>
    </row>
    <row r="657" spans="1:28">
      <c r="A657" t="s">
        <v>8257</v>
      </c>
      <c r="B657" t="s">
        <v>8258</v>
      </c>
      <c r="C657" t="s">
        <v>8259</v>
      </c>
      <c r="D657" t="s">
        <v>8260</v>
      </c>
      <c r="E657">
        <v>1</v>
      </c>
      <c r="F657" t="s">
        <v>8261</v>
      </c>
      <c r="G657" t="s">
        <v>8262</v>
      </c>
      <c r="H657" t="s">
        <v>8263</v>
      </c>
      <c r="I657">
        <v>1</v>
      </c>
      <c r="J657" t="s">
        <v>8264</v>
      </c>
      <c r="K657" t="s">
        <v>8262</v>
      </c>
      <c r="L657" t="s">
        <v>8265</v>
      </c>
      <c r="M657">
        <v>1</v>
      </c>
      <c r="N657" t="s">
        <v>8266</v>
      </c>
      <c r="O657" t="s">
        <v>8262</v>
      </c>
      <c r="P657" t="s">
        <v>1611</v>
      </c>
      <c r="Q657">
        <v>0</v>
      </c>
      <c r="R657" t="s">
        <v>8267</v>
      </c>
      <c r="S657" t="s">
        <v>8268</v>
      </c>
      <c r="T657" t="s">
        <v>1611</v>
      </c>
      <c r="U657">
        <v>0</v>
      </c>
      <c r="V657" t="s">
        <v>8267</v>
      </c>
      <c r="W657" t="s">
        <v>8268</v>
      </c>
      <c r="X657" t="s">
        <v>8269</v>
      </c>
      <c r="Y657">
        <v>0</v>
      </c>
      <c r="Z657" t="s">
        <v>8267</v>
      </c>
      <c r="AA657" t="s">
        <v>8268</v>
      </c>
      <c r="AB657">
        <f t="shared" si="10"/>
        <v>24</v>
      </c>
    </row>
    <row r="658" spans="1:28">
      <c r="A658" t="s">
        <v>8270</v>
      </c>
      <c r="B658" t="s">
        <v>8271</v>
      </c>
      <c r="C658" t="s">
        <v>8272</v>
      </c>
      <c r="D658" t="s">
        <v>1925</v>
      </c>
      <c r="E658">
        <v>1</v>
      </c>
      <c r="F658" t="s">
        <v>8273</v>
      </c>
      <c r="G658" t="s">
        <v>8274</v>
      </c>
      <c r="H658" t="s">
        <v>3345</v>
      </c>
      <c r="I658">
        <v>1</v>
      </c>
      <c r="J658" t="s">
        <v>8275</v>
      </c>
      <c r="K658" t="s">
        <v>8274</v>
      </c>
      <c r="L658" t="s">
        <v>1476</v>
      </c>
      <c r="M658">
        <v>1</v>
      </c>
      <c r="N658" t="s">
        <v>8276</v>
      </c>
      <c r="O658" t="s">
        <v>8274</v>
      </c>
      <c r="P658" t="s">
        <v>8277</v>
      </c>
      <c r="Q658">
        <v>0</v>
      </c>
      <c r="R658" t="s">
        <v>8278</v>
      </c>
      <c r="S658" t="s">
        <v>8279</v>
      </c>
      <c r="T658" t="s">
        <v>8280</v>
      </c>
      <c r="U658">
        <v>1</v>
      </c>
      <c r="V658" t="s">
        <v>8281</v>
      </c>
      <c r="W658" t="s">
        <v>8279</v>
      </c>
      <c r="X658" t="s">
        <v>8282</v>
      </c>
      <c r="Y658">
        <v>1</v>
      </c>
      <c r="Z658" t="s">
        <v>8283</v>
      </c>
      <c r="AA658" t="s">
        <v>8279</v>
      </c>
      <c r="AB658">
        <f t="shared" si="10"/>
        <v>24</v>
      </c>
    </row>
    <row r="659" spans="1:28">
      <c r="A659" t="s">
        <v>8284</v>
      </c>
      <c r="B659" t="s">
        <v>8285</v>
      </c>
      <c r="C659" t="s">
        <v>8286</v>
      </c>
      <c r="D659" t="s">
        <v>6883</v>
      </c>
      <c r="E659">
        <v>1</v>
      </c>
      <c r="F659" t="s">
        <v>8287</v>
      </c>
      <c r="G659" t="s">
        <v>8288</v>
      </c>
      <c r="H659" t="s">
        <v>1346</v>
      </c>
      <c r="I659">
        <v>1</v>
      </c>
      <c r="J659" t="s">
        <v>8289</v>
      </c>
      <c r="K659" t="s">
        <v>8288</v>
      </c>
      <c r="L659" t="s">
        <v>3208</v>
      </c>
      <c r="M659">
        <v>1</v>
      </c>
      <c r="N659" t="s">
        <v>8290</v>
      </c>
      <c r="O659" t="s">
        <v>8288</v>
      </c>
      <c r="P659" t="s">
        <v>1469</v>
      </c>
      <c r="Q659">
        <v>0</v>
      </c>
      <c r="R659" t="s">
        <v>8291</v>
      </c>
      <c r="S659" t="s">
        <v>8292</v>
      </c>
      <c r="T659" t="s">
        <v>8293</v>
      </c>
      <c r="U659">
        <v>1</v>
      </c>
      <c r="V659" t="s">
        <v>8294</v>
      </c>
      <c r="W659" t="s">
        <v>8292</v>
      </c>
      <c r="X659" t="s">
        <v>8295</v>
      </c>
      <c r="Y659">
        <v>1</v>
      </c>
      <c r="Z659" t="s">
        <v>8296</v>
      </c>
      <c r="AA659" t="s">
        <v>8292</v>
      </c>
      <c r="AB659">
        <f t="shared" si="10"/>
        <v>24</v>
      </c>
    </row>
    <row r="660" spans="1:28">
      <c r="A660" t="s">
        <v>8297</v>
      </c>
      <c r="B660" t="s">
        <v>8298</v>
      </c>
      <c r="C660" t="s">
        <v>8299</v>
      </c>
      <c r="D660" t="s">
        <v>958</v>
      </c>
      <c r="E660">
        <v>1</v>
      </c>
      <c r="F660" t="s">
        <v>8300</v>
      </c>
      <c r="G660" t="s">
        <v>8301</v>
      </c>
      <c r="H660" t="s">
        <v>958</v>
      </c>
      <c r="I660">
        <v>1</v>
      </c>
      <c r="J660" t="s">
        <v>8300</v>
      </c>
      <c r="K660" t="s">
        <v>8301</v>
      </c>
      <c r="L660" t="s">
        <v>958</v>
      </c>
      <c r="M660">
        <v>1</v>
      </c>
      <c r="N660" t="s">
        <v>8300</v>
      </c>
      <c r="O660" t="s">
        <v>8301</v>
      </c>
      <c r="P660" t="s">
        <v>1293</v>
      </c>
      <c r="Q660">
        <v>0</v>
      </c>
      <c r="R660" t="s">
        <v>8302</v>
      </c>
      <c r="S660" t="s">
        <v>8303</v>
      </c>
      <c r="T660" t="s">
        <v>2601</v>
      </c>
      <c r="U660">
        <v>1</v>
      </c>
      <c r="V660" t="s">
        <v>8304</v>
      </c>
      <c r="W660" t="s">
        <v>8303</v>
      </c>
      <c r="X660" t="s">
        <v>8305</v>
      </c>
      <c r="Y660">
        <v>1</v>
      </c>
      <c r="Z660" t="s">
        <v>8302</v>
      </c>
      <c r="AA660" t="s">
        <v>8303</v>
      </c>
      <c r="AB660">
        <f t="shared" si="10"/>
        <v>8</v>
      </c>
    </row>
    <row r="661" spans="1:28">
      <c r="A661" t="s">
        <v>8306</v>
      </c>
      <c r="B661" t="s">
        <v>8307</v>
      </c>
      <c r="C661" t="s">
        <v>8308</v>
      </c>
      <c r="P661" t="s">
        <v>8309</v>
      </c>
      <c r="Q661">
        <v>0</v>
      </c>
      <c r="R661" t="s">
        <v>3423</v>
      </c>
      <c r="S661" t="s">
        <v>8310</v>
      </c>
      <c r="X661" t="s">
        <v>36</v>
      </c>
      <c r="Y661">
        <v>0</v>
      </c>
      <c r="Z661" t="s">
        <v>3423</v>
      </c>
      <c r="AA661" t="s">
        <v>8311</v>
      </c>
      <c r="AB661">
        <f t="shared" si="10"/>
        <v>12</v>
      </c>
    </row>
    <row r="662" spans="1:28">
      <c r="A662" t="s">
        <v>8312</v>
      </c>
      <c r="B662" t="s">
        <v>8313</v>
      </c>
      <c r="C662" t="s">
        <v>8314</v>
      </c>
      <c r="P662" t="s">
        <v>1750</v>
      </c>
      <c r="Q662">
        <v>1</v>
      </c>
      <c r="R662" t="s">
        <v>8315</v>
      </c>
      <c r="S662" t="s">
        <v>8316</v>
      </c>
      <c r="T662" t="s">
        <v>1642</v>
      </c>
      <c r="U662">
        <v>1</v>
      </c>
      <c r="V662" t="s">
        <v>8315</v>
      </c>
      <c r="W662" t="s">
        <v>8316</v>
      </c>
      <c r="X662" t="s">
        <v>1925</v>
      </c>
      <c r="Y662">
        <v>1</v>
      </c>
      <c r="Z662" t="s">
        <v>8315</v>
      </c>
      <c r="AA662" t="s">
        <v>8316</v>
      </c>
      <c r="AB662">
        <f t="shared" si="10"/>
        <v>0</v>
      </c>
    </row>
    <row r="663" spans="1:28">
      <c r="A663" t="s">
        <v>8317</v>
      </c>
      <c r="B663" t="s">
        <v>8318</v>
      </c>
      <c r="C663" t="s">
        <v>8319</v>
      </c>
      <c r="AB663">
        <f t="shared" si="10"/>
        <v>24</v>
      </c>
    </row>
    <row r="664" spans="1:28">
      <c r="A664" t="s">
        <v>8320</v>
      </c>
      <c r="B664" t="s">
        <v>8321</v>
      </c>
      <c r="C664" t="s">
        <v>8322</v>
      </c>
      <c r="D664" t="s">
        <v>7984</v>
      </c>
      <c r="E664">
        <v>1</v>
      </c>
      <c r="F664" t="s">
        <v>8323</v>
      </c>
      <c r="G664" t="s">
        <v>8324</v>
      </c>
      <c r="H664" t="s">
        <v>8325</v>
      </c>
      <c r="I664">
        <v>1</v>
      </c>
      <c r="J664" t="s">
        <v>8326</v>
      </c>
      <c r="K664" t="s">
        <v>8324</v>
      </c>
      <c r="L664" t="s">
        <v>5903</v>
      </c>
      <c r="M664">
        <v>1</v>
      </c>
      <c r="N664" t="s">
        <v>8327</v>
      </c>
      <c r="O664" t="s">
        <v>8324</v>
      </c>
      <c r="P664" t="s">
        <v>1710</v>
      </c>
      <c r="Q664">
        <v>1</v>
      </c>
      <c r="R664" t="s">
        <v>8328</v>
      </c>
      <c r="S664" t="s">
        <v>8324</v>
      </c>
      <c r="T664" t="s">
        <v>4446</v>
      </c>
      <c r="U664">
        <v>1</v>
      </c>
      <c r="V664" t="s">
        <v>8329</v>
      </c>
      <c r="W664" t="s">
        <v>8324</v>
      </c>
      <c r="X664" t="s">
        <v>3165</v>
      </c>
      <c r="Y664">
        <v>1</v>
      </c>
      <c r="Z664" t="s">
        <v>8330</v>
      </c>
      <c r="AA664" t="s">
        <v>8324</v>
      </c>
      <c r="AB664">
        <f t="shared" si="10"/>
        <v>12</v>
      </c>
    </row>
    <row r="665" spans="1:28">
      <c r="A665" t="s">
        <v>8331</v>
      </c>
      <c r="B665" t="s">
        <v>8332</v>
      </c>
      <c r="C665" t="s">
        <v>8333</v>
      </c>
      <c r="D665" t="s">
        <v>8334</v>
      </c>
      <c r="E665" t="s">
        <v>376</v>
      </c>
      <c r="F665" t="s">
        <v>8335</v>
      </c>
      <c r="G665" t="s">
        <v>5580</v>
      </c>
      <c r="H665" t="s">
        <v>8336</v>
      </c>
      <c r="I665" t="s">
        <v>376</v>
      </c>
      <c r="J665" t="s">
        <v>8337</v>
      </c>
      <c r="K665" t="s">
        <v>8338</v>
      </c>
      <c r="L665" t="s">
        <v>8339</v>
      </c>
      <c r="M665" t="s">
        <v>370</v>
      </c>
      <c r="N665" t="s">
        <v>8340</v>
      </c>
      <c r="O665" t="s">
        <v>8338</v>
      </c>
      <c r="AB665">
        <f t="shared" si="10"/>
        <v>24</v>
      </c>
    </row>
    <row r="666" spans="1:28">
      <c r="A666" t="s">
        <v>8341</v>
      </c>
      <c r="B666" t="s">
        <v>8342</v>
      </c>
      <c r="C666" t="s">
        <v>8343</v>
      </c>
      <c r="D666" t="s">
        <v>3903</v>
      </c>
      <c r="E666">
        <v>1</v>
      </c>
      <c r="F666" t="s">
        <v>8344</v>
      </c>
      <c r="G666" t="s">
        <v>8345</v>
      </c>
      <c r="H666" t="s">
        <v>1077</v>
      </c>
      <c r="I666">
        <v>1</v>
      </c>
      <c r="J666" t="s">
        <v>8346</v>
      </c>
      <c r="K666" t="s">
        <v>8345</v>
      </c>
      <c r="L666" t="s">
        <v>8347</v>
      </c>
      <c r="M666">
        <v>1</v>
      </c>
      <c r="N666" t="s">
        <v>8348</v>
      </c>
      <c r="O666" t="s">
        <v>8345</v>
      </c>
      <c r="P666" t="s">
        <v>337</v>
      </c>
      <c r="Q666">
        <v>1</v>
      </c>
      <c r="R666" t="s">
        <v>8349</v>
      </c>
      <c r="S666" t="s">
        <v>6691</v>
      </c>
      <c r="T666" t="s">
        <v>475</v>
      </c>
      <c r="U666">
        <v>1</v>
      </c>
      <c r="V666" t="s">
        <v>8350</v>
      </c>
      <c r="W666" t="s">
        <v>6691</v>
      </c>
      <c r="X666" t="s">
        <v>477</v>
      </c>
      <c r="Y666">
        <v>1</v>
      </c>
      <c r="Z666" t="s">
        <v>8351</v>
      </c>
      <c r="AA666" t="s">
        <v>6691</v>
      </c>
      <c r="AB666">
        <f t="shared" si="10"/>
        <v>24</v>
      </c>
    </row>
    <row r="667" spans="1:28">
      <c r="A667" t="s">
        <v>8352</v>
      </c>
      <c r="B667" t="s">
        <v>8353</v>
      </c>
      <c r="C667" t="s">
        <v>8354</v>
      </c>
      <c r="D667" t="s">
        <v>1451</v>
      </c>
      <c r="E667" t="s">
        <v>370</v>
      </c>
      <c r="F667" t="s">
        <v>8355</v>
      </c>
      <c r="G667" t="s">
        <v>8356</v>
      </c>
      <c r="H667" t="s">
        <v>6427</v>
      </c>
      <c r="I667" t="s">
        <v>370</v>
      </c>
      <c r="J667" t="s">
        <v>8357</v>
      </c>
      <c r="K667" t="s">
        <v>8356</v>
      </c>
      <c r="L667" t="s">
        <v>2896</v>
      </c>
      <c r="M667" t="s">
        <v>370</v>
      </c>
      <c r="N667" t="s">
        <v>8358</v>
      </c>
      <c r="O667" t="s">
        <v>8356</v>
      </c>
      <c r="P667" t="s">
        <v>8359</v>
      </c>
      <c r="Q667" t="s">
        <v>370</v>
      </c>
      <c r="R667" t="s">
        <v>8360</v>
      </c>
      <c r="S667" t="s">
        <v>8356</v>
      </c>
      <c r="T667" t="s">
        <v>8361</v>
      </c>
      <c r="U667" t="s">
        <v>370</v>
      </c>
      <c r="V667" t="s">
        <v>8362</v>
      </c>
      <c r="W667" t="s">
        <v>8356</v>
      </c>
      <c r="X667" t="s">
        <v>8363</v>
      </c>
      <c r="Y667" t="s">
        <v>370</v>
      </c>
      <c r="Z667" t="s">
        <v>8364</v>
      </c>
      <c r="AA667" t="s">
        <v>8356</v>
      </c>
      <c r="AB667">
        <f t="shared" si="10"/>
        <v>0</v>
      </c>
    </row>
    <row r="668" spans="1:28">
      <c r="A668" t="s">
        <v>8365</v>
      </c>
      <c r="B668" t="s">
        <v>8366</v>
      </c>
      <c r="C668" t="s">
        <v>8367</v>
      </c>
      <c r="AB668">
        <f t="shared" si="10"/>
        <v>24</v>
      </c>
    </row>
    <row r="669" spans="1:28">
      <c r="A669" t="s">
        <v>8368</v>
      </c>
      <c r="B669" t="s">
        <v>8369</v>
      </c>
      <c r="C669" t="s">
        <v>8370</v>
      </c>
      <c r="D669" t="s">
        <v>3345</v>
      </c>
      <c r="E669">
        <v>1</v>
      </c>
      <c r="F669" t="s">
        <v>8371</v>
      </c>
      <c r="G669" t="s">
        <v>8372</v>
      </c>
      <c r="H669" t="s">
        <v>3348</v>
      </c>
      <c r="I669">
        <v>1</v>
      </c>
      <c r="J669" t="s">
        <v>8373</v>
      </c>
      <c r="K669" t="s">
        <v>8372</v>
      </c>
      <c r="L669" t="s">
        <v>5810</v>
      </c>
      <c r="M669">
        <v>1</v>
      </c>
      <c r="N669" t="s">
        <v>8374</v>
      </c>
      <c r="O669" t="s">
        <v>8372</v>
      </c>
      <c r="P669" t="s">
        <v>8375</v>
      </c>
      <c r="Q669">
        <v>0</v>
      </c>
      <c r="R669" t="s">
        <v>8376</v>
      </c>
      <c r="S669" t="s">
        <v>8377</v>
      </c>
      <c r="T669" t="s">
        <v>4349</v>
      </c>
      <c r="U669">
        <v>0</v>
      </c>
      <c r="V669" t="s">
        <v>8378</v>
      </c>
      <c r="W669" t="s">
        <v>8379</v>
      </c>
      <c r="X669" t="s">
        <v>8380</v>
      </c>
      <c r="Y669">
        <v>1</v>
      </c>
      <c r="Z669" t="s">
        <v>8381</v>
      </c>
      <c r="AA669" t="s">
        <v>8379</v>
      </c>
      <c r="AB669">
        <f t="shared" si="10"/>
        <v>24</v>
      </c>
    </row>
    <row r="670" spans="1:28">
      <c r="A670" t="s">
        <v>8382</v>
      </c>
      <c r="B670" t="s">
        <v>8383</v>
      </c>
      <c r="C670" t="s">
        <v>8384</v>
      </c>
      <c r="D670" t="s">
        <v>639</v>
      </c>
      <c r="E670">
        <v>1</v>
      </c>
      <c r="F670" t="s">
        <v>8385</v>
      </c>
      <c r="G670" t="s">
        <v>8386</v>
      </c>
      <c r="H670" t="s">
        <v>920</v>
      </c>
      <c r="I670">
        <v>1</v>
      </c>
      <c r="J670" t="s">
        <v>8387</v>
      </c>
      <c r="K670" t="s">
        <v>8386</v>
      </c>
      <c r="L670" t="s">
        <v>3499</v>
      </c>
      <c r="M670">
        <v>1</v>
      </c>
      <c r="N670" t="s">
        <v>8388</v>
      </c>
      <c r="O670" t="s">
        <v>8386</v>
      </c>
      <c r="P670" t="s">
        <v>8389</v>
      </c>
      <c r="Q670" t="s">
        <v>370</v>
      </c>
      <c r="R670" t="s">
        <v>8390</v>
      </c>
      <c r="S670" t="s">
        <v>8386</v>
      </c>
      <c r="T670" t="s">
        <v>8391</v>
      </c>
      <c r="U670">
        <v>1</v>
      </c>
      <c r="V670" t="s">
        <v>8392</v>
      </c>
      <c r="W670" t="s">
        <v>8386</v>
      </c>
      <c r="X670" t="s">
        <v>8393</v>
      </c>
      <c r="Y670">
        <v>1</v>
      </c>
      <c r="Z670" t="s">
        <v>8394</v>
      </c>
      <c r="AA670" t="s">
        <v>8386</v>
      </c>
      <c r="AB670">
        <f t="shared" si="10"/>
        <v>24</v>
      </c>
    </row>
    <row r="671" spans="1:28">
      <c r="A671" t="s">
        <v>8395</v>
      </c>
      <c r="B671" t="s">
        <v>8396</v>
      </c>
      <c r="C671" t="s">
        <v>8397</v>
      </c>
      <c r="D671" t="s">
        <v>3208</v>
      </c>
      <c r="E671">
        <v>1</v>
      </c>
      <c r="F671" t="s">
        <v>8398</v>
      </c>
      <c r="G671" t="s">
        <v>8399</v>
      </c>
      <c r="H671" t="s">
        <v>8400</v>
      </c>
      <c r="I671">
        <v>1</v>
      </c>
      <c r="J671" t="s">
        <v>8401</v>
      </c>
      <c r="K671" t="s">
        <v>8399</v>
      </c>
      <c r="L671" t="s">
        <v>8402</v>
      </c>
      <c r="M671">
        <v>1</v>
      </c>
      <c r="N671" t="s">
        <v>8403</v>
      </c>
      <c r="O671" t="s">
        <v>8399</v>
      </c>
      <c r="P671" t="s">
        <v>8404</v>
      </c>
      <c r="Q671">
        <v>0</v>
      </c>
      <c r="R671" t="s">
        <v>8405</v>
      </c>
      <c r="S671" t="s">
        <v>8406</v>
      </c>
      <c r="T671" t="s">
        <v>2948</v>
      </c>
      <c r="U671">
        <v>0</v>
      </c>
      <c r="V671" t="s">
        <v>8407</v>
      </c>
      <c r="W671" t="s">
        <v>8406</v>
      </c>
      <c r="X671" t="s">
        <v>2041</v>
      </c>
      <c r="Y671">
        <v>0</v>
      </c>
      <c r="Z671" t="s">
        <v>8408</v>
      </c>
      <c r="AA671" t="s">
        <v>8406</v>
      </c>
      <c r="AB671">
        <f t="shared" si="10"/>
        <v>24</v>
      </c>
    </row>
    <row r="672" spans="1:28">
      <c r="A672" t="s">
        <v>8409</v>
      </c>
      <c r="B672" t="s">
        <v>8410</v>
      </c>
      <c r="C672" t="s">
        <v>8411</v>
      </c>
      <c r="D672" t="s">
        <v>105</v>
      </c>
      <c r="E672">
        <v>1</v>
      </c>
      <c r="F672" t="s">
        <v>8412</v>
      </c>
      <c r="G672" t="s">
        <v>8413</v>
      </c>
      <c r="H672" t="s">
        <v>509</v>
      </c>
      <c r="I672">
        <v>1</v>
      </c>
      <c r="J672" t="s">
        <v>8414</v>
      </c>
      <c r="K672" t="s">
        <v>8413</v>
      </c>
      <c r="L672" t="s">
        <v>8415</v>
      </c>
      <c r="M672">
        <v>1</v>
      </c>
      <c r="N672" t="s">
        <v>8416</v>
      </c>
      <c r="O672" t="s">
        <v>8413</v>
      </c>
      <c r="P672" t="s">
        <v>337</v>
      </c>
      <c r="Q672">
        <v>1</v>
      </c>
      <c r="R672" t="s">
        <v>8417</v>
      </c>
      <c r="S672" t="s">
        <v>8413</v>
      </c>
      <c r="T672" t="s">
        <v>342</v>
      </c>
      <c r="U672">
        <v>1</v>
      </c>
      <c r="V672" t="s">
        <v>8418</v>
      </c>
      <c r="W672" t="s">
        <v>8413</v>
      </c>
      <c r="X672" t="s">
        <v>3298</v>
      </c>
      <c r="Y672">
        <v>1</v>
      </c>
      <c r="Z672" t="s">
        <v>8419</v>
      </c>
      <c r="AA672" t="s">
        <v>8413</v>
      </c>
      <c r="AB672">
        <f t="shared" si="10"/>
        <v>8</v>
      </c>
    </row>
    <row r="673" spans="1:28">
      <c r="A673" t="s">
        <v>8420</v>
      </c>
      <c r="B673" t="s">
        <v>8421</v>
      </c>
      <c r="C673" t="s">
        <v>8422</v>
      </c>
      <c r="T673" t="s">
        <v>8423</v>
      </c>
      <c r="U673">
        <v>1</v>
      </c>
      <c r="V673" t="s">
        <v>8424</v>
      </c>
      <c r="W673" t="s">
        <v>8425</v>
      </c>
      <c r="X673" t="s">
        <v>8426</v>
      </c>
      <c r="Y673">
        <v>1</v>
      </c>
      <c r="Z673" t="s">
        <v>8427</v>
      </c>
      <c r="AA673" t="s">
        <v>8425</v>
      </c>
      <c r="AB673">
        <f t="shared" si="10"/>
        <v>8</v>
      </c>
    </row>
    <row r="674" spans="1:28">
      <c r="A674" t="s">
        <v>8428</v>
      </c>
      <c r="B674" t="s">
        <v>8429</v>
      </c>
      <c r="C674" t="s">
        <v>8430</v>
      </c>
      <c r="T674" t="s">
        <v>8431</v>
      </c>
      <c r="U674">
        <v>0</v>
      </c>
      <c r="V674" t="s">
        <v>8432</v>
      </c>
      <c r="W674" t="s">
        <v>8433</v>
      </c>
      <c r="X674">
        <v>9349000000</v>
      </c>
      <c r="Y674">
        <v>0</v>
      </c>
      <c r="Z674" t="s">
        <v>8434</v>
      </c>
      <c r="AA674" t="s">
        <v>8435</v>
      </c>
      <c r="AB674">
        <f t="shared" si="10"/>
        <v>24</v>
      </c>
    </row>
    <row r="675" spans="1:28">
      <c r="A675" t="s">
        <v>8436</v>
      </c>
      <c r="B675" t="s">
        <v>8437</v>
      </c>
      <c r="C675" t="s">
        <v>8438</v>
      </c>
      <c r="D675" t="s">
        <v>105</v>
      </c>
      <c r="E675">
        <v>1</v>
      </c>
      <c r="F675" t="s">
        <v>8439</v>
      </c>
      <c r="G675" t="s">
        <v>8440</v>
      </c>
      <c r="H675" t="s">
        <v>8441</v>
      </c>
      <c r="I675">
        <v>1</v>
      </c>
      <c r="J675" t="s">
        <v>8442</v>
      </c>
      <c r="K675" t="s">
        <v>8440</v>
      </c>
      <c r="L675" t="s">
        <v>8443</v>
      </c>
      <c r="M675">
        <v>1</v>
      </c>
      <c r="N675" t="s">
        <v>8444</v>
      </c>
      <c r="O675" t="s">
        <v>8440</v>
      </c>
      <c r="P675" t="s">
        <v>2039</v>
      </c>
      <c r="Q675">
        <v>1</v>
      </c>
      <c r="R675" t="s">
        <v>8445</v>
      </c>
      <c r="S675" t="s">
        <v>8446</v>
      </c>
      <c r="T675" t="s">
        <v>8447</v>
      </c>
      <c r="U675">
        <v>1</v>
      </c>
      <c r="V675" t="s">
        <v>8448</v>
      </c>
      <c r="W675" t="s">
        <v>8446</v>
      </c>
      <c r="X675" t="s">
        <v>3988</v>
      </c>
      <c r="Y675">
        <v>1</v>
      </c>
      <c r="Z675" t="s">
        <v>8449</v>
      </c>
      <c r="AA675" t="s">
        <v>8446</v>
      </c>
      <c r="AB675">
        <f t="shared" si="10"/>
        <v>8</v>
      </c>
    </row>
    <row r="676" spans="1:28">
      <c r="A676" t="s">
        <v>8450</v>
      </c>
      <c r="B676" t="s">
        <v>8451</v>
      </c>
      <c r="C676" t="s">
        <v>8452</v>
      </c>
      <c r="P676" t="s">
        <v>8453</v>
      </c>
      <c r="Q676">
        <v>0</v>
      </c>
      <c r="R676" t="s">
        <v>7171</v>
      </c>
      <c r="S676" t="s">
        <v>8454</v>
      </c>
      <c r="T676" t="s">
        <v>8455</v>
      </c>
      <c r="U676">
        <v>0</v>
      </c>
      <c r="V676" t="s">
        <v>7171</v>
      </c>
      <c r="W676" t="s">
        <v>8454</v>
      </c>
      <c r="AB676">
        <f t="shared" si="10"/>
        <v>8</v>
      </c>
    </row>
    <row r="677" spans="1:28">
      <c r="A677" t="s">
        <v>8456</v>
      </c>
      <c r="B677" t="s">
        <v>8457</v>
      </c>
      <c r="C677" t="s">
        <v>8458</v>
      </c>
      <c r="L677" t="s">
        <v>8459</v>
      </c>
      <c r="M677">
        <v>0</v>
      </c>
      <c r="N677" t="s">
        <v>8460</v>
      </c>
      <c r="O677" t="s">
        <v>8461</v>
      </c>
      <c r="X677" t="s">
        <v>8462</v>
      </c>
      <c r="Y677">
        <v>0</v>
      </c>
      <c r="Z677" t="s">
        <v>8463</v>
      </c>
      <c r="AA677" t="s">
        <v>8464</v>
      </c>
      <c r="AB677">
        <f t="shared" si="10"/>
        <v>24</v>
      </c>
    </row>
    <row r="678" spans="1:28">
      <c r="A678" t="s">
        <v>8465</v>
      </c>
      <c r="B678" t="s">
        <v>8466</v>
      </c>
      <c r="C678" t="s">
        <v>8467</v>
      </c>
      <c r="D678" t="s">
        <v>1291</v>
      </c>
      <c r="E678" t="s">
        <v>376</v>
      </c>
      <c r="F678" t="s">
        <v>8468</v>
      </c>
      <c r="G678" t="s">
        <v>8469</v>
      </c>
      <c r="H678" t="s">
        <v>1293</v>
      </c>
      <c r="I678" t="s">
        <v>370</v>
      </c>
      <c r="J678" t="s">
        <v>8470</v>
      </c>
      <c r="K678" t="s">
        <v>8469</v>
      </c>
      <c r="L678" t="s">
        <v>2271</v>
      </c>
      <c r="M678" t="s">
        <v>370</v>
      </c>
      <c r="N678" t="s">
        <v>8471</v>
      </c>
      <c r="O678" t="s">
        <v>8469</v>
      </c>
      <c r="P678" t="s">
        <v>8472</v>
      </c>
      <c r="Q678" t="s">
        <v>376</v>
      </c>
      <c r="R678" t="s">
        <v>8473</v>
      </c>
      <c r="S678" t="s">
        <v>8474</v>
      </c>
      <c r="T678" t="s">
        <v>8475</v>
      </c>
      <c r="U678" t="s">
        <v>376</v>
      </c>
      <c r="V678" t="s">
        <v>8476</v>
      </c>
      <c r="W678" t="s">
        <v>8474</v>
      </c>
      <c r="X678" t="s">
        <v>8477</v>
      </c>
      <c r="Y678" t="s">
        <v>370</v>
      </c>
      <c r="Z678" t="s">
        <v>8478</v>
      </c>
      <c r="AA678" t="s">
        <v>8474</v>
      </c>
      <c r="AB678">
        <f t="shared" si="10"/>
        <v>0</v>
      </c>
    </row>
    <row r="679" spans="1:28">
      <c r="A679" t="s">
        <v>8479</v>
      </c>
      <c r="B679" t="s">
        <v>8480</v>
      </c>
      <c r="C679" t="s">
        <v>8481</v>
      </c>
      <c r="AB679">
        <f t="shared" si="10"/>
        <v>12</v>
      </c>
    </row>
    <row r="680" spans="1:28">
      <c r="A680" t="s">
        <v>8482</v>
      </c>
      <c r="B680" t="s">
        <v>8483</v>
      </c>
      <c r="C680" t="s">
        <v>8484</v>
      </c>
      <c r="P680">
        <v>800000000</v>
      </c>
      <c r="Q680">
        <v>1</v>
      </c>
      <c r="R680" t="s">
        <v>8485</v>
      </c>
      <c r="S680" t="s">
        <v>8486</v>
      </c>
      <c r="T680">
        <v>900000000</v>
      </c>
      <c r="U680">
        <v>1</v>
      </c>
      <c r="V680" t="s">
        <v>8485</v>
      </c>
      <c r="W680" t="s">
        <v>8486</v>
      </c>
      <c r="X680">
        <v>1200000000</v>
      </c>
      <c r="Y680">
        <v>0</v>
      </c>
      <c r="Z680" t="s">
        <v>8487</v>
      </c>
      <c r="AA680" t="s">
        <v>8486</v>
      </c>
      <c r="AB680">
        <f t="shared" si="10"/>
        <v>12</v>
      </c>
    </row>
    <row r="681" spans="1:28">
      <c r="A681" t="s">
        <v>8488</v>
      </c>
      <c r="B681" t="s">
        <v>8489</v>
      </c>
      <c r="C681" t="s">
        <v>8490</v>
      </c>
      <c r="P681" t="s">
        <v>8491</v>
      </c>
      <c r="Q681">
        <v>0</v>
      </c>
      <c r="R681" t="s">
        <v>8492</v>
      </c>
      <c r="S681" t="s">
        <v>8493</v>
      </c>
      <c r="T681" t="s">
        <v>8491</v>
      </c>
      <c r="U681">
        <v>0</v>
      </c>
      <c r="V681" t="s">
        <v>8494</v>
      </c>
      <c r="W681" t="s">
        <v>8493</v>
      </c>
      <c r="X681" t="s">
        <v>8495</v>
      </c>
      <c r="Y681" t="s">
        <v>376</v>
      </c>
      <c r="Z681" t="s">
        <v>8496</v>
      </c>
      <c r="AA681" t="s">
        <v>8493</v>
      </c>
      <c r="AB681">
        <f t="shared" si="10"/>
        <v>24</v>
      </c>
    </row>
    <row r="682" spans="1:28">
      <c r="A682" t="s">
        <v>8497</v>
      </c>
      <c r="B682" t="s">
        <v>8498</v>
      </c>
      <c r="C682" t="s">
        <v>8499</v>
      </c>
      <c r="D682" t="s">
        <v>1441</v>
      </c>
      <c r="E682">
        <v>1</v>
      </c>
      <c r="F682" t="s">
        <v>8500</v>
      </c>
      <c r="G682" t="s">
        <v>8501</v>
      </c>
      <c r="H682" t="s">
        <v>8502</v>
      </c>
      <c r="I682">
        <v>1</v>
      </c>
      <c r="J682" t="s">
        <v>8503</v>
      </c>
      <c r="K682" t="s">
        <v>8501</v>
      </c>
      <c r="L682" t="s">
        <v>4886</v>
      </c>
      <c r="M682">
        <v>1</v>
      </c>
      <c r="N682" t="s">
        <v>8504</v>
      </c>
      <c r="O682" t="s">
        <v>8501</v>
      </c>
      <c r="P682" t="s">
        <v>1229</v>
      </c>
      <c r="Q682">
        <v>0</v>
      </c>
      <c r="R682" t="s">
        <v>8505</v>
      </c>
      <c r="S682" t="s">
        <v>8506</v>
      </c>
      <c r="T682" t="s">
        <v>6586</v>
      </c>
      <c r="U682">
        <v>1</v>
      </c>
      <c r="V682" t="s">
        <v>8507</v>
      </c>
      <c r="W682" t="s">
        <v>8506</v>
      </c>
      <c r="X682" t="s">
        <v>3841</v>
      </c>
      <c r="Y682">
        <v>1</v>
      </c>
      <c r="Z682" t="s">
        <v>8508</v>
      </c>
      <c r="AA682" t="s">
        <v>8506</v>
      </c>
      <c r="AB682">
        <f t="shared" si="10"/>
        <v>24</v>
      </c>
    </row>
    <row r="683" spans="1:28">
      <c r="A683" t="s">
        <v>8509</v>
      </c>
      <c r="B683" t="s">
        <v>8510</v>
      </c>
      <c r="C683" t="s">
        <v>8511</v>
      </c>
      <c r="D683" t="s">
        <v>8512</v>
      </c>
      <c r="E683">
        <v>1</v>
      </c>
      <c r="F683" t="s">
        <v>8513</v>
      </c>
      <c r="G683" t="s">
        <v>8514</v>
      </c>
      <c r="H683" t="s">
        <v>8515</v>
      </c>
      <c r="I683">
        <v>1</v>
      </c>
      <c r="J683" t="s">
        <v>8516</v>
      </c>
      <c r="K683" t="s">
        <v>8514</v>
      </c>
      <c r="L683" t="s">
        <v>6880</v>
      </c>
      <c r="M683">
        <v>1</v>
      </c>
      <c r="N683" t="s">
        <v>8517</v>
      </c>
      <c r="O683" t="s">
        <v>8514</v>
      </c>
      <c r="P683" t="s">
        <v>8518</v>
      </c>
      <c r="Q683">
        <v>0</v>
      </c>
      <c r="R683" t="s">
        <v>8519</v>
      </c>
      <c r="S683" t="s">
        <v>8474</v>
      </c>
      <c r="T683" t="s">
        <v>8520</v>
      </c>
      <c r="U683">
        <v>0</v>
      </c>
      <c r="V683" t="s">
        <v>8521</v>
      </c>
      <c r="W683" t="s">
        <v>8474</v>
      </c>
      <c r="X683" t="s">
        <v>8522</v>
      </c>
      <c r="Y683">
        <v>0</v>
      </c>
      <c r="Z683" t="s">
        <v>8523</v>
      </c>
      <c r="AA683" t="s">
        <v>8474</v>
      </c>
      <c r="AB683">
        <f t="shared" si="10"/>
        <v>12</v>
      </c>
    </row>
    <row r="684" spans="1:28">
      <c r="A684" t="s">
        <v>8524</v>
      </c>
      <c r="B684" t="s">
        <v>8525</v>
      </c>
      <c r="C684" t="s">
        <v>8526</v>
      </c>
      <c r="P684" t="s">
        <v>8527</v>
      </c>
      <c r="Q684">
        <v>0</v>
      </c>
      <c r="R684" t="s">
        <v>8528</v>
      </c>
      <c r="S684" t="s">
        <v>8529</v>
      </c>
      <c r="T684" t="s">
        <v>8530</v>
      </c>
      <c r="U684">
        <v>1</v>
      </c>
      <c r="V684" t="s">
        <v>8531</v>
      </c>
      <c r="W684" t="s">
        <v>8529</v>
      </c>
      <c r="X684" t="s">
        <v>8532</v>
      </c>
      <c r="Y684">
        <v>1</v>
      </c>
      <c r="Z684" t="s">
        <v>8533</v>
      </c>
      <c r="AA684" t="s">
        <v>8529</v>
      </c>
      <c r="AB684">
        <f t="shared" si="10"/>
        <v>4</v>
      </c>
    </row>
    <row r="685" spans="1:28">
      <c r="A685" t="s">
        <v>8534</v>
      </c>
      <c r="B685" t="s">
        <v>8535</v>
      </c>
      <c r="C685" t="s">
        <v>8536</v>
      </c>
      <c r="X685">
        <v>13400000000</v>
      </c>
      <c r="Y685">
        <v>0</v>
      </c>
      <c r="Z685" t="s">
        <v>8537</v>
      </c>
      <c r="AA685" t="s">
        <v>8538</v>
      </c>
      <c r="AB685">
        <f t="shared" si="10"/>
        <v>0</v>
      </c>
    </row>
    <row r="686" spans="1:28">
      <c r="A686" t="s">
        <v>8539</v>
      </c>
      <c r="B686" t="s">
        <v>8540</v>
      </c>
      <c r="C686" t="s">
        <v>8541</v>
      </c>
      <c r="AB686">
        <f t="shared" si="10"/>
        <v>4</v>
      </c>
    </row>
    <row r="687" spans="1:28">
      <c r="A687" t="s">
        <v>8542</v>
      </c>
      <c r="B687" t="s">
        <v>8543</v>
      </c>
      <c r="C687" t="s">
        <v>8544</v>
      </c>
      <c r="X687">
        <v>1400000000</v>
      </c>
      <c r="Y687">
        <v>0</v>
      </c>
      <c r="Z687" t="s">
        <v>8545</v>
      </c>
      <c r="AA687" t="s">
        <v>8546</v>
      </c>
      <c r="AB687">
        <f t="shared" si="10"/>
        <v>24</v>
      </c>
    </row>
    <row r="688" spans="1:28">
      <c r="A688" t="s">
        <v>8547</v>
      </c>
      <c r="B688" t="s">
        <v>8548</v>
      </c>
      <c r="C688" t="s">
        <v>8549</v>
      </c>
      <c r="D688" t="s">
        <v>8550</v>
      </c>
      <c r="E688" t="s">
        <v>370</v>
      </c>
      <c r="F688" t="s">
        <v>8551</v>
      </c>
      <c r="G688" t="s">
        <v>8552</v>
      </c>
      <c r="H688" t="s">
        <v>8553</v>
      </c>
      <c r="I688" t="s">
        <v>370</v>
      </c>
      <c r="J688" t="s">
        <v>8554</v>
      </c>
      <c r="K688" t="s">
        <v>8555</v>
      </c>
      <c r="L688" t="s">
        <v>3481</v>
      </c>
      <c r="M688" t="s">
        <v>370</v>
      </c>
      <c r="N688" t="s">
        <v>8556</v>
      </c>
      <c r="O688" t="s">
        <v>8555</v>
      </c>
      <c r="P688" t="s">
        <v>8557</v>
      </c>
      <c r="Q688" t="s">
        <v>370</v>
      </c>
      <c r="R688" t="s">
        <v>8558</v>
      </c>
      <c r="S688" t="s">
        <v>8555</v>
      </c>
      <c r="T688" t="s">
        <v>8559</v>
      </c>
      <c r="U688" t="s">
        <v>370</v>
      </c>
      <c r="V688" t="s">
        <v>8560</v>
      </c>
      <c r="W688" t="s">
        <v>8555</v>
      </c>
      <c r="X688" t="s">
        <v>211</v>
      </c>
      <c r="Y688" t="s">
        <v>370</v>
      </c>
      <c r="Z688" t="s">
        <v>8561</v>
      </c>
      <c r="AA688" t="s">
        <v>8555</v>
      </c>
      <c r="AB688">
        <f t="shared" si="10"/>
        <v>24</v>
      </c>
    </row>
    <row r="689" spans="1:28">
      <c r="A689" t="s">
        <v>8562</v>
      </c>
      <c r="B689" t="s">
        <v>8563</v>
      </c>
      <c r="C689" t="s">
        <v>8564</v>
      </c>
      <c r="D689" t="s">
        <v>134</v>
      </c>
      <c r="E689">
        <v>1</v>
      </c>
      <c r="F689" t="s">
        <v>8565</v>
      </c>
      <c r="G689" t="s">
        <v>8566</v>
      </c>
      <c r="H689" t="s">
        <v>4917</v>
      </c>
      <c r="I689">
        <v>1</v>
      </c>
      <c r="J689" t="s">
        <v>8567</v>
      </c>
      <c r="K689" t="s">
        <v>8566</v>
      </c>
      <c r="L689" t="s">
        <v>581</v>
      </c>
      <c r="M689">
        <v>1</v>
      </c>
      <c r="N689" t="s">
        <v>8568</v>
      </c>
      <c r="O689" t="s">
        <v>8566</v>
      </c>
      <c r="P689" t="s">
        <v>8569</v>
      </c>
      <c r="Q689">
        <v>0</v>
      </c>
      <c r="R689" t="s">
        <v>8570</v>
      </c>
      <c r="S689" t="s">
        <v>8571</v>
      </c>
      <c r="T689" t="s">
        <v>8572</v>
      </c>
      <c r="U689">
        <v>1</v>
      </c>
      <c r="V689" t="s">
        <v>8573</v>
      </c>
      <c r="W689" t="s">
        <v>8571</v>
      </c>
      <c r="X689" t="s">
        <v>8574</v>
      </c>
      <c r="Y689">
        <v>1</v>
      </c>
      <c r="Z689" t="s">
        <v>8575</v>
      </c>
      <c r="AA689" t="s">
        <v>8571</v>
      </c>
      <c r="AB689">
        <f t="shared" si="10"/>
        <v>24</v>
      </c>
    </row>
    <row r="690" spans="1:28">
      <c r="A690" t="s">
        <v>8576</v>
      </c>
      <c r="B690" t="s">
        <v>8577</v>
      </c>
      <c r="C690" t="s">
        <v>8578</v>
      </c>
      <c r="D690" t="s">
        <v>8579</v>
      </c>
      <c r="E690">
        <v>1</v>
      </c>
      <c r="F690" t="s">
        <v>8580</v>
      </c>
      <c r="G690" t="s">
        <v>8581</v>
      </c>
      <c r="H690" t="s">
        <v>8582</v>
      </c>
      <c r="I690">
        <v>1</v>
      </c>
      <c r="J690" t="s">
        <v>8583</v>
      </c>
      <c r="K690" t="s">
        <v>8581</v>
      </c>
      <c r="L690" t="s">
        <v>8584</v>
      </c>
      <c r="M690">
        <v>1</v>
      </c>
      <c r="N690" t="s">
        <v>8585</v>
      </c>
      <c r="O690" t="s">
        <v>8581</v>
      </c>
      <c r="P690" t="s">
        <v>1077</v>
      </c>
      <c r="Q690">
        <v>0</v>
      </c>
      <c r="R690" t="s">
        <v>8586</v>
      </c>
      <c r="S690" t="s">
        <v>8587</v>
      </c>
      <c r="T690" t="s">
        <v>4961</v>
      </c>
      <c r="U690">
        <v>1</v>
      </c>
      <c r="V690" t="s">
        <v>8588</v>
      </c>
      <c r="W690" t="s">
        <v>6665</v>
      </c>
      <c r="X690" t="s">
        <v>8589</v>
      </c>
      <c r="Y690">
        <v>1</v>
      </c>
      <c r="Z690" t="s">
        <v>8590</v>
      </c>
      <c r="AA690" t="s">
        <v>6665</v>
      </c>
      <c r="AB690">
        <f t="shared" si="10"/>
        <v>8</v>
      </c>
    </row>
    <row r="691" spans="1:28">
      <c r="A691" t="s">
        <v>8591</v>
      </c>
      <c r="B691" t="s">
        <v>8592</v>
      </c>
      <c r="C691" t="s">
        <v>8593</v>
      </c>
      <c r="P691">
        <v>125200000000</v>
      </c>
      <c r="Q691">
        <v>0</v>
      </c>
      <c r="R691" t="s">
        <v>8594</v>
      </c>
      <c r="S691" t="s">
        <v>8595</v>
      </c>
      <c r="X691">
        <v>14370000000</v>
      </c>
      <c r="Y691">
        <v>0</v>
      </c>
      <c r="Z691" t="s">
        <v>8594</v>
      </c>
      <c r="AA691" t="s">
        <v>8596</v>
      </c>
      <c r="AB691">
        <f t="shared" si="10"/>
        <v>12</v>
      </c>
    </row>
    <row r="692" spans="1:28">
      <c r="A692" t="s">
        <v>8597</v>
      </c>
      <c r="B692" t="s">
        <v>8598</v>
      </c>
      <c r="C692" t="s">
        <v>8599</v>
      </c>
      <c r="D692" t="s">
        <v>1710</v>
      </c>
      <c r="E692">
        <v>1</v>
      </c>
      <c r="F692" t="s">
        <v>8600</v>
      </c>
      <c r="G692" t="s">
        <v>8601</v>
      </c>
      <c r="H692" t="s">
        <v>4723</v>
      </c>
      <c r="I692">
        <v>1</v>
      </c>
      <c r="J692" t="s">
        <v>8602</v>
      </c>
      <c r="K692" t="s">
        <v>8601</v>
      </c>
      <c r="L692" t="s">
        <v>4637</v>
      </c>
      <c r="M692">
        <v>1</v>
      </c>
      <c r="N692" t="s">
        <v>8603</v>
      </c>
      <c r="O692" t="s">
        <v>8601</v>
      </c>
      <c r="AB692">
        <f t="shared" si="10"/>
        <v>24</v>
      </c>
    </row>
    <row r="693" spans="1:28">
      <c r="A693" t="s">
        <v>8604</v>
      </c>
      <c r="B693" t="s">
        <v>8605</v>
      </c>
      <c r="C693" t="s">
        <v>8606</v>
      </c>
      <c r="D693" t="s">
        <v>1304</v>
      </c>
      <c r="E693">
        <v>1</v>
      </c>
      <c r="F693" t="s">
        <v>8607</v>
      </c>
      <c r="G693" t="s">
        <v>8608</v>
      </c>
      <c r="H693" t="s">
        <v>850</v>
      </c>
      <c r="I693">
        <v>1</v>
      </c>
      <c r="J693" t="s">
        <v>8607</v>
      </c>
      <c r="K693" t="s">
        <v>8609</v>
      </c>
      <c r="L693" t="s">
        <v>456</v>
      </c>
      <c r="M693">
        <v>1</v>
      </c>
      <c r="N693" t="s">
        <v>8607</v>
      </c>
      <c r="O693" t="s">
        <v>8610</v>
      </c>
      <c r="P693" t="s">
        <v>246</v>
      </c>
      <c r="Q693">
        <v>1</v>
      </c>
      <c r="R693" t="s">
        <v>8611</v>
      </c>
      <c r="S693" t="s">
        <v>8612</v>
      </c>
      <c r="T693" t="s">
        <v>786</v>
      </c>
      <c r="U693">
        <v>1</v>
      </c>
      <c r="V693" t="s">
        <v>8611</v>
      </c>
      <c r="W693" t="s">
        <v>8613</v>
      </c>
      <c r="X693" t="s">
        <v>1291</v>
      </c>
      <c r="Y693">
        <v>1</v>
      </c>
      <c r="Z693" t="s">
        <v>8611</v>
      </c>
      <c r="AA693" t="s">
        <v>8614</v>
      </c>
      <c r="AB693">
        <f t="shared" si="10"/>
        <v>24</v>
      </c>
    </row>
    <row r="694" spans="1:28">
      <c r="A694" t="s">
        <v>8615</v>
      </c>
      <c r="B694" t="s">
        <v>8616</v>
      </c>
      <c r="C694" t="s">
        <v>8617</v>
      </c>
      <c r="D694" t="s">
        <v>1441</v>
      </c>
      <c r="E694">
        <v>1</v>
      </c>
      <c r="F694" t="s">
        <v>8618</v>
      </c>
      <c r="G694" t="s">
        <v>8619</v>
      </c>
      <c r="H694" t="s">
        <v>2039</v>
      </c>
      <c r="I694">
        <v>1</v>
      </c>
      <c r="J694" t="s">
        <v>8620</v>
      </c>
      <c r="K694" t="s">
        <v>8619</v>
      </c>
      <c r="L694" t="s">
        <v>8447</v>
      </c>
      <c r="M694">
        <v>1</v>
      </c>
      <c r="N694" t="s">
        <v>8621</v>
      </c>
      <c r="O694" t="s">
        <v>8619</v>
      </c>
      <c r="P694" t="s">
        <v>2948</v>
      </c>
      <c r="Q694">
        <v>0</v>
      </c>
      <c r="R694" t="s">
        <v>8622</v>
      </c>
      <c r="S694" t="s">
        <v>8623</v>
      </c>
      <c r="T694" t="s">
        <v>3574</v>
      </c>
      <c r="U694">
        <v>0</v>
      </c>
      <c r="V694" t="s">
        <v>8624</v>
      </c>
      <c r="W694" t="s">
        <v>8623</v>
      </c>
      <c r="X694" t="s">
        <v>8625</v>
      </c>
      <c r="Y694" t="s">
        <v>376</v>
      </c>
      <c r="Z694" t="s">
        <v>8626</v>
      </c>
      <c r="AA694" t="s">
        <v>8627</v>
      </c>
      <c r="AB694">
        <f t="shared" si="10"/>
        <v>0</v>
      </c>
    </row>
    <row r="695" spans="1:28">
      <c r="A695" t="s">
        <v>8628</v>
      </c>
      <c r="B695" t="s">
        <v>8629</v>
      </c>
      <c r="C695" t="s">
        <v>8630</v>
      </c>
      <c r="AB695">
        <f t="shared" si="10"/>
        <v>0</v>
      </c>
    </row>
    <row r="696" spans="1:28">
      <c r="A696" t="s">
        <v>8631</v>
      </c>
      <c r="B696" t="s">
        <v>8632</v>
      </c>
      <c r="C696" t="s">
        <v>8633</v>
      </c>
      <c r="AB696">
        <f t="shared" si="10"/>
        <v>8</v>
      </c>
    </row>
    <row r="697" spans="1:28">
      <c r="A697" t="s">
        <v>8634</v>
      </c>
      <c r="B697" t="s">
        <v>8635</v>
      </c>
      <c r="C697" t="s">
        <v>8636</v>
      </c>
      <c r="P697">
        <v>150000000000</v>
      </c>
      <c r="Q697">
        <v>0</v>
      </c>
      <c r="R697" t="s">
        <v>5944</v>
      </c>
      <c r="S697" t="s">
        <v>8637</v>
      </c>
      <c r="X697">
        <v>39400</v>
      </c>
      <c r="Y697">
        <v>0</v>
      </c>
      <c r="Z697" t="s">
        <v>5944</v>
      </c>
      <c r="AA697" t="s">
        <v>8637</v>
      </c>
      <c r="AB697">
        <f t="shared" si="10"/>
        <v>24</v>
      </c>
    </row>
    <row r="698" spans="1:28">
      <c r="A698" t="s">
        <v>8638</v>
      </c>
      <c r="B698" t="s">
        <v>8639</v>
      </c>
      <c r="C698" t="s">
        <v>8640</v>
      </c>
      <c r="D698" t="s">
        <v>8641</v>
      </c>
      <c r="E698">
        <v>1</v>
      </c>
      <c r="F698" t="s">
        <v>8642</v>
      </c>
      <c r="G698" t="s">
        <v>8643</v>
      </c>
      <c r="H698" t="s">
        <v>8644</v>
      </c>
      <c r="I698">
        <v>1</v>
      </c>
      <c r="J698" t="s">
        <v>8645</v>
      </c>
      <c r="K698" t="s">
        <v>8643</v>
      </c>
      <c r="L698" t="s">
        <v>8646</v>
      </c>
      <c r="M698">
        <v>1</v>
      </c>
      <c r="N698" t="s">
        <v>8647</v>
      </c>
      <c r="O698" t="s">
        <v>8643</v>
      </c>
      <c r="P698" t="s">
        <v>8648</v>
      </c>
      <c r="Q698" t="s">
        <v>376</v>
      </c>
      <c r="R698" t="s">
        <v>6215</v>
      </c>
      <c r="S698" t="s">
        <v>8649</v>
      </c>
      <c r="T698" t="s">
        <v>8650</v>
      </c>
      <c r="U698" t="s">
        <v>370</v>
      </c>
      <c r="V698" t="s">
        <v>8651</v>
      </c>
      <c r="W698" t="s">
        <v>8649</v>
      </c>
      <c r="X698" t="s">
        <v>8652</v>
      </c>
      <c r="Y698" t="s">
        <v>376</v>
      </c>
      <c r="Z698" t="s">
        <v>6215</v>
      </c>
      <c r="AA698" t="s">
        <v>8649</v>
      </c>
      <c r="AB698">
        <f t="shared" si="10"/>
        <v>0</v>
      </c>
    </row>
    <row r="699" spans="1:28">
      <c r="A699" t="s">
        <v>8653</v>
      </c>
      <c r="B699" t="s">
        <v>8654</v>
      </c>
      <c r="C699" t="s">
        <v>8655</v>
      </c>
      <c r="AB699">
        <f t="shared" si="10"/>
        <v>20</v>
      </c>
    </row>
    <row r="700" spans="1:28">
      <c r="A700" t="s">
        <v>8656</v>
      </c>
      <c r="B700" t="s">
        <v>8657</v>
      </c>
      <c r="C700" t="s">
        <v>8658</v>
      </c>
      <c r="D700">
        <v>63510000</v>
      </c>
      <c r="E700">
        <v>0</v>
      </c>
      <c r="F700" t="s">
        <v>8659</v>
      </c>
      <c r="G700" t="s">
        <v>8660</v>
      </c>
      <c r="H700" t="s">
        <v>8661</v>
      </c>
      <c r="I700">
        <v>1</v>
      </c>
      <c r="J700" t="s">
        <v>8662</v>
      </c>
      <c r="K700" t="s">
        <v>8660</v>
      </c>
      <c r="P700">
        <v>285000</v>
      </c>
      <c r="Q700">
        <v>1</v>
      </c>
      <c r="R700" t="s">
        <v>8663</v>
      </c>
      <c r="S700" t="s">
        <v>8664</v>
      </c>
      <c r="T700" t="s">
        <v>8665</v>
      </c>
      <c r="U700">
        <v>1</v>
      </c>
      <c r="V700" t="s">
        <v>8666</v>
      </c>
      <c r="W700" t="s">
        <v>8555</v>
      </c>
      <c r="X700" t="s">
        <v>8667</v>
      </c>
      <c r="Y700">
        <v>1</v>
      </c>
      <c r="Z700" t="s">
        <v>8666</v>
      </c>
      <c r="AA700" t="s">
        <v>8555</v>
      </c>
      <c r="AB700">
        <f t="shared" si="10"/>
        <v>24</v>
      </c>
    </row>
    <row r="701" spans="1:28">
      <c r="A701" t="s">
        <v>8668</v>
      </c>
      <c r="B701" t="s">
        <v>8669</v>
      </c>
      <c r="C701" t="s">
        <v>8670</v>
      </c>
      <c r="D701" t="s">
        <v>624</v>
      </c>
      <c r="E701">
        <v>1</v>
      </c>
      <c r="F701" t="s">
        <v>8671</v>
      </c>
      <c r="G701" t="s">
        <v>8672</v>
      </c>
      <c r="H701" t="s">
        <v>1065</v>
      </c>
      <c r="I701">
        <v>1</v>
      </c>
      <c r="J701" t="s">
        <v>8673</v>
      </c>
      <c r="K701" t="s">
        <v>8672</v>
      </c>
      <c r="L701" t="s">
        <v>1456</v>
      </c>
      <c r="M701">
        <v>1</v>
      </c>
      <c r="N701" t="s">
        <v>8674</v>
      </c>
      <c r="O701" t="s">
        <v>8672</v>
      </c>
      <c r="P701" t="s">
        <v>8675</v>
      </c>
      <c r="Q701">
        <v>0</v>
      </c>
      <c r="R701" t="s">
        <v>8676</v>
      </c>
      <c r="S701" t="s">
        <v>8677</v>
      </c>
      <c r="T701" t="s">
        <v>8678</v>
      </c>
      <c r="U701">
        <v>1</v>
      </c>
      <c r="V701" t="s">
        <v>8679</v>
      </c>
      <c r="W701" t="s">
        <v>8677</v>
      </c>
      <c r="X701" t="s">
        <v>1476</v>
      </c>
      <c r="Y701">
        <v>1</v>
      </c>
      <c r="Z701" t="s">
        <v>8680</v>
      </c>
      <c r="AA701" t="s">
        <v>8672</v>
      </c>
      <c r="AB701">
        <f t="shared" si="10"/>
        <v>4</v>
      </c>
    </row>
    <row r="702" spans="1:28">
      <c r="A702" t="s">
        <v>8681</v>
      </c>
      <c r="B702" t="s">
        <v>8682</v>
      </c>
      <c r="C702" t="s">
        <v>8683</v>
      </c>
      <c r="P702">
        <v>56920</v>
      </c>
      <c r="Q702">
        <v>0</v>
      </c>
      <c r="R702" t="s">
        <v>8684</v>
      </c>
      <c r="S702" t="s">
        <v>8685</v>
      </c>
      <c r="AB702">
        <f t="shared" si="10"/>
        <v>0</v>
      </c>
    </row>
    <row r="703" spans="1:28">
      <c r="A703" t="s">
        <v>8686</v>
      </c>
      <c r="B703" t="s">
        <v>8687</v>
      </c>
      <c r="C703" t="s">
        <v>8688</v>
      </c>
      <c r="AB703">
        <f t="shared" si="10"/>
        <v>24</v>
      </c>
    </row>
    <row r="704" spans="1:28">
      <c r="A704" t="s">
        <v>8689</v>
      </c>
      <c r="B704" t="s">
        <v>8690</v>
      </c>
      <c r="C704" t="s">
        <v>8691</v>
      </c>
      <c r="D704" t="s">
        <v>8692</v>
      </c>
      <c r="E704">
        <v>1</v>
      </c>
      <c r="F704" t="s">
        <v>8693</v>
      </c>
      <c r="G704" t="s">
        <v>8694</v>
      </c>
      <c r="H704" t="s">
        <v>5962</v>
      </c>
      <c r="I704">
        <v>1</v>
      </c>
      <c r="J704" t="s">
        <v>8695</v>
      </c>
      <c r="K704" t="s">
        <v>8694</v>
      </c>
      <c r="L704" t="s">
        <v>5962</v>
      </c>
      <c r="M704">
        <v>1</v>
      </c>
      <c r="N704" t="s">
        <v>8696</v>
      </c>
      <c r="O704" t="s">
        <v>8694</v>
      </c>
      <c r="P704" t="s">
        <v>8697</v>
      </c>
      <c r="Q704" t="s">
        <v>376</v>
      </c>
      <c r="R704" t="s">
        <v>8698</v>
      </c>
      <c r="S704" t="s">
        <v>8699</v>
      </c>
      <c r="T704" t="s">
        <v>8700</v>
      </c>
      <c r="U704">
        <v>1</v>
      </c>
      <c r="V704" t="s">
        <v>8701</v>
      </c>
      <c r="W704" t="s">
        <v>8699</v>
      </c>
      <c r="X704" t="s">
        <v>8702</v>
      </c>
      <c r="Y704">
        <v>1</v>
      </c>
      <c r="Z704" t="s">
        <v>8703</v>
      </c>
      <c r="AA704" t="s">
        <v>8699</v>
      </c>
      <c r="AB704">
        <f t="shared" si="10"/>
        <v>24</v>
      </c>
    </row>
    <row r="705" spans="1:28">
      <c r="A705" t="s">
        <v>8704</v>
      </c>
      <c r="B705" t="s">
        <v>8705</v>
      </c>
      <c r="C705" t="s">
        <v>8706</v>
      </c>
      <c r="D705" t="s">
        <v>2855</v>
      </c>
      <c r="E705">
        <v>1</v>
      </c>
      <c r="F705" t="s">
        <v>8707</v>
      </c>
      <c r="G705" t="s">
        <v>8708</v>
      </c>
      <c r="H705" t="s">
        <v>8709</v>
      </c>
      <c r="I705">
        <v>1</v>
      </c>
      <c r="J705" t="s">
        <v>8710</v>
      </c>
      <c r="K705" t="s">
        <v>8708</v>
      </c>
      <c r="L705" t="s">
        <v>1951</v>
      </c>
      <c r="M705">
        <v>1</v>
      </c>
      <c r="N705" t="s">
        <v>8711</v>
      </c>
      <c r="O705" t="s">
        <v>8708</v>
      </c>
      <c r="P705" t="s">
        <v>8712</v>
      </c>
      <c r="Q705">
        <v>1</v>
      </c>
      <c r="R705" t="s">
        <v>8713</v>
      </c>
      <c r="S705" t="s">
        <v>8714</v>
      </c>
      <c r="T705" t="s">
        <v>8715</v>
      </c>
      <c r="U705">
        <v>1</v>
      </c>
      <c r="V705" t="s">
        <v>8716</v>
      </c>
      <c r="W705" t="s">
        <v>8714</v>
      </c>
      <c r="X705" t="s">
        <v>8717</v>
      </c>
      <c r="Y705">
        <v>1</v>
      </c>
      <c r="Z705" t="s">
        <v>8718</v>
      </c>
      <c r="AA705" t="s">
        <v>8714</v>
      </c>
      <c r="AB705">
        <f t="shared" si="10"/>
        <v>0</v>
      </c>
    </row>
    <row r="706" spans="1:28">
      <c r="A706" t="s">
        <v>8719</v>
      </c>
      <c r="B706" t="s">
        <v>8720</v>
      </c>
      <c r="C706" t="s">
        <v>8721</v>
      </c>
      <c r="AB706">
        <f t="shared" si="10"/>
        <v>24</v>
      </c>
    </row>
    <row r="707" spans="1:28">
      <c r="A707" t="s">
        <v>8722</v>
      </c>
      <c r="B707" t="s">
        <v>8723</v>
      </c>
      <c r="C707" t="s">
        <v>8724</v>
      </c>
      <c r="D707" t="s">
        <v>139</v>
      </c>
      <c r="E707">
        <v>1</v>
      </c>
      <c r="F707" t="s">
        <v>8725</v>
      </c>
      <c r="G707" t="s">
        <v>8726</v>
      </c>
      <c r="H707" t="s">
        <v>151</v>
      </c>
      <c r="I707">
        <v>1</v>
      </c>
      <c r="J707" t="s">
        <v>8727</v>
      </c>
      <c r="K707" t="s">
        <v>8726</v>
      </c>
      <c r="L707" t="s">
        <v>373</v>
      </c>
      <c r="M707">
        <v>1</v>
      </c>
      <c r="N707" t="s">
        <v>8728</v>
      </c>
      <c r="O707" t="s">
        <v>8729</v>
      </c>
      <c r="P707" t="s">
        <v>8730</v>
      </c>
      <c r="Q707">
        <v>0</v>
      </c>
      <c r="R707" t="s">
        <v>8731</v>
      </c>
      <c r="S707" t="s">
        <v>8729</v>
      </c>
      <c r="T707" t="s">
        <v>3133</v>
      </c>
      <c r="U707">
        <v>1</v>
      </c>
      <c r="V707" t="s">
        <v>8732</v>
      </c>
      <c r="W707" t="s">
        <v>8729</v>
      </c>
      <c r="X707" t="s">
        <v>461</v>
      </c>
      <c r="Y707">
        <v>1</v>
      </c>
      <c r="Z707" t="s">
        <v>8733</v>
      </c>
      <c r="AA707" t="s">
        <v>8729</v>
      </c>
      <c r="AB707">
        <f t="shared" ref="AB707:AB770" si="11">COUNTA(D708:AA708)</f>
        <v>12</v>
      </c>
    </row>
    <row r="708" spans="1:28">
      <c r="A708" t="s">
        <v>8734</v>
      </c>
      <c r="B708" t="s">
        <v>8735</v>
      </c>
      <c r="C708" t="s">
        <v>8736</v>
      </c>
      <c r="P708" t="s">
        <v>8737</v>
      </c>
      <c r="Q708">
        <v>0</v>
      </c>
      <c r="R708" t="s">
        <v>8738</v>
      </c>
      <c r="S708" t="s">
        <v>8739</v>
      </c>
      <c r="T708" t="s">
        <v>8740</v>
      </c>
      <c r="U708" t="s">
        <v>376</v>
      </c>
      <c r="V708" t="s">
        <v>8741</v>
      </c>
      <c r="W708" t="s">
        <v>8739</v>
      </c>
      <c r="X708" t="s">
        <v>8742</v>
      </c>
      <c r="Y708" t="s">
        <v>376</v>
      </c>
      <c r="Z708" t="s">
        <v>8743</v>
      </c>
      <c r="AA708" t="s">
        <v>8744</v>
      </c>
      <c r="AB708">
        <f t="shared" si="11"/>
        <v>0</v>
      </c>
    </row>
    <row r="709" spans="1:28">
      <c r="A709" t="s">
        <v>8745</v>
      </c>
      <c r="B709" t="s">
        <v>8746</v>
      </c>
      <c r="C709" t="s">
        <v>8747</v>
      </c>
      <c r="AB709">
        <f t="shared" si="11"/>
        <v>24</v>
      </c>
    </row>
    <row r="710" spans="1:28">
      <c r="A710" t="s">
        <v>8748</v>
      </c>
      <c r="B710" t="s">
        <v>8749</v>
      </c>
      <c r="C710" t="s">
        <v>8750</v>
      </c>
      <c r="D710" t="s">
        <v>2746</v>
      </c>
      <c r="E710">
        <v>1</v>
      </c>
      <c r="F710" t="s">
        <v>8751</v>
      </c>
      <c r="G710" t="s">
        <v>8752</v>
      </c>
      <c r="H710" t="s">
        <v>3223</v>
      </c>
      <c r="I710">
        <v>1</v>
      </c>
      <c r="J710" t="s">
        <v>8753</v>
      </c>
      <c r="K710" t="s">
        <v>8752</v>
      </c>
      <c r="L710" t="s">
        <v>4994</v>
      </c>
      <c r="M710">
        <v>1</v>
      </c>
      <c r="N710" t="s">
        <v>8754</v>
      </c>
      <c r="O710" t="s">
        <v>8752</v>
      </c>
      <c r="P710" t="s">
        <v>425</v>
      </c>
      <c r="Q710">
        <v>1</v>
      </c>
      <c r="R710" t="s">
        <v>8755</v>
      </c>
      <c r="S710" t="s">
        <v>8752</v>
      </c>
      <c r="T710" t="s">
        <v>7418</v>
      </c>
      <c r="U710">
        <v>1</v>
      </c>
      <c r="V710" t="s">
        <v>8756</v>
      </c>
      <c r="W710" t="s">
        <v>8752</v>
      </c>
      <c r="X710" t="s">
        <v>4609</v>
      </c>
      <c r="Y710">
        <v>1</v>
      </c>
      <c r="Z710" t="s">
        <v>8757</v>
      </c>
      <c r="AA710" t="s">
        <v>8752</v>
      </c>
      <c r="AB710">
        <f t="shared" si="11"/>
        <v>24</v>
      </c>
    </row>
    <row r="711" spans="1:28">
      <c r="A711" t="s">
        <v>8758</v>
      </c>
      <c r="B711" t="s">
        <v>8759</v>
      </c>
      <c r="C711" t="s">
        <v>8760</v>
      </c>
      <c r="D711" t="s">
        <v>8761</v>
      </c>
      <c r="E711" t="s">
        <v>370</v>
      </c>
      <c r="F711" t="s">
        <v>8762</v>
      </c>
      <c r="G711" t="s">
        <v>2001</v>
      </c>
      <c r="H711" t="s">
        <v>1879</v>
      </c>
      <c r="I711" t="s">
        <v>370</v>
      </c>
      <c r="J711" t="s">
        <v>8763</v>
      </c>
      <c r="K711" t="s">
        <v>2001</v>
      </c>
      <c r="L711" t="s">
        <v>8764</v>
      </c>
      <c r="M711" t="s">
        <v>370</v>
      </c>
      <c r="N711" t="s">
        <v>8765</v>
      </c>
      <c r="O711" t="s">
        <v>2001</v>
      </c>
      <c r="P711" t="s">
        <v>8766</v>
      </c>
      <c r="Q711" t="s">
        <v>376</v>
      </c>
      <c r="R711" t="s">
        <v>8767</v>
      </c>
      <c r="S711" t="s">
        <v>8699</v>
      </c>
      <c r="T711" t="s">
        <v>8768</v>
      </c>
      <c r="U711" t="s">
        <v>370</v>
      </c>
      <c r="V711" t="s">
        <v>8769</v>
      </c>
      <c r="W711" t="s">
        <v>8699</v>
      </c>
      <c r="X711" t="s">
        <v>8770</v>
      </c>
      <c r="Y711" t="s">
        <v>370</v>
      </c>
      <c r="Z711" t="s">
        <v>8771</v>
      </c>
      <c r="AA711" t="s">
        <v>8699</v>
      </c>
      <c r="AB711">
        <f t="shared" si="11"/>
        <v>0</v>
      </c>
    </row>
    <row r="712" spans="1:28">
      <c r="A712" t="s">
        <v>8772</v>
      </c>
      <c r="B712" t="s">
        <v>8773</v>
      </c>
      <c r="C712" t="s">
        <v>8774</v>
      </c>
      <c r="AB712">
        <f t="shared" si="11"/>
        <v>24</v>
      </c>
    </row>
    <row r="713" spans="1:28">
      <c r="A713" t="s">
        <v>8775</v>
      </c>
      <c r="B713" t="s">
        <v>8776</v>
      </c>
      <c r="C713" t="s">
        <v>8777</v>
      </c>
      <c r="D713" t="s">
        <v>275</v>
      </c>
      <c r="E713">
        <v>1</v>
      </c>
      <c r="F713" t="s">
        <v>8778</v>
      </c>
      <c r="G713" t="s">
        <v>8779</v>
      </c>
      <c r="H713" t="s">
        <v>1361</v>
      </c>
      <c r="I713">
        <v>1</v>
      </c>
      <c r="J713" t="s">
        <v>8780</v>
      </c>
      <c r="K713" t="s">
        <v>8779</v>
      </c>
      <c r="L713" t="s">
        <v>8781</v>
      </c>
      <c r="M713">
        <v>1</v>
      </c>
      <c r="N713" t="s">
        <v>8782</v>
      </c>
      <c r="O713" t="s">
        <v>8779</v>
      </c>
      <c r="P713" t="s">
        <v>8783</v>
      </c>
      <c r="Q713">
        <v>0</v>
      </c>
      <c r="R713" t="s">
        <v>8784</v>
      </c>
      <c r="S713" t="s">
        <v>389</v>
      </c>
      <c r="T713" t="s">
        <v>8785</v>
      </c>
      <c r="U713">
        <v>0</v>
      </c>
      <c r="V713" t="s">
        <v>8786</v>
      </c>
      <c r="W713" t="s">
        <v>389</v>
      </c>
      <c r="X713" t="s">
        <v>8787</v>
      </c>
      <c r="Y713">
        <v>1</v>
      </c>
      <c r="Z713" t="s">
        <v>8788</v>
      </c>
      <c r="AA713" t="s">
        <v>389</v>
      </c>
      <c r="AB713">
        <f t="shared" si="11"/>
        <v>24</v>
      </c>
    </row>
    <row r="714" spans="1:28">
      <c r="A714" t="s">
        <v>8789</v>
      </c>
      <c r="B714" t="s">
        <v>8790</v>
      </c>
      <c r="C714" t="s">
        <v>8791</v>
      </c>
      <c r="D714" t="s">
        <v>3903</v>
      </c>
      <c r="E714">
        <v>1</v>
      </c>
      <c r="F714" t="s">
        <v>8792</v>
      </c>
      <c r="G714" t="s">
        <v>8793</v>
      </c>
      <c r="H714" t="s">
        <v>3754</v>
      </c>
      <c r="I714">
        <v>1</v>
      </c>
      <c r="J714" t="s">
        <v>8794</v>
      </c>
      <c r="K714" t="s">
        <v>8793</v>
      </c>
      <c r="L714" t="s">
        <v>8795</v>
      </c>
      <c r="M714">
        <v>1</v>
      </c>
      <c r="N714" t="s">
        <v>8796</v>
      </c>
      <c r="O714" t="s">
        <v>8793</v>
      </c>
      <c r="P714" t="s">
        <v>275</v>
      </c>
      <c r="Q714">
        <v>1</v>
      </c>
      <c r="R714" t="s">
        <v>8797</v>
      </c>
      <c r="S714" t="s">
        <v>8798</v>
      </c>
      <c r="T714" t="s">
        <v>1361</v>
      </c>
      <c r="U714">
        <v>1</v>
      </c>
      <c r="V714" t="s">
        <v>8799</v>
      </c>
      <c r="W714" t="s">
        <v>8798</v>
      </c>
      <c r="X714" t="s">
        <v>1363</v>
      </c>
      <c r="Y714">
        <v>1</v>
      </c>
      <c r="Z714" t="s">
        <v>8800</v>
      </c>
      <c r="AA714" t="s">
        <v>8798</v>
      </c>
      <c r="AB714">
        <f t="shared" si="11"/>
        <v>24</v>
      </c>
    </row>
    <row r="715" spans="1:28">
      <c r="A715" t="s">
        <v>8801</v>
      </c>
      <c r="B715" t="s">
        <v>8802</v>
      </c>
      <c r="C715" t="s">
        <v>8803</v>
      </c>
      <c r="D715" t="s">
        <v>3995</v>
      </c>
      <c r="E715">
        <v>1</v>
      </c>
      <c r="F715" t="s">
        <v>8804</v>
      </c>
      <c r="G715" t="s">
        <v>8805</v>
      </c>
      <c r="H715" t="s">
        <v>2777</v>
      </c>
      <c r="I715">
        <v>1</v>
      </c>
      <c r="J715" t="s">
        <v>8806</v>
      </c>
      <c r="K715" t="s">
        <v>8805</v>
      </c>
      <c r="L715" t="s">
        <v>1350</v>
      </c>
      <c r="M715">
        <v>1</v>
      </c>
      <c r="N715" t="s">
        <v>8807</v>
      </c>
      <c r="O715" t="s">
        <v>8808</v>
      </c>
      <c r="P715" t="s">
        <v>7520</v>
      </c>
      <c r="Q715">
        <v>1</v>
      </c>
      <c r="R715" t="s">
        <v>8809</v>
      </c>
      <c r="S715" t="s">
        <v>8810</v>
      </c>
      <c r="T715" t="s">
        <v>8811</v>
      </c>
      <c r="U715">
        <v>1</v>
      </c>
      <c r="V715" t="s">
        <v>8812</v>
      </c>
      <c r="W715" t="s">
        <v>8810</v>
      </c>
      <c r="X715" t="s">
        <v>4219</v>
      </c>
      <c r="Y715">
        <v>1</v>
      </c>
      <c r="Z715" t="s">
        <v>8813</v>
      </c>
      <c r="AA715" t="s">
        <v>8810</v>
      </c>
      <c r="AB715">
        <f t="shared" si="11"/>
        <v>24</v>
      </c>
    </row>
    <row r="716" spans="1:28">
      <c r="A716" t="s">
        <v>8814</v>
      </c>
      <c r="B716" t="s">
        <v>8815</v>
      </c>
      <c r="C716" t="s">
        <v>8816</v>
      </c>
      <c r="D716" t="s">
        <v>8817</v>
      </c>
      <c r="E716">
        <v>1</v>
      </c>
      <c r="F716" t="s">
        <v>8818</v>
      </c>
      <c r="G716" t="s">
        <v>8819</v>
      </c>
      <c r="H716" t="s">
        <v>8820</v>
      </c>
      <c r="I716">
        <v>1</v>
      </c>
      <c r="J716" t="s">
        <v>8821</v>
      </c>
      <c r="K716" t="s">
        <v>8819</v>
      </c>
      <c r="L716" t="s">
        <v>166</v>
      </c>
      <c r="M716">
        <v>1</v>
      </c>
      <c r="N716" t="s">
        <v>8822</v>
      </c>
      <c r="O716" t="s">
        <v>8819</v>
      </c>
      <c r="P716" t="s">
        <v>8823</v>
      </c>
      <c r="Q716">
        <v>0</v>
      </c>
      <c r="R716" t="s">
        <v>8824</v>
      </c>
      <c r="S716" t="s">
        <v>8825</v>
      </c>
      <c r="T716" t="s">
        <v>8826</v>
      </c>
      <c r="U716">
        <v>1</v>
      </c>
      <c r="V716" t="s">
        <v>8827</v>
      </c>
      <c r="W716" t="s">
        <v>8825</v>
      </c>
      <c r="X716" t="s">
        <v>8828</v>
      </c>
      <c r="Y716">
        <v>1</v>
      </c>
      <c r="Z716" t="s">
        <v>8829</v>
      </c>
      <c r="AA716" t="s">
        <v>8825</v>
      </c>
      <c r="AB716">
        <f t="shared" si="11"/>
        <v>24</v>
      </c>
    </row>
    <row r="717" spans="1:28">
      <c r="A717" t="s">
        <v>8830</v>
      </c>
      <c r="B717" t="s">
        <v>8831</v>
      </c>
      <c r="C717" t="s">
        <v>8832</v>
      </c>
      <c r="D717" t="s">
        <v>1077</v>
      </c>
      <c r="E717">
        <v>1</v>
      </c>
      <c r="F717" t="s">
        <v>8833</v>
      </c>
      <c r="G717" t="s">
        <v>8834</v>
      </c>
      <c r="H717" t="s">
        <v>4961</v>
      </c>
      <c r="I717">
        <v>1</v>
      </c>
      <c r="J717" t="s">
        <v>8835</v>
      </c>
      <c r="K717" t="s">
        <v>8834</v>
      </c>
      <c r="L717" t="s">
        <v>4963</v>
      </c>
      <c r="M717">
        <v>1</v>
      </c>
      <c r="N717" t="s">
        <v>8836</v>
      </c>
      <c r="O717" t="s">
        <v>8834</v>
      </c>
      <c r="P717" t="s">
        <v>8837</v>
      </c>
      <c r="Q717">
        <v>0</v>
      </c>
      <c r="R717" t="s">
        <v>8838</v>
      </c>
      <c r="S717" t="s">
        <v>8839</v>
      </c>
      <c r="T717" t="s">
        <v>8840</v>
      </c>
      <c r="U717">
        <v>1</v>
      </c>
      <c r="V717" t="s">
        <v>8841</v>
      </c>
      <c r="W717" t="s">
        <v>8839</v>
      </c>
      <c r="X717" t="s">
        <v>244</v>
      </c>
      <c r="Y717">
        <v>1</v>
      </c>
      <c r="Z717" t="s">
        <v>8842</v>
      </c>
      <c r="AA717" t="s">
        <v>8839</v>
      </c>
      <c r="AB717">
        <f t="shared" si="11"/>
        <v>0</v>
      </c>
    </row>
    <row r="718" spans="1:28">
      <c r="A718" t="s">
        <v>8843</v>
      </c>
      <c r="B718" t="s">
        <v>8844</v>
      </c>
      <c r="C718" t="s">
        <v>8845</v>
      </c>
      <c r="AB718">
        <f t="shared" si="11"/>
        <v>24</v>
      </c>
    </row>
    <row r="719" spans="1:28">
      <c r="A719" t="s">
        <v>8846</v>
      </c>
      <c r="B719" t="s">
        <v>8847</v>
      </c>
      <c r="C719" t="s">
        <v>8848</v>
      </c>
      <c r="D719" t="s">
        <v>8453</v>
      </c>
      <c r="E719">
        <v>1</v>
      </c>
      <c r="F719" t="s">
        <v>8849</v>
      </c>
      <c r="G719" t="s">
        <v>8850</v>
      </c>
      <c r="H719" t="s">
        <v>7938</v>
      </c>
      <c r="I719">
        <v>1</v>
      </c>
      <c r="J719" t="s">
        <v>8851</v>
      </c>
      <c r="K719" t="s">
        <v>8852</v>
      </c>
      <c r="L719" t="s">
        <v>8853</v>
      </c>
      <c r="M719">
        <v>1</v>
      </c>
      <c r="N719" t="s">
        <v>8854</v>
      </c>
      <c r="O719" t="s">
        <v>8855</v>
      </c>
      <c r="P719" t="s">
        <v>8856</v>
      </c>
      <c r="Q719">
        <v>0</v>
      </c>
      <c r="R719" t="s">
        <v>8857</v>
      </c>
      <c r="S719" t="s">
        <v>8850</v>
      </c>
      <c r="T719" t="s">
        <v>6427</v>
      </c>
      <c r="U719">
        <v>1</v>
      </c>
      <c r="V719" t="s">
        <v>8858</v>
      </c>
      <c r="W719" t="s">
        <v>8859</v>
      </c>
      <c r="X719" t="s">
        <v>2896</v>
      </c>
      <c r="Y719">
        <v>1</v>
      </c>
      <c r="Z719" t="s">
        <v>8860</v>
      </c>
      <c r="AA719" t="s">
        <v>8859</v>
      </c>
      <c r="AB719">
        <f t="shared" si="11"/>
        <v>4</v>
      </c>
    </row>
    <row r="720" spans="1:28">
      <c r="A720" t="s">
        <v>8861</v>
      </c>
      <c r="B720" t="s">
        <v>8862</v>
      </c>
      <c r="C720" t="s">
        <v>8863</v>
      </c>
      <c r="X720" t="s">
        <v>8864</v>
      </c>
      <c r="Y720" t="s">
        <v>370</v>
      </c>
      <c r="Z720" t="s">
        <v>8865</v>
      </c>
      <c r="AA720" t="s">
        <v>8866</v>
      </c>
      <c r="AB720">
        <f t="shared" si="11"/>
        <v>8</v>
      </c>
    </row>
    <row r="721" spans="1:28">
      <c r="A721" t="s">
        <v>8867</v>
      </c>
      <c r="B721" t="s">
        <v>8868</v>
      </c>
      <c r="C721" t="s">
        <v>8869</v>
      </c>
      <c r="D721">
        <v>200</v>
      </c>
      <c r="E721">
        <v>1</v>
      </c>
      <c r="F721" t="s">
        <v>8870</v>
      </c>
      <c r="G721" t="s">
        <v>8871</v>
      </c>
      <c r="P721">
        <v>56000000</v>
      </c>
      <c r="Q721">
        <v>0</v>
      </c>
      <c r="R721" t="s">
        <v>8872</v>
      </c>
      <c r="S721" t="s">
        <v>8873</v>
      </c>
      <c r="AB721">
        <f t="shared" si="11"/>
        <v>24</v>
      </c>
    </row>
    <row r="722" spans="1:28">
      <c r="A722" t="s">
        <v>8874</v>
      </c>
      <c r="B722" t="s">
        <v>8875</v>
      </c>
      <c r="C722" t="s">
        <v>8876</v>
      </c>
      <c r="D722" t="s">
        <v>5516</v>
      </c>
      <c r="E722">
        <v>1</v>
      </c>
      <c r="F722" t="s">
        <v>8877</v>
      </c>
      <c r="G722" t="s">
        <v>8878</v>
      </c>
      <c r="H722" t="s">
        <v>551</v>
      </c>
      <c r="I722">
        <v>1</v>
      </c>
      <c r="J722" t="s">
        <v>8879</v>
      </c>
      <c r="K722" t="s">
        <v>8878</v>
      </c>
      <c r="L722" t="s">
        <v>459</v>
      </c>
      <c r="M722">
        <v>1</v>
      </c>
      <c r="N722" t="s">
        <v>8880</v>
      </c>
      <c r="O722" t="s">
        <v>8878</v>
      </c>
      <c r="P722" t="s">
        <v>8881</v>
      </c>
      <c r="Q722">
        <v>1</v>
      </c>
      <c r="R722" t="s">
        <v>8882</v>
      </c>
      <c r="S722" t="s">
        <v>8883</v>
      </c>
      <c r="T722" t="s">
        <v>8884</v>
      </c>
      <c r="U722">
        <v>1</v>
      </c>
      <c r="V722" t="s">
        <v>8885</v>
      </c>
      <c r="W722" t="s">
        <v>8883</v>
      </c>
      <c r="X722" t="s">
        <v>8886</v>
      </c>
      <c r="Y722">
        <v>1</v>
      </c>
      <c r="Z722" t="s">
        <v>8887</v>
      </c>
      <c r="AA722" t="s">
        <v>8883</v>
      </c>
      <c r="AB722">
        <f t="shared" si="11"/>
        <v>24</v>
      </c>
    </row>
    <row r="723" spans="1:28">
      <c r="A723" t="s">
        <v>8888</v>
      </c>
      <c r="B723" t="s">
        <v>8889</v>
      </c>
      <c r="C723" t="s">
        <v>8890</v>
      </c>
      <c r="D723" t="s">
        <v>477</v>
      </c>
      <c r="E723" t="s">
        <v>370</v>
      </c>
      <c r="F723" t="s">
        <v>8891</v>
      </c>
      <c r="G723" t="s">
        <v>8892</v>
      </c>
      <c r="H723" t="s">
        <v>3298</v>
      </c>
      <c r="I723" t="s">
        <v>370</v>
      </c>
      <c r="J723" t="s">
        <v>8893</v>
      </c>
      <c r="K723" t="s">
        <v>8892</v>
      </c>
      <c r="L723" t="s">
        <v>8894</v>
      </c>
      <c r="M723" t="s">
        <v>370</v>
      </c>
      <c r="N723" t="s">
        <v>8895</v>
      </c>
      <c r="O723" t="s">
        <v>8892</v>
      </c>
      <c r="P723" t="s">
        <v>8896</v>
      </c>
      <c r="Q723" t="s">
        <v>376</v>
      </c>
      <c r="R723" t="s">
        <v>8897</v>
      </c>
      <c r="S723" t="s">
        <v>8892</v>
      </c>
      <c r="T723" t="s">
        <v>8898</v>
      </c>
      <c r="U723" t="s">
        <v>376</v>
      </c>
      <c r="V723" t="s">
        <v>8899</v>
      </c>
      <c r="W723" t="s">
        <v>8892</v>
      </c>
      <c r="X723" t="s">
        <v>8900</v>
      </c>
      <c r="Y723" t="s">
        <v>376</v>
      </c>
      <c r="Z723" t="s">
        <v>8901</v>
      </c>
      <c r="AA723" t="s">
        <v>8892</v>
      </c>
      <c r="AB723">
        <f t="shared" si="11"/>
        <v>24</v>
      </c>
    </row>
    <row r="724" spans="1:28">
      <c r="A724" t="s">
        <v>8902</v>
      </c>
      <c r="B724" t="s">
        <v>8903</v>
      </c>
      <c r="C724" t="s">
        <v>8904</v>
      </c>
      <c r="D724" t="s">
        <v>268</v>
      </c>
      <c r="E724">
        <v>1</v>
      </c>
      <c r="F724" t="s">
        <v>8905</v>
      </c>
      <c r="G724" t="s">
        <v>8906</v>
      </c>
      <c r="H724" t="s">
        <v>2075</v>
      </c>
      <c r="I724">
        <v>1</v>
      </c>
      <c r="J724" t="s">
        <v>8907</v>
      </c>
      <c r="K724" t="s">
        <v>8906</v>
      </c>
      <c r="L724" t="s">
        <v>271</v>
      </c>
      <c r="M724">
        <v>1</v>
      </c>
      <c r="N724" t="s">
        <v>8908</v>
      </c>
      <c r="O724" t="s">
        <v>8906</v>
      </c>
      <c r="P724" t="s">
        <v>1710</v>
      </c>
      <c r="Q724">
        <v>1</v>
      </c>
      <c r="R724" t="s">
        <v>8909</v>
      </c>
      <c r="S724" t="s">
        <v>8910</v>
      </c>
      <c r="T724" t="s">
        <v>6941</v>
      </c>
      <c r="U724">
        <v>1</v>
      </c>
      <c r="V724" t="s">
        <v>8907</v>
      </c>
      <c r="W724" t="s">
        <v>8910</v>
      </c>
      <c r="X724" t="s">
        <v>4637</v>
      </c>
      <c r="Y724">
        <v>1</v>
      </c>
      <c r="Z724" t="s">
        <v>8908</v>
      </c>
      <c r="AA724" t="s">
        <v>8910</v>
      </c>
      <c r="AB724">
        <f t="shared" si="11"/>
        <v>24</v>
      </c>
    </row>
    <row r="725" spans="1:28">
      <c r="A725" t="s">
        <v>8911</v>
      </c>
      <c r="B725" t="s">
        <v>8912</v>
      </c>
      <c r="C725" t="s">
        <v>8913</v>
      </c>
      <c r="D725" t="s">
        <v>3345</v>
      </c>
      <c r="E725">
        <v>1</v>
      </c>
      <c r="F725" t="s">
        <v>8914</v>
      </c>
      <c r="G725" t="s">
        <v>8915</v>
      </c>
      <c r="H725" t="s">
        <v>3348</v>
      </c>
      <c r="I725">
        <v>1</v>
      </c>
      <c r="J725" t="s">
        <v>8916</v>
      </c>
      <c r="K725" t="s">
        <v>8915</v>
      </c>
      <c r="L725" t="s">
        <v>1456</v>
      </c>
      <c r="M725">
        <v>1</v>
      </c>
      <c r="N725" t="s">
        <v>8917</v>
      </c>
      <c r="O725" t="s">
        <v>8915</v>
      </c>
      <c r="P725" t="s">
        <v>8918</v>
      </c>
      <c r="Q725" t="s">
        <v>376</v>
      </c>
      <c r="R725" t="s">
        <v>8919</v>
      </c>
      <c r="S725" t="s">
        <v>8920</v>
      </c>
      <c r="T725" t="s">
        <v>8921</v>
      </c>
      <c r="U725" t="s">
        <v>370</v>
      </c>
      <c r="V725" t="s">
        <v>8922</v>
      </c>
      <c r="W725" t="s">
        <v>8920</v>
      </c>
      <c r="X725" t="s">
        <v>8923</v>
      </c>
      <c r="Y725" t="s">
        <v>370</v>
      </c>
      <c r="Z725" t="s">
        <v>8922</v>
      </c>
      <c r="AA725" t="s">
        <v>8920</v>
      </c>
      <c r="AB725">
        <f t="shared" si="11"/>
        <v>0</v>
      </c>
    </row>
    <row r="726" spans="1:28">
      <c r="A726" t="s">
        <v>8924</v>
      </c>
      <c r="B726" t="s">
        <v>8669</v>
      </c>
      <c r="C726" t="s">
        <v>8670</v>
      </c>
      <c r="AB726">
        <f t="shared" si="11"/>
        <v>24</v>
      </c>
    </row>
    <row r="727" spans="1:28">
      <c r="A727" t="s">
        <v>8925</v>
      </c>
      <c r="B727" t="s">
        <v>8926</v>
      </c>
      <c r="C727" t="s">
        <v>8927</v>
      </c>
      <c r="D727">
        <v>836800000000</v>
      </c>
      <c r="E727">
        <v>0</v>
      </c>
      <c r="F727" t="s">
        <v>8928</v>
      </c>
      <c r="G727" t="s">
        <v>8929</v>
      </c>
      <c r="H727">
        <v>877000000000</v>
      </c>
      <c r="I727">
        <v>1</v>
      </c>
      <c r="J727" t="s">
        <v>8930</v>
      </c>
      <c r="K727" t="s">
        <v>8929</v>
      </c>
      <c r="L727">
        <v>919400000000</v>
      </c>
      <c r="M727">
        <v>1</v>
      </c>
      <c r="N727" t="s">
        <v>8930</v>
      </c>
      <c r="O727" t="s">
        <v>8929</v>
      </c>
      <c r="P727">
        <v>999600000</v>
      </c>
      <c r="Q727">
        <v>1</v>
      </c>
      <c r="R727" t="s">
        <v>8931</v>
      </c>
      <c r="S727" t="s">
        <v>8932</v>
      </c>
      <c r="T727">
        <v>1064000000</v>
      </c>
      <c r="U727">
        <v>1</v>
      </c>
      <c r="V727" t="s">
        <v>8933</v>
      </c>
      <c r="W727" t="s">
        <v>8932</v>
      </c>
      <c r="X727">
        <v>1133000000</v>
      </c>
      <c r="Y727">
        <v>1</v>
      </c>
      <c r="Z727" t="s">
        <v>8933</v>
      </c>
      <c r="AA727" t="s">
        <v>8932</v>
      </c>
      <c r="AB727">
        <f t="shared" si="11"/>
        <v>12</v>
      </c>
    </row>
    <row r="728" spans="1:28">
      <c r="A728" t="s">
        <v>8934</v>
      </c>
      <c r="B728" t="s">
        <v>8935</v>
      </c>
      <c r="C728" t="s">
        <v>8936</v>
      </c>
      <c r="D728" t="s">
        <v>7132</v>
      </c>
      <c r="E728">
        <v>1</v>
      </c>
      <c r="F728" t="s">
        <v>8937</v>
      </c>
      <c r="G728" t="s">
        <v>8938</v>
      </c>
      <c r="H728" t="s">
        <v>5414</v>
      </c>
      <c r="I728">
        <v>1</v>
      </c>
      <c r="J728" t="s">
        <v>8939</v>
      </c>
      <c r="K728" t="s">
        <v>8938</v>
      </c>
      <c r="L728" t="s">
        <v>1039</v>
      </c>
      <c r="M728">
        <v>1</v>
      </c>
      <c r="N728" t="s">
        <v>8940</v>
      </c>
      <c r="O728" t="s">
        <v>8938</v>
      </c>
      <c r="AB728">
        <f t="shared" si="11"/>
        <v>24</v>
      </c>
    </row>
    <row r="729" spans="1:28">
      <c r="A729" t="s">
        <v>8941</v>
      </c>
      <c r="B729" t="s">
        <v>8942</v>
      </c>
      <c r="C729" t="s">
        <v>8943</v>
      </c>
      <c r="D729" t="s">
        <v>8944</v>
      </c>
      <c r="E729">
        <v>1</v>
      </c>
      <c r="F729" t="s">
        <v>8945</v>
      </c>
      <c r="G729" t="s">
        <v>8946</v>
      </c>
      <c r="H729" t="s">
        <v>8947</v>
      </c>
      <c r="I729">
        <v>1</v>
      </c>
      <c r="J729" t="s">
        <v>8948</v>
      </c>
      <c r="K729" t="s">
        <v>8949</v>
      </c>
      <c r="L729" t="s">
        <v>8950</v>
      </c>
      <c r="M729">
        <v>1</v>
      </c>
      <c r="N729" t="s">
        <v>8951</v>
      </c>
      <c r="O729" t="s">
        <v>8952</v>
      </c>
      <c r="P729" t="s">
        <v>8953</v>
      </c>
      <c r="Q729">
        <v>1</v>
      </c>
      <c r="R729" t="s">
        <v>8954</v>
      </c>
      <c r="S729" t="s">
        <v>8955</v>
      </c>
      <c r="T729" t="s">
        <v>8956</v>
      </c>
      <c r="U729">
        <v>1</v>
      </c>
      <c r="V729" t="s">
        <v>8957</v>
      </c>
      <c r="W729" t="s">
        <v>8958</v>
      </c>
      <c r="X729" t="s">
        <v>6180</v>
      </c>
      <c r="Y729">
        <v>1</v>
      </c>
      <c r="Z729" t="s">
        <v>8959</v>
      </c>
      <c r="AA729" t="s">
        <v>8960</v>
      </c>
      <c r="AB729">
        <f t="shared" si="11"/>
        <v>24</v>
      </c>
    </row>
    <row r="730" spans="1:28">
      <c r="A730" t="s">
        <v>8961</v>
      </c>
      <c r="B730" t="s">
        <v>8962</v>
      </c>
      <c r="C730" t="s">
        <v>8963</v>
      </c>
      <c r="D730" t="s">
        <v>8964</v>
      </c>
      <c r="E730" t="s">
        <v>370</v>
      </c>
      <c r="F730" t="s">
        <v>8965</v>
      </c>
      <c r="G730" t="s">
        <v>8966</v>
      </c>
      <c r="H730" t="s">
        <v>8967</v>
      </c>
      <c r="I730" t="s">
        <v>370</v>
      </c>
      <c r="J730" t="s">
        <v>8968</v>
      </c>
      <c r="K730" t="s">
        <v>8966</v>
      </c>
      <c r="L730" t="s">
        <v>8969</v>
      </c>
      <c r="M730" t="s">
        <v>370</v>
      </c>
      <c r="N730" t="s">
        <v>8970</v>
      </c>
      <c r="O730" t="s">
        <v>8971</v>
      </c>
      <c r="P730" t="s">
        <v>5962</v>
      </c>
      <c r="Q730" t="s">
        <v>376</v>
      </c>
      <c r="R730" t="s">
        <v>8972</v>
      </c>
      <c r="S730" t="s">
        <v>8973</v>
      </c>
      <c r="T730" t="s">
        <v>8974</v>
      </c>
      <c r="U730" t="s">
        <v>376</v>
      </c>
      <c r="V730" t="s">
        <v>8975</v>
      </c>
      <c r="W730" t="s">
        <v>8973</v>
      </c>
      <c r="X730" t="s">
        <v>8976</v>
      </c>
      <c r="Y730" t="s">
        <v>370</v>
      </c>
      <c r="Z730" t="s">
        <v>8977</v>
      </c>
      <c r="AA730" t="s">
        <v>8973</v>
      </c>
      <c r="AB730">
        <f t="shared" si="11"/>
        <v>24</v>
      </c>
    </row>
    <row r="731" spans="1:28">
      <c r="A731" t="s">
        <v>8978</v>
      </c>
      <c r="B731" t="s">
        <v>8979</v>
      </c>
      <c r="C731" t="s">
        <v>8980</v>
      </c>
      <c r="D731" t="s">
        <v>8393</v>
      </c>
      <c r="E731">
        <v>1</v>
      </c>
      <c r="F731" t="s">
        <v>8981</v>
      </c>
      <c r="G731" t="s">
        <v>8982</v>
      </c>
      <c r="H731" t="s">
        <v>2580</v>
      </c>
      <c r="I731">
        <v>1</v>
      </c>
      <c r="J731" t="s">
        <v>8983</v>
      </c>
      <c r="K731" t="s">
        <v>8984</v>
      </c>
      <c r="L731" t="s">
        <v>8985</v>
      </c>
      <c r="M731">
        <v>0</v>
      </c>
      <c r="N731" t="s">
        <v>8986</v>
      </c>
      <c r="O731" t="s">
        <v>8982</v>
      </c>
      <c r="P731" t="s">
        <v>509</v>
      </c>
      <c r="Q731">
        <v>1</v>
      </c>
      <c r="R731" t="s">
        <v>8987</v>
      </c>
      <c r="S731" t="s">
        <v>8988</v>
      </c>
      <c r="T731" t="s">
        <v>1795</v>
      </c>
      <c r="U731">
        <v>1</v>
      </c>
      <c r="V731" t="s">
        <v>8989</v>
      </c>
      <c r="W731" t="s">
        <v>8988</v>
      </c>
      <c r="X731" t="s">
        <v>8990</v>
      </c>
      <c r="Y731">
        <v>0</v>
      </c>
      <c r="Z731" t="s">
        <v>8991</v>
      </c>
      <c r="AA731" t="s">
        <v>8988</v>
      </c>
      <c r="AB731">
        <f t="shared" si="11"/>
        <v>0</v>
      </c>
    </row>
    <row r="732" spans="1:28">
      <c r="A732" t="s">
        <v>8992</v>
      </c>
      <c r="B732" t="s">
        <v>8993</v>
      </c>
      <c r="C732" t="s">
        <v>8994</v>
      </c>
      <c r="AB732">
        <f t="shared" si="11"/>
        <v>8</v>
      </c>
    </row>
    <row r="733" spans="1:28">
      <c r="A733" t="s">
        <v>8995</v>
      </c>
      <c r="B733" t="s">
        <v>8996</v>
      </c>
      <c r="C733" t="s">
        <v>8997</v>
      </c>
      <c r="T733" t="s">
        <v>8998</v>
      </c>
      <c r="U733">
        <v>0</v>
      </c>
      <c r="V733" t="s">
        <v>8999</v>
      </c>
      <c r="W733" t="s">
        <v>9000</v>
      </c>
      <c r="X733" t="s">
        <v>9001</v>
      </c>
      <c r="Y733">
        <v>0</v>
      </c>
      <c r="Z733" t="s">
        <v>9002</v>
      </c>
      <c r="AA733" t="s">
        <v>9003</v>
      </c>
      <c r="AB733">
        <f t="shared" si="11"/>
        <v>24</v>
      </c>
    </row>
    <row r="734" spans="1:28">
      <c r="A734" t="s">
        <v>9004</v>
      </c>
      <c r="B734" t="s">
        <v>9005</v>
      </c>
      <c r="C734" t="s">
        <v>9006</v>
      </c>
      <c r="D734" t="s">
        <v>1293</v>
      </c>
      <c r="E734" t="s">
        <v>370</v>
      </c>
      <c r="F734" t="s">
        <v>9007</v>
      </c>
      <c r="G734" t="s">
        <v>9008</v>
      </c>
      <c r="H734" t="s">
        <v>650</v>
      </c>
      <c r="I734" t="s">
        <v>370</v>
      </c>
      <c r="J734" t="s">
        <v>9009</v>
      </c>
      <c r="K734" t="s">
        <v>9008</v>
      </c>
      <c r="L734" t="s">
        <v>836</v>
      </c>
      <c r="M734" t="s">
        <v>370</v>
      </c>
      <c r="N734" t="s">
        <v>9010</v>
      </c>
      <c r="O734" t="s">
        <v>9008</v>
      </c>
      <c r="P734" t="s">
        <v>9011</v>
      </c>
      <c r="Q734" t="s">
        <v>376</v>
      </c>
      <c r="R734" t="s">
        <v>9012</v>
      </c>
      <c r="S734" t="s">
        <v>9013</v>
      </c>
      <c r="T734" t="s">
        <v>9014</v>
      </c>
      <c r="U734" t="s">
        <v>376</v>
      </c>
      <c r="V734" t="s">
        <v>9015</v>
      </c>
      <c r="W734" t="s">
        <v>9013</v>
      </c>
      <c r="X734" t="s">
        <v>9016</v>
      </c>
      <c r="Y734" t="s">
        <v>370</v>
      </c>
      <c r="Z734" t="s">
        <v>9017</v>
      </c>
      <c r="AA734" t="s">
        <v>9013</v>
      </c>
      <c r="AB734">
        <f t="shared" si="11"/>
        <v>0</v>
      </c>
    </row>
    <row r="735" spans="1:28">
      <c r="A735" t="s">
        <v>9018</v>
      </c>
      <c r="B735" t="s">
        <v>9019</v>
      </c>
      <c r="C735" t="s">
        <v>9020</v>
      </c>
      <c r="AB735">
        <f t="shared" si="11"/>
        <v>24</v>
      </c>
    </row>
    <row r="736" spans="1:28">
      <c r="A736" t="s">
        <v>9021</v>
      </c>
      <c r="B736" t="s">
        <v>9022</v>
      </c>
      <c r="C736" t="s">
        <v>9023</v>
      </c>
      <c r="D736" t="s">
        <v>5581</v>
      </c>
      <c r="E736">
        <v>1</v>
      </c>
      <c r="F736" t="s">
        <v>9024</v>
      </c>
      <c r="G736" t="s">
        <v>9008</v>
      </c>
      <c r="H736" t="s">
        <v>9025</v>
      </c>
      <c r="I736">
        <v>1</v>
      </c>
      <c r="J736" t="s">
        <v>9026</v>
      </c>
      <c r="K736" t="s">
        <v>9008</v>
      </c>
      <c r="L736" t="s">
        <v>2613</v>
      </c>
      <c r="M736">
        <v>1</v>
      </c>
      <c r="N736" t="s">
        <v>9027</v>
      </c>
      <c r="O736" t="s">
        <v>9008</v>
      </c>
      <c r="P736" t="s">
        <v>9028</v>
      </c>
      <c r="Q736">
        <v>0</v>
      </c>
      <c r="R736" t="s">
        <v>9029</v>
      </c>
      <c r="S736" t="s">
        <v>9030</v>
      </c>
      <c r="T736" t="s">
        <v>9031</v>
      </c>
      <c r="U736">
        <v>1</v>
      </c>
      <c r="V736" t="s">
        <v>9032</v>
      </c>
      <c r="W736" t="s">
        <v>9030</v>
      </c>
      <c r="X736" t="s">
        <v>9033</v>
      </c>
      <c r="Y736">
        <v>1</v>
      </c>
      <c r="Z736" t="s">
        <v>9034</v>
      </c>
      <c r="AA736" t="s">
        <v>9030</v>
      </c>
      <c r="AB736">
        <f t="shared" si="11"/>
        <v>24</v>
      </c>
    </row>
    <row r="737" spans="1:28">
      <c r="A737" t="s">
        <v>9035</v>
      </c>
      <c r="B737" t="s">
        <v>9036</v>
      </c>
      <c r="C737" t="s">
        <v>9037</v>
      </c>
      <c r="D737" t="s">
        <v>4521</v>
      </c>
      <c r="E737" t="s">
        <v>370</v>
      </c>
      <c r="F737" t="s">
        <v>9038</v>
      </c>
      <c r="G737" t="s">
        <v>7001</v>
      </c>
      <c r="H737" t="s">
        <v>9039</v>
      </c>
      <c r="I737" t="s">
        <v>370</v>
      </c>
      <c r="J737" t="s">
        <v>9040</v>
      </c>
      <c r="K737" t="s">
        <v>7001</v>
      </c>
      <c r="L737" t="s">
        <v>9041</v>
      </c>
      <c r="M737" t="s">
        <v>370</v>
      </c>
      <c r="N737" t="s">
        <v>9042</v>
      </c>
      <c r="O737" t="s">
        <v>7001</v>
      </c>
      <c r="P737" t="s">
        <v>9043</v>
      </c>
      <c r="Q737" t="s">
        <v>376</v>
      </c>
      <c r="R737" t="s">
        <v>9044</v>
      </c>
      <c r="S737" t="s">
        <v>9045</v>
      </c>
      <c r="T737" t="s">
        <v>5820</v>
      </c>
      <c r="U737" t="s">
        <v>370</v>
      </c>
      <c r="V737" t="s">
        <v>9046</v>
      </c>
      <c r="W737" t="s">
        <v>9045</v>
      </c>
      <c r="X737" t="s">
        <v>9047</v>
      </c>
      <c r="Y737" t="s">
        <v>370</v>
      </c>
      <c r="Z737" t="s">
        <v>9048</v>
      </c>
      <c r="AA737" t="s">
        <v>9045</v>
      </c>
      <c r="AB737">
        <f t="shared" si="11"/>
        <v>24</v>
      </c>
    </row>
    <row r="738" spans="1:28">
      <c r="A738" t="s">
        <v>9049</v>
      </c>
      <c r="B738" t="s">
        <v>9050</v>
      </c>
      <c r="C738" t="s">
        <v>9051</v>
      </c>
      <c r="D738">
        <v>6000</v>
      </c>
      <c r="E738">
        <v>0</v>
      </c>
      <c r="F738" t="s">
        <v>362</v>
      </c>
      <c r="G738" t="s">
        <v>9052</v>
      </c>
      <c r="H738">
        <v>5000</v>
      </c>
      <c r="I738">
        <v>0</v>
      </c>
      <c r="J738" t="s">
        <v>362</v>
      </c>
      <c r="K738" t="s">
        <v>9053</v>
      </c>
      <c r="L738" t="s">
        <v>9054</v>
      </c>
      <c r="M738">
        <v>1</v>
      </c>
      <c r="N738" t="s">
        <v>9055</v>
      </c>
      <c r="O738" t="s">
        <v>9053</v>
      </c>
      <c r="P738" t="s">
        <v>9056</v>
      </c>
      <c r="Q738">
        <v>0</v>
      </c>
      <c r="R738" t="s">
        <v>362</v>
      </c>
      <c r="S738" t="s">
        <v>9057</v>
      </c>
      <c r="T738" t="s">
        <v>9058</v>
      </c>
      <c r="U738">
        <v>0</v>
      </c>
      <c r="V738" t="s">
        <v>362</v>
      </c>
      <c r="W738" t="s">
        <v>9057</v>
      </c>
      <c r="X738" t="s">
        <v>1818</v>
      </c>
      <c r="Y738">
        <v>1</v>
      </c>
      <c r="Z738" t="s">
        <v>9059</v>
      </c>
      <c r="AA738" t="s">
        <v>9057</v>
      </c>
      <c r="AB738">
        <f t="shared" si="11"/>
        <v>24</v>
      </c>
    </row>
    <row r="739" spans="1:28">
      <c r="A739" t="s">
        <v>9060</v>
      </c>
      <c r="B739" t="s">
        <v>9061</v>
      </c>
      <c r="C739" t="s">
        <v>9062</v>
      </c>
      <c r="D739" t="s">
        <v>2445</v>
      </c>
      <c r="E739">
        <v>0</v>
      </c>
      <c r="F739" t="s">
        <v>9063</v>
      </c>
      <c r="G739" t="s">
        <v>7053</v>
      </c>
      <c r="H739" t="s">
        <v>8082</v>
      </c>
      <c r="I739">
        <v>0</v>
      </c>
      <c r="J739" t="s">
        <v>9064</v>
      </c>
      <c r="K739" t="s">
        <v>7053</v>
      </c>
      <c r="L739" t="s">
        <v>7293</v>
      </c>
      <c r="M739">
        <v>1</v>
      </c>
      <c r="N739" t="s">
        <v>9065</v>
      </c>
      <c r="O739" t="s">
        <v>7053</v>
      </c>
      <c r="P739" t="s">
        <v>3964</v>
      </c>
      <c r="Q739">
        <v>0</v>
      </c>
      <c r="R739" t="s">
        <v>9066</v>
      </c>
      <c r="S739" t="s">
        <v>9067</v>
      </c>
      <c r="T739" t="s">
        <v>9068</v>
      </c>
      <c r="U739">
        <v>0</v>
      </c>
      <c r="V739" t="s">
        <v>9069</v>
      </c>
      <c r="W739" t="s">
        <v>9070</v>
      </c>
      <c r="X739" t="s">
        <v>9071</v>
      </c>
      <c r="Y739">
        <v>1</v>
      </c>
      <c r="Z739" t="s">
        <v>9072</v>
      </c>
      <c r="AA739" t="s">
        <v>9067</v>
      </c>
      <c r="AB739">
        <f t="shared" si="11"/>
        <v>4</v>
      </c>
    </row>
    <row r="740" spans="1:28">
      <c r="A740" t="s">
        <v>9073</v>
      </c>
      <c r="B740" t="s">
        <v>9074</v>
      </c>
      <c r="C740" t="s">
        <v>9075</v>
      </c>
      <c r="P740" t="s">
        <v>9076</v>
      </c>
      <c r="Q740">
        <v>0</v>
      </c>
      <c r="R740" t="s">
        <v>9077</v>
      </c>
      <c r="S740" t="s">
        <v>9078</v>
      </c>
      <c r="AB740">
        <f t="shared" si="11"/>
        <v>24</v>
      </c>
    </row>
    <row r="741" spans="1:28">
      <c r="A741" t="s">
        <v>9079</v>
      </c>
      <c r="B741" t="s">
        <v>9080</v>
      </c>
      <c r="C741" t="s">
        <v>9081</v>
      </c>
      <c r="D741" t="s">
        <v>206</v>
      </c>
      <c r="E741">
        <v>1</v>
      </c>
      <c r="F741" t="s">
        <v>9082</v>
      </c>
      <c r="G741" t="s">
        <v>9083</v>
      </c>
      <c r="H741" t="s">
        <v>275</v>
      </c>
      <c r="I741">
        <v>1</v>
      </c>
      <c r="J741" t="s">
        <v>9084</v>
      </c>
      <c r="K741" t="s">
        <v>9083</v>
      </c>
      <c r="L741" t="s">
        <v>134</v>
      </c>
      <c r="M741">
        <v>1</v>
      </c>
      <c r="N741" t="s">
        <v>9085</v>
      </c>
      <c r="O741" t="s">
        <v>9083</v>
      </c>
      <c r="P741" t="s">
        <v>9086</v>
      </c>
      <c r="Q741">
        <v>0</v>
      </c>
      <c r="R741" t="s">
        <v>9087</v>
      </c>
      <c r="S741" t="s">
        <v>9013</v>
      </c>
      <c r="T741" t="s">
        <v>9088</v>
      </c>
      <c r="U741">
        <v>0</v>
      </c>
      <c r="V741" t="s">
        <v>9089</v>
      </c>
      <c r="W741" t="s">
        <v>9013</v>
      </c>
      <c r="X741" t="s">
        <v>9090</v>
      </c>
      <c r="Y741">
        <v>1</v>
      </c>
      <c r="Z741" t="s">
        <v>9091</v>
      </c>
      <c r="AA741" t="s">
        <v>9092</v>
      </c>
      <c r="AB741">
        <f t="shared" si="11"/>
        <v>24</v>
      </c>
    </row>
    <row r="742" spans="1:28">
      <c r="A742" t="s">
        <v>9093</v>
      </c>
      <c r="B742" t="s">
        <v>9094</v>
      </c>
      <c r="C742" t="s">
        <v>9095</v>
      </c>
      <c r="D742" t="s">
        <v>9096</v>
      </c>
      <c r="E742" t="s">
        <v>370</v>
      </c>
      <c r="F742" t="s">
        <v>9097</v>
      </c>
      <c r="G742" t="s">
        <v>9098</v>
      </c>
      <c r="H742" t="s">
        <v>9099</v>
      </c>
      <c r="I742" t="s">
        <v>370</v>
      </c>
      <c r="J742" t="s">
        <v>9100</v>
      </c>
      <c r="K742" t="s">
        <v>9098</v>
      </c>
      <c r="L742" t="s">
        <v>9101</v>
      </c>
      <c r="M742" t="s">
        <v>370</v>
      </c>
      <c r="N742" t="s">
        <v>9102</v>
      </c>
      <c r="O742" t="s">
        <v>9098</v>
      </c>
      <c r="P742" t="s">
        <v>206</v>
      </c>
      <c r="Q742" t="s">
        <v>376</v>
      </c>
      <c r="R742" t="s">
        <v>9103</v>
      </c>
      <c r="S742" t="s">
        <v>9104</v>
      </c>
      <c r="T742" t="s">
        <v>9105</v>
      </c>
      <c r="U742" t="s">
        <v>370</v>
      </c>
      <c r="V742" t="s">
        <v>9106</v>
      </c>
      <c r="W742" t="s">
        <v>9104</v>
      </c>
      <c r="X742" t="s">
        <v>9107</v>
      </c>
      <c r="Y742" t="s">
        <v>370</v>
      </c>
      <c r="Z742" t="s">
        <v>9108</v>
      </c>
      <c r="AA742" t="s">
        <v>9104</v>
      </c>
      <c r="AB742">
        <f t="shared" si="11"/>
        <v>0</v>
      </c>
    </row>
    <row r="743" spans="1:28">
      <c r="A743" t="s">
        <v>9109</v>
      </c>
      <c r="B743" t="s">
        <v>9110</v>
      </c>
      <c r="C743" t="s">
        <v>9111</v>
      </c>
      <c r="AB743">
        <f t="shared" si="11"/>
        <v>0</v>
      </c>
    </row>
    <row r="744" spans="1:28">
      <c r="A744" t="s">
        <v>9112</v>
      </c>
      <c r="B744" t="s">
        <v>9113</v>
      </c>
      <c r="C744" t="s">
        <v>9114</v>
      </c>
      <c r="AB744">
        <f t="shared" si="11"/>
        <v>20</v>
      </c>
    </row>
    <row r="745" spans="1:28">
      <c r="A745" t="s">
        <v>9115</v>
      </c>
      <c r="B745" t="s">
        <v>9116</v>
      </c>
      <c r="C745" t="s">
        <v>9117</v>
      </c>
      <c r="H745" t="s">
        <v>9118</v>
      </c>
      <c r="I745" t="s">
        <v>370</v>
      </c>
      <c r="J745" t="s">
        <v>9119</v>
      </c>
      <c r="K745" t="s">
        <v>9120</v>
      </c>
      <c r="L745" t="s">
        <v>459</v>
      </c>
      <c r="M745" t="s">
        <v>370</v>
      </c>
      <c r="N745" t="s">
        <v>9121</v>
      </c>
      <c r="O745" t="s">
        <v>9120</v>
      </c>
      <c r="P745" t="s">
        <v>9122</v>
      </c>
      <c r="Q745" t="s">
        <v>376</v>
      </c>
      <c r="R745" t="s">
        <v>9123</v>
      </c>
      <c r="S745" t="s">
        <v>9124</v>
      </c>
      <c r="T745" t="s">
        <v>9125</v>
      </c>
      <c r="U745" t="s">
        <v>370</v>
      </c>
      <c r="V745" t="s">
        <v>9126</v>
      </c>
      <c r="W745" t="s">
        <v>9124</v>
      </c>
      <c r="X745" t="s">
        <v>9127</v>
      </c>
      <c r="Y745" t="s">
        <v>370</v>
      </c>
      <c r="Z745" t="s">
        <v>9128</v>
      </c>
      <c r="AA745" t="s">
        <v>9129</v>
      </c>
      <c r="AB745">
        <f t="shared" si="11"/>
        <v>24</v>
      </c>
    </row>
    <row r="746" spans="1:28">
      <c r="A746" t="s">
        <v>9130</v>
      </c>
      <c r="B746" t="s">
        <v>9131</v>
      </c>
      <c r="C746" t="s">
        <v>9132</v>
      </c>
      <c r="D746" t="s">
        <v>154</v>
      </c>
      <c r="E746" t="s">
        <v>370</v>
      </c>
      <c r="F746" t="s">
        <v>9133</v>
      </c>
      <c r="G746" t="s">
        <v>9134</v>
      </c>
      <c r="H746" t="s">
        <v>369</v>
      </c>
      <c r="I746" t="s">
        <v>370</v>
      </c>
      <c r="J746" t="s">
        <v>9135</v>
      </c>
      <c r="K746" t="s">
        <v>9134</v>
      </c>
      <c r="L746" t="s">
        <v>3945</v>
      </c>
      <c r="M746" t="s">
        <v>370</v>
      </c>
      <c r="N746" t="s">
        <v>9136</v>
      </c>
      <c r="O746" t="s">
        <v>9134</v>
      </c>
      <c r="P746" t="s">
        <v>9137</v>
      </c>
      <c r="Q746" t="s">
        <v>376</v>
      </c>
      <c r="R746" t="s">
        <v>9138</v>
      </c>
      <c r="S746" t="s">
        <v>9139</v>
      </c>
      <c r="T746" t="s">
        <v>9140</v>
      </c>
      <c r="U746" t="s">
        <v>370</v>
      </c>
      <c r="V746" t="s">
        <v>9141</v>
      </c>
      <c r="W746" t="s">
        <v>9139</v>
      </c>
      <c r="X746" t="s">
        <v>9122</v>
      </c>
      <c r="Y746" t="s">
        <v>376</v>
      </c>
      <c r="Z746" t="s">
        <v>9142</v>
      </c>
      <c r="AA746" t="s">
        <v>9124</v>
      </c>
      <c r="AB746">
        <f t="shared" si="11"/>
        <v>4</v>
      </c>
    </row>
    <row r="747" spans="1:28">
      <c r="A747" t="s">
        <v>9143</v>
      </c>
      <c r="B747" t="s">
        <v>9144</v>
      </c>
      <c r="C747" t="s">
        <v>9145</v>
      </c>
      <c r="X747">
        <v>57200000000</v>
      </c>
      <c r="Y747">
        <v>0</v>
      </c>
      <c r="Z747" t="s">
        <v>9146</v>
      </c>
      <c r="AA747" t="s">
        <v>9147</v>
      </c>
      <c r="AB747">
        <f t="shared" si="11"/>
        <v>0</v>
      </c>
    </row>
    <row r="748" spans="1:28">
      <c r="A748" t="s">
        <v>9148</v>
      </c>
      <c r="B748" t="s">
        <v>3414</v>
      </c>
      <c r="C748" t="s">
        <v>3415</v>
      </c>
      <c r="AB748">
        <f t="shared" si="11"/>
        <v>12</v>
      </c>
    </row>
    <row r="749" spans="1:28">
      <c r="A749" t="s">
        <v>9149</v>
      </c>
      <c r="B749" t="s">
        <v>9150</v>
      </c>
      <c r="C749" t="s">
        <v>9151</v>
      </c>
      <c r="P749" t="s">
        <v>9152</v>
      </c>
      <c r="Q749">
        <v>0</v>
      </c>
      <c r="R749" t="s">
        <v>9153</v>
      </c>
      <c r="S749" t="s">
        <v>9154</v>
      </c>
      <c r="T749" t="s">
        <v>9152</v>
      </c>
      <c r="U749">
        <v>0</v>
      </c>
      <c r="V749" t="s">
        <v>9155</v>
      </c>
      <c r="W749" t="s">
        <v>9154</v>
      </c>
      <c r="X749" t="s">
        <v>9156</v>
      </c>
      <c r="Y749">
        <v>1</v>
      </c>
      <c r="Z749" t="s">
        <v>9157</v>
      </c>
      <c r="AA749" t="s">
        <v>9154</v>
      </c>
      <c r="AB749">
        <f t="shared" si="11"/>
        <v>24</v>
      </c>
    </row>
    <row r="750" spans="1:28">
      <c r="A750" t="s">
        <v>9158</v>
      </c>
      <c r="B750" t="s">
        <v>9159</v>
      </c>
      <c r="C750" t="s">
        <v>9160</v>
      </c>
      <c r="D750" t="s">
        <v>1109</v>
      </c>
      <c r="E750" t="s">
        <v>370</v>
      </c>
      <c r="F750" t="s">
        <v>9161</v>
      </c>
      <c r="G750" t="s">
        <v>9162</v>
      </c>
      <c r="H750" t="s">
        <v>8761</v>
      </c>
      <c r="I750" t="s">
        <v>370</v>
      </c>
      <c r="J750" t="s">
        <v>9163</v>
      </c>
      <c r="K750" t="s">
        <v>9162</v>
      </c>
      <c r="L750" t="s">
        <v>1879</v>
      </c>
      <c r="M750" t="s">
        <v>370</v>
      </c>
      <c r="N750" t="s">
        <v>9164</v>
      </c>
      <c r="O750" t="s">
        <v>9162</v>
      </c>
      <c r="P750" t="s">
        <v>6887</v>
      </c>
      <c r="Q750" t="s">
        <v>370</v>
      </c>
      <c r="R750" t="s">
        <v>9165</v>
      </c>
      <c r="S750" t="s">
        <v>4701</v>
      </c>
      <c r="T750" t="s">
        <v>9166</v>
      </c>
      <c r="U750" t="s">
        <v>370</v>
      </c>
      <c r="V750" t="s">
        <v>9167</v>
      </c>
      <c r="W750" t="s">
        <v>4701</v>
      </c>
      <c r="X750" t="s">
        <v>1343</v>
      </c>
      <c r="Y750" t="s">
        <v>370</v>
      </c>
      <c r="Z750" t="s">
        <v>9168</v>
      </c>
      <c r="AA750" t="s">
        <v>9169</v>
      </c>
      <c r="AB750">
        <f t="shared" si="11"/>
        <v>24</v>
      </c>
    </row>
    <row r="751" spans="1:28">
      <c r="A751" t="s">
        <v>9170</v>
      </c>
      <c r="B751" t="s">
        <v>9171</v>
      </c>
      <c r="C751" t="s">
        <v>9172</v>
      </c>
      <c r="D751" t="s">
        <v>1451</v>
      </c>
      <c r="E751">
        <v>1</v>
      </c>
      <c r="F751" t="s">
        <v>9173</v>
      </c>
      <c r="G751" t="s">
        <v>4685</v>
      </c>
      <c r="H751" t="s">
        <v>6427</v>
      </c>
      <c r="I751">
        <v>1</v>
      </c>
      <c r="J751" t="s">
        <v>9174</v>
      </c>
      <c r="K751" t="s">
        <v>4685</v>
      </c>
      <c r="L751" t="s">
        <v>7628</v>
      </c>
      <c r="M751">
        <v>1</v>
      </c>
      <c r="N751" t="s">
        <v>9175</v>
      </c>
      <c r="O751" t="s">
        <v>4685</v>
      </c>
      <c r="P751" t="s">
        <v>1469</v>
      </c>
      <c r="Q751">
        <v>1</v>
      </c>
      <c r="R751" t="s">
        <v>9176</v>
      </c>
      <c r="S751" t="s">
        <v>9177</v>
      </c>
      <c r="T751" t="s">
        <v>1843</v>
      </c>
      <c r="U751">
        <v>1</v>
      </c>
      <c r="V751" t="s">
        <v>9178</v>
      </c>
      <c r="W751" t="s">
        <v>9177</v>
      </c>
      <c r="X751" t="s">
        <v>1084</v>
      </c>
      <c r="Y751">
        <v>1</v>
      </c>
      <c r="Z751" t="s">
        <v>9179</v>
      </c>
      <c r="AA751" t="s">
        <v>9180</v>
      </c>
      <c r="AB751">
        <f t="shared" si="11"/>
        <v>8</v>
      </c>
    </row>
    <row r="752" spans="1:28">
      <c r="A752" t="s">
        <v>9181</v>
      </c>
      <c r="B752" t="s">
        <v>9182</v>
      </c>
      <c r="C752" t="s">
        <v>9183</v>
      </c>
      <c r="P752">
        <v>3260000000</v>
      </c>
      <c r="Q752">
        <v>0</v>
      </c>
      <c r="R752" t="s">
        <v>362</v>
      </c>
      <c r="S752" t="s">
        <v>9184</v>
      </c>
      <c r="T752">
        <v>3260000000</v>
      </c>
      <c r="U752">
        <v>0</v>
      </c>
      <c r="V752" t="s">
        <v>362</v>
      </c>
      <c r="W752" t="s">
        <v>9184</v>
      </c>
      <c r="AB752">
        <f t="shared" si="11"/>
        <v>8</v>
      </c>
    </row>
    <row r="753" spans="1:28">
      <c r="A753" t="s">
        <v>9185</v>
      </c>
      <c r="B753" t="s">
        <v>9186</v>
      </c>
      <c r="C753" t="s">
        <v>9187</v>
      </c>
      <c r="P753">
        <v>1300000</v>
      </c>
      <c r="Q753">
        <v>0</v>
      </c>
      <c r="R753" t="s">
        <v>5944</v>
      </c>
      <c r="S753" t="s">
        <v>9188</v>
      </c>
      <c r="X753" t="s">
        <v>9189</v>
      </c>
      <c r="Y753">
        <v>1</v>
      </c>
      <c r="Z753" t="s">
        <v>9190</v>
      </c>
      <c r="AA753" t="s">
        <v>9188</v>
      </c>
      <c r="AB753">
        <f t="shared" si="11"/>
        <v>24</v>
      </c>
    </row>
    <row r="754" spans="1:28">
      <c r="A754" t="s">
        <v>9191</v>
      </c>
      <c r="B754" t="s">
        <v>9192</v>
      </c>
      <c r="C754" t="s">
        <v>9193</v>
      </c>
      <c r="D754" t="s">
        <v>1304</v>
      </c>
      <c r="E754">
        <v>1</v>
      </c>
      <c r="F754" t="s">
        <v>9194</v>
      </c>
      <c r="G754" t="s">
        <v>9195</v>
      </c>
      <c r="H754" t="s">
        <v>3783</v>
      </c>
      <c r="I754">
        <v>1</v>
      </c>
      <c r="J754" t="s">
        <v>9196</v>
      </c>
      <c r="K754" t="s">
        <v>9195</v>
      </c>
      <c r="L754" t="s">
        <v>3785</v>
      </c>
      <c r="M754">
        <v>1</v>
      </c>
      <c r="N754" t="s">
        <v>9197</v>
      </c>
      <c r="O754" t="s">
        <v>9195</v>
      </c>
      <c r="P754" t="s">
        <v>9198</v>
      </c>
      <c r="Q754" t="s">
        <v>376</v>
      </c>
      <c r="R754" t="s">
        <v>9199</v>
      </c>
      <c r="S754" t="s">
        <v>9200</v>
      </c>
      <c r="T754" t="s">
        <v>9201</v>
      </c>
      <c r="U754" t="s">
        <v>370</v>
      </c>
      <c r="V754" t="s">
        <v>9202</v>
      </c>
      <c r="W754" t="s">
        <v>9200</v>
      </c>
      <c r="X754" t="s">
        <v>9203</v>
      </c>
      <c r="Y754" t="s">
        <v>370</v>
      </c>
      <c r="Z754" t="s">
        <v>9204</v>
      </c>
      <c r="AA754" t="s">
        <v>9200</v>
      </c>
      <c r="AB754">
        <f t="shared" si="11"/>
        <v>12</v>
      </c>
    </row>
    <row r="755" spans="1:28">
      <c r="A755" t="s">
        <v>9205</v>
      </c>
      <c r="B755" t="s">
        <v>9206</v>
      </c>
      <c r="C755" t="s">
        <v>9207</v>
      </c>
      <c r="P755">
        <v>20400000000</v>
      </c>
      <c r="Q755">
        <v>1</v>
      </c>
      <c r="R755" t="s">
        <v>9208</v>
      </c>
      <c r="S755" t="s">
        <v>9209</v>
      </c>
      <c r="T755">
        <v>23600000000</v>
      </c>
      <c r="U755">
        <v>0</v>
      </c>
      <c r="V755" t="s">
        <v>9210</v>
      </c>
      <c r="W755" t="s">
        <v>9211</v>
      </c>
      <c r="X755">
        <v>23500000000</v>
      </c>
      <c r="Y755">
        <v>0</v>
      </c>
      <c r="Z755" t="s">
        <v>9210</v>
      </c>
      <c r="AA755" t="s">
        <v>9212</v>
      </c>
      <c r="AB755">
        <f t="shared" si="11"/>
        <v>24</v>
      </c>
    </row>
    <row r="756" spans="1:28">
      <c r="A756" t="s">
        <v>9213</v>
      </c>
      <c r="B756" t="s">
        <v>9214</v>
      </c>
      <c r="C756" t="s">
        <v>9215</v>
      </c>
      <c r="D756" t="s">
        <v>850</v>
      </c>
      <c r="E756">
        <v>1</v>
      </c>
      <c r="F756" t="s">
        <v>9216</v>
      </c>
      <c r="G756" t="s">
        <v>9217</v>
      </c>
      <c r="H756" t="s">
        <v>1897</v>
      </c>
      <c r="I756">
        <v>1</v>
      </c>
      <c r="J756" t="s">
        <v>9218</v>
      </c>
      <c r="K756" t="s">
        <v>9217</v>
      </c>
      <c r="L756" t="s">
        <v>4490</v>
      </c>
      <c r="M756">
        <v>1</v>
      </c>
      <c r="N756" t="s">
        <v>9219</v>
      </c>
      <c r="O756" t="s">
        <v>9217</v>
      </c>
      <c r="P756" t="s">
        <v>9220</v>
      </c>
      <c r="Q756">
        <v>0</v>
      </c>
      <c r="R756" t="s">
        <v>9221</v>
      </c>
      <c r="S756" t="s">
        <v>9217</v>
      </c>
      <c r="T756" t="s">
        <v>9222</v>
      </c>
      <c r="U756">
        <v>0</v>
      </c>
      <c r="V756" t="s">
        <v>9223</v>
      </c>
      <c r="W756" t="s">
        <v>9217</v>
      </c>
      <c r="X756" t="s">
        <v>9224</v>
      </c>
      <c r="Y756">
        <v>0</v>
      </c>
      <c r="Z756" t="s">
        <v>9225</v>
      </c>
      <c r="AA756" t="s">
        <v>9217</v>
      </c>
      <c r="AB756">
        <f t="shared" si="11"/>
        <v>24</v>
      </c>
    </row>
    <row r="757" spans="1:28">
      <c r="A757" t="s">
        <v>9226</v>
      </c>
      <c r="B757" t="s">
        <v>9227</v>
      </c>
      <c r="C757" t="s">
        <v>9228</v>
      </c>
      <c r="D757" t="s">
        <v>1084</v>
      </c>
      <c r="E757">
        <v>1</v>
      </c>
      <c r="F757" t="s">
        <v>9229</v>
      </c>
      <c r="G757" t="s">
        <v>9230</v>
      </c>
      <c r="H757" t="s">
        <v>105</v>
      </c>
      <c r="I757">
        <v>1</v>
      </c>
      <c r="J757" t="s">
        <v>9231</v>
      </c>
      <c r="K757" t="s">
        <v>9230</v>
      </c>
      <c r="L757" t="s">
        <v>509</v>
      </c>
      <c r="M757">
        <v>1</v>
      </c>
      <c r="N757" t="s">
        <v>9232</v>
      </c>
      <c r="O757" t="s">
        <v>9230</v>
      </c>
      <c r="P757" t="s">
        <v>3418</v>
      </c>
      <c r="Q757">
        <v>0</v>
      </c>
      <c r="R757" t="s">
        <v>9233</v>
      </c>
      <c r="S757" t="s">
        <v>778</v>
      </c>
      <c r="T757" t="s">
        <v>4241</v>
      </c>
      <c r="U757">
        <v>0</v>
      </c>
      <c r="V757" t="s">
        <v>9234</v>
      </c>
      <c r="W757" t="s">
        <v>778</v>
      </c>
      <c r="X757" t="s">
        <v>1020</v>
      </c>
      <c r="Y757">
        <v>0</v>
      </c>
      <c r="Z757" t="s">
        <v>9235</v>
      </c>
      <c r="AA757" t="s">
        <v>778</v>
      </c>
      <c r="AB757">
        <f t="shared" si="11"/>
        <v>12</v>
      </c>
    </row>
    <row r="758" spans="1:28">
      <c r="A758" t="s">
        <v>9236</v>
      </c>
      <c r="B758" t="s">
        <v>9237</v>
      </c>
      <c r="C758" t="s">
        <v>9238</v>
      </c>
      <c r="P758">
        <v>1240000000</v>
      </c>
      <c r="Q758">
        <v>0</v>
      </c>
      <c r="R758" t="s">
        <v>2456</v>
      </c>
      <c r="S758" t="s">
        <v>9239</v>
      </c>
      <c r="T758">
        <v>1440000000</v>
      </c>
      <c r="U758">
        <v>1</v>
      </c>
      <c r="V758" t="s">
        <v>9240</v>
      </c>
      <c r="W758" t="s">
        <v>9239</v>
      </c>
      <c r="X758">
        <v>1680000000</v>
      </c>
      <c r="Y758">
        <v>1</v>
      </c>
      <c r="Z758" t="s">
        <v>9240</v>
      </c>
      <c r="AA758" t="s">
        <v>9239</v>
      </c>
      <c r="AB758">
        <f t="shared" si="11"/>
        <v>24</v>
      </c>
    </row>
    <row r="759" spans="1:28">
      <c r="A759" t="s">
        <v>9241</v>
      </c>
      <c r="B759" t="s">
        <v>9242</v>
      </c>
      <c r="C759" t="s">
        <v>9243</v>
      </c>
      <c r="D759" t="s">
        <v>8453</v>
      </c>
      <c r="E759">
        <v>1</v>
      </c>
      <c r="F759" t="s">
        <v>9244</v>
      </c>
      <c r="G759" t="s">
        <v>9245</v>
      </c>
      <c r="H759" t="s">
        <v>9246</v>
      </c>
      <c r="I759">
        <v>1</v>
      </c>
      <c r="J759" t="s">
        <v>9244</v>
      </c>
      <c r="K759" t="s">
        <v>9245</v>
      </c>
      <c r="L759" t="s">
        <v>9247</v>
      </c>
      <c r="M759">
        <v>1</v>
      </c>
      <c r="N759" t="s">
        <v>9244</v>
      </c>
      <c r="O759" t="s">
        <v>9245</v>
      </c>
      <c r="P759" t="s">
        <v>7390</v>
      </c>
      <c r="Q759">
        <v>1</v>
      </c>
      <c r="R759" t="s">
        <v>9248</v>
      </c>
      <c r="S759" t="s">
        <v>9249</v>
      </c>
      <c r="T759" t="s">
        <v>9250</v>
      </c>
      <c r="U759">
        <v>1</v>
      </c>
      <c r="V759" t="s">
        <v>9248</v>
      </c>
      <c r="W759" t="s">
        <v>9249</v>
      </c>
      <c r="X759" t="s">
        <v>7394</v>
      </c>
      <c r="Y759">
        <v>1</v>
      </c>
      <c r="Z759" t="s">
        <v>9248</v>
      </c>
      <c r="AA759" t="s">
        <v>9249</v>
      </c>
      <c r="AB759">
        <f t="shared" si="11"/>
        <v>0</v>
      </c>
    </row>
    <row r="760" spans="1:28">
      <c r="A760" t="s">
        <v>9251</v>
      </c>
      <c r="B760" t="s">
        <v>9252</v>
      </c>
      <c r="C760" t="s">
        <v>9253</v>
      </c>
      <c r="AB760">
        <f t="shared" si="11"/>
        <v>0</v>
      </c>
    </row>
    <row r="761" spans="1:28">
      <c r="A761" t="s">
        <v>9254</v>
      </c>
      <c r="B761" t="s">
        <v>9255</v>
      </c>
      <c r="C761" t="s">
        <v>9256</v>
      </c>
      <c r="AB761">
        <f t="shared" si="11"/>
        <v>24</v>
      </c>
    </row>
    <row r="762" spans="1:28">
      <c r="A762" t="s">
        <v>9257</v>
      </c>
      <c r="B762" t="s">
        <v>9258</v>
      </c>
      <c r="C762" t="s">
        <v>9259</v>
      </c>
      <c r="D762" t="s">
        <v>1393</v>
      </c>
      <c r="E762" t="s">
        <v>370</v>
      </c>
      <c r="F762" t="s">
        <v>9260</v>
      </c>
      <c r="G762" t="s">
        <v>9261</v>
      </c>
      <c r="H762" t="s">
        <v>9262</v>
      </c>
      <c r="I762" t="s">
        <v>370</v>
      </c>
      <c r="J762" t="s">
        <v>9263</v>
      </c>
      <c r="K762" t="s">
        <v>9261</v>
      </c>
      <c r="L762" t="s">
        <v>710</v>
      </c>
      <c r="M762" t="s">
        <v>370</v>
      </c>
      <c r="N762" t="s">
        <v>9264</v>
      </c>
      <c r="O762" t="s">
        <v>9261</v>
      </c>
      <c r="P762" t="s">
        <v>268</v>
      </c>
      <c r="Q762" t="s">
        <v>370</v>
      </c>
      <c r="R762" t="s">
        <v>9265</v>
      </c>
      <c r="S762" t="s">
        <v>9266</v>
      </c>
      <c r="T762" t="s">
        <v>9267</v>
      </c>
      <c r="U762" t="s">
        <v>370</v>
      </c>
      <c r="V762" t="s">
        <v>9268</v>
      </c>
      <c r="W762" t="s">
        <v>9266</v>
      </c>
      <c r="X762" t="s">
        <v>1199</v>
      </c>
      <c r="Y762" t="s">
        <v>370</v>
      </c>
      <c r="Z762" t="s">
        <v>9269</v>
      </c>
      <c r="AA762" t="s">
        <v>9266</v>
      </c>
      <c r="AB762">
        <f t="shared" si="11"/>
        <v>12</v>
      </c>
    </row>
    <row r="763" spans="1:28">
      <c r="A763" t="s">
        <v>9270</v>
      </c>
      <c r="B763" t="s">
        <v>9271</v>
      </c>
      <c r="C763" t="s">
        <v>9272</v>
      </c>
      <c r="P763" t="s">
        <v>4763</v>
      </c>
      <c r="Q763">
        <v>0</v>
      </c>
      <c r="R763" t="s">
        <v>9273</v>
      </c>
      <c r="S763" t="s">
        <v>9274</v>
      </c>
      <c r="T763" t="s">
        <v>4763</v>
      </c>
      <c r="U763" t="s">
        <v>376</v>
      </c>
      <c r="V763" t="s">
        <v>6103</v>
      </c>
      <c r="W763" t="s">
        <v>9274</v>
      </c>
      <c r="X763" t="s">
        <v>9275</v>
      </c>
      <c r="Y763" t="s">
        <v>370</v>
      </c>
      <c r="Z763" t="s">
        <v>9276</v>
      </c>
      <c r="AA763" t="s">
        <v>9274</v>
      </c>
      <c r="AB763">
        <f t="shared" si="11"/>
        <v>24</v>
      </c>
    </row>
    <row r="764" spans="1:28">
      <c r="A764" t="s">
        <v>9277</v>
      </c>
      <c r="B764" t="s">
        <v>9278</v>
      </c>
      <c r="C764" t="s">
        <v>9279</v>
      </c>
      <c r="D764" t="s">
        <v>268</v>
      </c>
      <c r="E764">
        <v>1</v>
      </c>
      <c r="F764" t="s">
        <v>9280</v>
      </c>
      <c r="G764" t="s">
        <v>9281</v>
      </c>
      <c r="H764" t="s">
        <v>2075</v>
      </c>
      <c r="I764">
        <v>1</v>
      </c>
      <c r="J764" t="s">
        <v>9282</v>
      </c>
      <c r="K764" t="s">
        <v>9281</v>
      </c>
      <c r="L764" t="s">
        <v>271</v>
      </c>
      <c r="M764">
        <v>1</v>
      </c>
      <c r="N764" t="s">
        <v>9283</v>
      </c>
      <c r="O764" t="s">
        <v>9281</v>
      </c>
      <c r="P764" t="s">
        <v>9284</v>
      </c>
      <c r="Q764">
        <v>0</v>
      </c>
      <c r="R764" t="s">
        <v>9285</v>
      </c>
      <c r="S764" t="s">
        <v>9286</v>
      </c>
      <c r="T764" t="s">
        <v>9287</v>
      </c>
      <c r="U764">
        <v>1</v>
      </c>
      <c r="V764" t="s">
        <v>9288</v>
      </c>
      <c r="W764" t="s">
        <v>9286</v>
      </c>
      <c r="X764" t="s">
        <v>9289</v>
      </c>
      <c r="Y764">
        <v>1</v>
      </c>
      <c r="Z764" t="s">
        <v>9290</v>
      </c>
      <c r="AA764" t="s">
        <v>9286</v>
      </c>
      <c r="AB764">
        <f t="shared" si="11"/>
        <v>0</v>
      </c>
    </row>
    <row r="765" spans="1:28">
      <c r="A765" t="s">
        <v>9291</v>
      </c>
      <c r="B765" t="s">
        <v>9292</v>
      </c>
      <c r="C765" t="s">
        <v>9293</v>
      </c>
      <c r="AB765">
        <f t="shared" si="11"/>
        <v>24</v>
      </c>
    </row>
    <row r="766" spans="1:28">
      <c r="A766" t="s">
        <v>9294</v>
      </c>
      <c r="B766" t="s">
        <v>9295</v>
      </c>
      <c r="C766" t="s">
        <v>9296</v>
      </c>
      <c r="D766" t="s">
        <v>137</v>
      </c>
      <c r="E766">
        <v>1</v>
      </c>
      <c r="F766" t="s">
        <v>9297</v>
      </c>
      <c r="G766" t="s">
        <v>9298</v>
      </c>
      <c r="H766" t="s">
        <v>1375</v>
      </c>
      <c r="I766">
        <v>1</v>
      </c>
      <c r="J766" t="s">
        <v>9299</v>
      </c>
      <c r="K766" t="s">
        <v>9298</v>
      </c>
      <c r="L766" t="s">
        <v>858</v>
      </c>
      <c r="M766">
        <v>1</v>
      </c>
      <c r="N766" t="s">
        <v>9300</v>
      </c>
      <c r="O766" t="s">
        <v>9298</v>
      </c>
      <c r="P766" t="s">
        <v>9301</v>
      </c>
      <c r="Q766">
        <v>0</v>
      </c>
      <c r="R766" t="s">
        <v>9302</v>
      </c>
      <c r="S766" t="s">
        <v>9303</v>
      </c>
      <c r="T766" t="s">
        <v>2445</v>
      </c>
      <c r="U766">
        <v>1</v>
      </c>
      <c r="V766" t="s">
        <v>9304</v>
      </c>
      <c r="W766" t="s">
        <v>9303</v>
      </c>
      <c r="X766" t="s">
        <v>9305</v>
      </c>
      <c r="Y766">
        <v>1</v>
      </c>
      <c r="Z766" t="s">
        <v>9306</v>
      </c>
      <c r="AA766" t="s">
        <v>9307</v>
      </c>
      <c r="AB766">
        <f t="shared" si="11"/>
        <v>24</v>
      </c>
    </row>
    <row r="767" spans="1:28">
      <c r="A767" t="s">
        <v>9308</v>
      </c>
      <c r="B767" t="s">
        <v>9309</v>
      </c>
      <c r="C767" t="s">
        <v>9310</v>
      </c>
      <c r="D767" t="s">
        <v>1721</v>
      </c>
      <c r="E767">
        <v>0</v>
      </c>
      <c r="F767" t="s">
        <v>9311</v>
      </c>
      <c r="G767" t="s">
        <v>9312</v>
      </c>
      <c r="H767" t="s">
        <v>1236</v>
      </c>
      <c r="I767">
        <v>1</v>
      </c>
      <c r="J767" t="s">
        <v>9313</v>
      </c>
      <c r="K767" t="s">
        <v>9312</v>
      </c>
      <c r="L767" t="s">
        <v>5081</v>
      </c>
      <c r="M767">
        <v>0</v>
      </c>
      <c r="N767" t="s">
        <v>9314</v>
      </c>
      <c r="O767" t="s">
        <v>9315</v>
      </c>
      <c r="P767" t="s">
        <v>9316</v>
      </c>
      <c r="Q767">
        <v>0</v>
      </c>
      <c r="R767" t="s">
        <v>9317</v>
      </c>
      <c r="S767" t="s">
        <v>9312</v>
      </c>
      <c r="T767" t="s">
        <v>8210</v>
      </c>
      <c r="U767">
        <v>1</v>
      </c>
      <c r="V767" t="s">
        <v>9318</v>
      </c>
      <c r="W767" t="s">
        <v>9312</v>
      </c>
      <c r="X767" t="s">
        <v>7288</v>
      </c>
      <c r="Y767">
        <v>0</v>
      </c>
      <c r="Z767" t="s">
        <v>9319</v>
      </c>
      <c r="AA767" t="s">
        <v>9320</v>
      </c>
      <c r="AB767">
        <f t="shared" si="11"/>
        <v>24</v>
      </c>
    </row>
    <row r="768" spans="1:28">
      <c r="A768" t="s">
        <v>9321</v>
      </c>
      <c r="B768" t="s">
        <v>9322</v>
      </c>
      <c r="C768" t="s">
        <v>9323</v>
      </c>
      <c r="D768" t="s">
        <v>1423</v>
      </c>
      <c r="E768">
        <v>1</v>
      </c>
      <c r="F768" t="s">
        <v>9324</v>
      </c>
      <c r="G768" t="s">
        <v>9239</v>
      </c>
      <c r="H768" t="s">
        <v>1098</v>
      </c>
      <c r="I768">
        <v>1</v>
      </c>
      <c r="J768" t="s">
        <v>9325</v>
      </c>
      <c r="K768" t="s">
        <v>9239</v>
      </c>
      <c r="L768" t="s">
        <v>3947</v>
      </c>
      <c r="M768">
        <v>1</v>
      </c>
      <c r="N768" t="s">
        <v>9326</v>
      </c>
      <c r="O768" t="s">
        <v>9239</v>
      </c>
      <c r="P768" t="s">
        <v>9327</v>
      </c>
      <c r="Q768">
        <v>0</v>
      </c>
      <c r="R768" t="s">
        <v>9328</v>
      </c>
      <c r="S768" t="s">
        <v>9239</v>
      </c>
      <c r="T768" t="s">
        <v>9329</v>
      </c>
      <c r="U768">
        <v>1</v>
      </c>
      <c r="V768" t="s">
        <v>9330</v>
      </c>
      <c r="W768" t="s">
        <v>9239</v>
      </c>
      <c r="X768" t="s">
        <v>9331</v>
      </c>
      <c r="Y768">
        <v>1</v>
      </c>
      <c r="Z768" t="s">
        <v>9332</v>
      </c>
      <c r="AA768" t="s">
        <v>9239</v>
      </c>
      <c r="AB768">
        <f t="shared" si="11"/>
        <v>12</v>
      </c>
    </row>
    <row r="769" spans="1:28">
      <c r="A769" t="s">
        <v>9333</v>
      </c>
      <c r="B769" t="s">
        <v>9334</v>
      </c>
      <c r="C769" t="s">
        <v>9335</v>
      </c>
      <c r="P769" t="s">
        <v>5878</v>
      </c>
      <c r="Q769">
        <v>1</v>
      </c>
      <c r="R769" t="s">
        <v>9336</v>
      </c>
      <c r="S769" t="s">
        <v>9337</v>
      </c>
      <c r="T769" t="s">
        <v>9338</v>
      </c>
      <c r="U769">
        <v>1</v>
      </c>
      <c r="V769" t="s">
        <v>9339</v>
      </c>
      <c r="W769" t="s">
        <v>9337</v>
      </c>
      <c r="X769" t="s">
        <v>9340</v>
      </c>
      <c r="Y769">
        <v>1</v>
      </c>
      <c r="Z769" t="s">
        <v>9341</v>
      </c>
      <c r="AA769" t="s">
        <v>9337</v>
      </c>
      <c r="AB769">
        <f t="shared" si="11"/>
        <v>24</v>
      </c>
    </row>
    <row r="770" spans="1:28">
      <c r="A770" t="s">
        <v>9342</v>
      </c>
      <c r="B770" t="s">
        <v>9343</v>
      </c>
      <c r="C770" t="s">
        <v>9344</v>
      </c>
      <c r="D770" t="s">
        <v>337</v>
      </c>
      <c r="E770">
        <v>1</v>
      </c>
      <c r="F770" t="s">
        <v>9345</v>
      </c>
      <c r="G770" t="s">
        <v>9346</v>
      </c>
      <c r="H770" t="s">
        <v>342</v>
      </c>
      <c r="I770">
        <v>1</v>
      </c>
      <c r="J770" t="s">
        <v>9347</v>
      </c>
      <c r="K770" t="s">
        <v>9346</v>
      </c>
      <c r="L770" t="s">
        <v>3298</v>
      </c>
      <c r="M770">
        <v>1</v>
      </c>
      <c r="N770" t="s">
        <v>9348</v>
      </c>
      <c r="O770" t="s">
        <v>9346</v>
      </c>
      <c r="P770" t="s">
        <v>1304</v>
      </c>
      <c r="Q770">
        <v>1</v>
      </c>
      <c r="R770" t="s">
        <v>9349</v>
      </c>
      <c r="S770" t="s">
        <v>9350</v>
      </c>
      <c r="T770" t="s">
        <v>850</v>
      </c>
      <c r="U770">
        <v>1</v>
      </c>
      <c r="V770" t="s">
        <v>9351</v>
      </c>
      <c r="W770" t="s">
        <v>9350</v>
      </c>
      <c r="X770" t="s">
        <v>3418</v>
      </c>
      <c r="Y770">
        <v>1</v>
      </c>
      <c r="Z770" t="s">
        <v>9352</v>
      </c>
      <c r="AA770" t="s">
        <v>9350</v>
      </c>
      <c r="AB770">
        <f t="shared" si="11"/>
        <v>24</v>
      </c>
    </row>
    <row r="771" spans="1:28">
      <c r="A771" t="s">
        <v>9353</v>
      </c>
      <c r="B771" t="s">
        <v>9354</v>
      </c>
      <c r="C771" t="s">
        <v>9355</v>
      </c>
      <c r="D771" t="s">
        <v>137</v>
      </c>
      <c r="E771">
        <v>1</v>
      </c>
      <c r="F771" t="s">
        <v>9356</v>
      </c>
      <c r="G771" t="s">
        <v>9357</v>
      </c>
      <c r="H771" t="s">
        <v>858</v>
      </c>
      <c r="I771">
        <v>1</v>
      </c>
      <c r="J771" t="s">
        <v>9358</v>
      </c>
      <c r="K771" t="s">
        <v>9357</v>
      </c>
      <c r="L771" t="s">
        <v>860</v>
      </c>
      <c r="M771">
        <v>1</v>
      </c>
      <c r="N771" t="s">
        <v>9359</v>
      </c>
      <c r="O771" t="s">
        <v>9357</v>
      </c>
      <c r="P771" t="s">
        <v>9360</v>
      </c>
      <c r="Q771">
        <v>0</v>
      </c>
      <c r="R771" t="s">
        <v>9361</v>
      </c>
      <c r="S771" t="s">
        <v>9362</v>
      </c>
      <c r="T771" t="s">
        <v>9363</v>
      </c>
      <c r="U771">
        <v>1</v>
      </c>
      <c r="V771" t="s">
        <v>9364</v>
      </c>
      <c r="W771" t="s">
        <v>9362</v>
      </c>
      <c r="X771" t="s">
        <v>9127</v>
      </c>
      <c r="Y771">
        <v>1</v>
      </c>
      <c r="Z771" t="s">
        <v>9365</v>
      </c>
      <c r="AA771" t="s">
        <v>9362</v>
      </c>
      <c r="AB771">
        <f t="shared" ref="AB771:AB834" si="12">COUNTA(D772:AA772)</f>
        <v>12</v>
      </c>
    </row>
    <row r="772" spans="1:28">
      <c r="A772" t="s">
        <v>9366</v>
      </c>
      <c r="B772" t="s">
        <v>9367</v>
      </c>
      <c r="C772" t="s">
        <v>9368</v>
      </c>
      <c r="P772" t="s">
        <v>9369</v>
      </c>
      <c r="Q772">
        <v>0</v>
      </c>
      <c r="R772" t="s">
        <v>9370</v>
      </c>
      <c r="S772" t="s">
        <v>9371</v>
      </c>
      <c r="T772" t="s">
        <v>9372</v>
      </c>
      <c r="U772">
        <v>1</v>
      </c>
      <c r="V772" t="s">
        <v>9373</v>
      </c>
      <c r="W772" t="s">
        <v>9374</v>
      </c>
      <c r="X772" t="s">
        <v>9375</v>
      </c>
      <c r="Y772">
        <v>1</v>
      </c>
      <c r="Z772" t="s">
        <v>9376</v>
      </c>
      <c r="AA772" t="s">
        <v>9374</v>
      </c>
      <c r="AB772">
        <f t="shared" si="12"/>
        <v>24</v>
      </c>
    </row>
    <row r="773" spans="1:28">
      <c r="A773" t="s">
        <v>9377</v>
      </c>
      <c r="B773" t="s">
        <v>9378</v>
      </c>
      <c r="C773" t="s">
        <v>9379</v>
      </c>
      <c r="D773" t="s">
        <v>5747</v>
      </c>
      <c r="E773">
        <v>1</v>
      </c>
      <c r="F773" t="s">
        <v>9380</v>
      </c>
      <c r="G773" t="s">
        <v>9381</v>
      </c>
      <c r="H773" t="s">
        <v>9382</v>
      </c>
      <c r="I773">
        <v>1</v>
      </c>
      <c r="J773" t="s">
        <v>9383</v>
      </c>
      <c r="K773" t="s">
        <v>9381</v>
      </c>
      <c r="L773" t="s">
        <v>3203</v>
      </c>
      <c r="M773">
        <v>1</v>
      </c>
      <c r="N773" t="s">
        <v>9384</v>
      </c>
      <c r="O773" t="s">
        <v>9381</v>
      </c>
      <c r="P773" t="s">
        <v>9385</v>
      </c>
      <c r="Q773">
        <v>0</v>
      </c>
      <c r="R773" t="s">
        <v>9386</v>
      </c>
      <c r="S773" t="s">
        <v>9387</v>
      </c>
      <c r="T773" t="s">
        <v>9388</v>
      </c>
      <c r="U773">
        <v>0</v>
      </c>
      <c r="V773" t="s">
        <v>9389</v>
      </c>
      <c r="W773" t="s">
        <v>9387</v>
      </c>
      <c r="X773" t="s">
        <v>3805</v>
      </c>
      <c r="Y773">
        <v>0</v>
      </c>
      <c r="Z773" t="s">
        <v>9390</v>
      </c>
      <c r="AA773" t="s">
        <v>9387</v>
      </c>
      <c r="AB773">
        <f t="shared" si="12"/>
        <v>0</v>
      </c>
    </row>
    <row r="774" spans="1:28">
      <c r="A774" t="s">
        <v>9391</v>
      </c>
      <c r="B774" t="s">
        <v>9392</v>
      </c>
      <c r="C774" t="s">
        <v>9393</v>
      </c>
      <c r="AB774">
        <f t="shared" si="12"/>
        <v>24</v>
      </c>
    </row>
    <row r="775" spans="1:28">
      <c r="A775" t="s">
        <v>9394</v>
      </c>
      <c r="B775" t="s">
        <v>9395</v>
      </c>
      <c r="C775" t="s">
        <v>9396</v>
      </c>
      <c r="D775" t="s">
        <v>137</v>
      </c>
      <c r="E775">
        <v>1</v>
      </c>
      <c r="F775" t="s">
        <v>9397</v>
      </c>
      <c r="G775" t="s">
        <v>9398</v>
      </c>
      <c r="H775" t="s">
        <v>681</v>
      </c>
      <c r="I775">
        <v>1</v>
      </c>
      <c r="J775" t="s">
        <v>9399</v>
      </c>
      <c r="K775" t="s">
        <v>9398</v>
      </c>
      <c r="L775" t="s">
        <v>139</v>
      </c>
      <c r="M775">
        <v>1</v>
      </c>
      <c r="N775" t="s">
        <v>9400</v>
      </c>
      <c r="O775" t="s">
        <v>9398</v>
      </c>
      <c r="P775" t="s">
        <v>792</v>
      </c>
      <c r="Q775">
        <v>0</v>
      </c>
      <c r="R775" t="s">
        <v>9401</v>
      </c>
      <c r="S775" t="s">
        <v>9398</v>
      </c>
      <c r="T775" t="s">
        <v>8248</v>
      </c>
      <c r="U775">
        <v>0</v>
      </c>
      <c r="V775" t="s">
        <v>9402</v>
      </c>
      <c r="W775" t="s">
        <v>9398</v>
      </c>
      <c r="X775" t="s">
        <v>9403</v>
      </c>
      <c r="Y775">
        <v>1</v>
      </c>
      <c r="Z775" t="s">
        <v>9404</v>
      </c>
      <c r="AA775" t="s">
        <v>9398</v>
      </c>
      <c r="AB775">
        <f t="shared" si="12"/>
        <v>24</v>
      </c>
    </row>
    <row r="776" spans="1:28">
      <c r="A776" t="s">
        <v>9405</v>
      </c>
      <c r="B776" t="s">
        <v>9406</v>
      </c>
      <c r="C776" t="s">
        <v>9407</v>
      </c>
      <c r="D776" t="s">
        <v>373</v>
      </c>
      <c r="E776" t="s">
        <v>370</v>
      </c>
      <c r="F776" t="s">
        <v>9408</v>
      </c>
      <c r="G776" t="s">
        <v>9409</v>
      </c>
      <c r="H776" t="s">
        <v>3947</v>
      </c>
      <c r="I776" t="s">
        <v>370</v>
      </c>
      <c r="J776" t="s">
        <v>9410</v>
      </c>
      <c r="K776" t="s">
        <v>9409</v>
      </c>
      <c r="L776" t="s">
        <v>4763</v>
      </c>
      <c r="M776" t="s">
        <v>370</v>
      </c>
      <c r="N776" t="s">
        <v>9411</v>
      </c>
      <c r="O776" t="s">
        <v>9409</v>
      </c>
      <c r="P776" t="s">
        <v>9412</v>
      </c>
      <c r="Q776" t="s">
        <v>376</v>
      </c>
      <c r="R776" t="s">
        <v>9413</v>
      </c>
      <c r="S776" t="s">
        <v>9409</v>
      </c>
      <c r="T776" t="s">
        <v>9414</v>
      </c>
      <c r="U776" t="s">
        <v>370</v>
      </c>
      <c r="V776" t="s">
        <v>9415</v>
      </c>
      <c r="W776" t="s">
        <v>9409</v>
      </c>
      <c r="X776" t="s">
        <v>4260</v>
      </c>
      <c r="Y776" t="s">
        <v>370</v>
      </c>
      <c r="Z776" t="s">
        <v>9416</v>
      </c>
      <c r="AA776" t="s">
        <v>9409</v>
      </c>
      <c r="AB776">
        <f t="shared" si="12"/>
        <v>24</v>
      </c>
    </row>
    <row r="777" spans="1:28">
      <c r="A777" t="s">
        <v>9417</v>
      </c>
      <c r="B777" t="s">
        <v>9418</v>
      </c>
      <c r="C777" t="s">
        <v>9419</v>
      </c>
      <c r="D777" t="s">
        <v>3727</v>
      </c>
      <c r="E777">
        <v>0</v>
      </c>
      <c r="F777" t="s">
        <v>9420</v>
      </c>
      <c r="G777" t="s">
        <v>9421</v>
      </c>
      <c r="H777" t="s">
        <v>9422</v>
      </c>
      <c r="I777">
        <v>0</v>
      </c>
      <c r="J777" t="s">
        <v>9423</v>
      </c>
      <c r="K777" t="s">
        <v>9421</v>
      </c>
      <c r="L777" t="s">
        <v>9424</v>
      </c>
      <c r="M777">
        <v>1</v>
      </c>
      <c r="N777" t="s">
        <v>9425</v>
      </c>
      <c r="O777" t="s">
        <v>9421</v>
      </c>
      <c r="P777" t="s">
        <v>9426</v>
      </c>
      <c r="Q777">
        <v>1</v>
      </c>
      <c r="R777" t="s">
        <v>9427</v>
      </c>
      <c r="S777" t="s">
        <v>9428</v>
      </c>
      <c r="T777" t="s">
        <v>9429</v>
      </c>
      <c r="U777">
        <v>1</v>
      </c>
      <c r="V777" t="s">
        <v>9430</v>
      </c>
      <c r="W777" t="s">
        <v>9428</v>
      </c>
      <c r="X777" t="s">
        <v>9431</v>
      </c>
      <c r="Y777">
        <v>1</v>
      </c>
      <c r="Z777" t="s">
        <v>9432</v>
      </c>
      <c r="AA777" t="s">
        <v>9428</v>
      </c>
      <c r="AB777">
        <f t="shared" si="12"/>
        <v>8</v>
      </c>
    </row>
    <row r="778" spans="1:28">
      <c r="A778" t="s">
        <v>9433</v>
      </c>
      <c r="B778" t="s">
        <v>9434</v>
      </c>
      <c r="C778" t="s">
        <v>9435</v>
      </c>
      <c r="P778">
        <v>35000000</v>
      </c>
      <c r="Q778">
        <v>0</v>
      </c>
      <c r="R778" t="s">
        <v>6215</v>
      </c>
      <c r="S778" t="s">
        <v>9436</v>
      </c>
      <c r="X778">
        <v>120000000</v>
      </c>
      <c r="Y778">
        <v>1</v>
      </c>
      <c r="Z778" t="s">
        <v>9437</v>
      </c>
      <c r="AA778" t="s">
        <v>9438</v>
      </c>
      <c r="AB778">
        <f t="shared" si="12"/>
        <v>24</v>
      </c>
    </row>
    <row r="779" spans="1:28">
      <c r="A779" t="s">
        <v>9439</v>
      </c>
      <c r="B779" t="s">
        <v>9440</v>
      </c>
      <c r="C779" t="s">
        <v>9441</v>
      </c>
      <c r="D779" t="s">
        <v>2039</v>
      </c>
      <c r="E779">
        <v>1</v>
      </c>
      <c r="F779" t="s">
        <v>9442</v>
      </c>
      <c r="G779" t="s">
        <v>9443</v>
      </c>
      <c r="H779" t="s">
        <v>786</v>
      </c>
      <c r="I779">
        <v>1</v>
      </c>
      <c r="J779" t="s">
        <v>9444</v>
      </c>
      <c r="K779" t="s">
        <v>9443</v>
      </c>
      <c r="L779" t="s">
        <v>9445</v>
      </c>
      <c r="M779">
        <v>1</v>
      </c>
      <c r="N779" t="s">
        <v>9446</v>
      </c>
      <c r="O779" t="s">
        <v>9443</v>
      </c>
      <c r="P779" t="s">
        <v>9447</v>
      </c>
      <c r="Q779">
        <v>0</v>
      </c>
      <c r="R779" t="s">
        <v>9448</v>
      </c>
      <c r="S779" t="s">
        <v>9443</v>
      </c>
      <c r="T779" t="s">
        <v>9449</v>
      </c>
      <c r="U779">
        <v>0</v>
      </c>
      <c r="V779" t="s">
        <v>9450</v>
      </c>
      <c r="W779" t="s">
        <v>9443</v>
      </c>
      <c r="X779" t="s">
        <v>9451</v>
      </c>
      <c r="Y779">
        <v>0</v>
      </c>
      <c r="Z779" t="s">
        <v>9452</v>
      </c>
      <c r="AA779" t="s">
        <v>9443</v>
      </c>
      <c r="AB779">
        <f t="shared" si="12"/>
        <v>1</v>
      </c>
    </row>
    <row r="780" spans="1:28">
      <c r="A780" t="s">
        <v>9453</v>
      </c>
      <c r="B780" t="s">
        <v>9454</v>
      </c>
      <c r="C780" t="s">
        <v>9455</v>
      </c>
      <c r="AA780" t="s">
        <v>9456</v>
      </c>
      <c r="AB780">
        <f t="shared" si="12"/>
        <v>12</v>
      </c>
    </row>
    <row r="781" spans="1:28">
      <c r="A781" t="s">
        <v>9457</v>
      </c>
      <c r="B781" t="s">
        <v>9458</v>
      </c>
      <c r="C781" t="s">
        <v>9459</v>
      </c>
      <c r="D781" t="s">
        <v>9460</v>
      </c>
      <c r="E781">
        <v>0</v>
      </c>
      <c r="F781" t="s">
        <v>9461</v>
      </c>
      <c r="G781" t="s">
        <v>9462</v>
      </c>
      <c r="H781" t="s">
        <v>9463</v>
      </c>
      <c r="I781">
        <v>1</v>
      </c>
      <c r="J781" t="s">
        <v>9464</v>
      </c>
      <c r="K781" t="s">
        <v>9462</v>
      </c>
      <c r="L781" t="s">
        <v>9465</v>
      </c>
      <c r="M781">
        <v>1</v>
      </c>
      <c r="N781" t="s">
        <v>9466</v>
      </c>
      <c r="O781" t="s">
        <v>9462</v>
      </c>
      <c r="AB781">
        <f t="shared" si="12"/>
        <v>12</v>
      </c>
    </row>
    <row r="782" spans="1:28">
      <c r="A782" t="s">
        <v>9467</v>
      </c>
      <c r="B782" t="s">
        <v>9468</v>
      </c>
      <c r="C782" t="s">
        <v>9469</v>
      </c>
      <c r="D782" t="s">
        <v>9470</v>
      </c>
      <c r="E782">
        <v>0</v>
      </c>
      <c r="F782" t="s">
        <v>9471</v>
      </c>
      <c r="G782" t="s">
        <v>9472</v>
      </c>
      <c r="H782" t="s">
        <v>9473</v>
      </c>
      <c r="I782">
        <v>0</v>
      </c>
      <c r="J782" t="s">
        <v>9474</v>
      </c>
      <c r="K782" t="s">
        <v>9472</v>
      </c>
      <c r="L782" t="s">
        <v>9470</v>
      </c>
      <c r="M782">
        <v>1</v>
      </c>
      <c r="N782" t="s">
        <v>9475</v>
      </c>
      <c r="O782" t="s">
        <v>9472</v>
      </c>
      <c r="AB782">
        <f t="shared" si="12"/>
        <v>12</v>
      </c>
    </row>
    <row r="783" spans="1:28">
      <c r="A783" t="s">
        <v>9476</v>
      </c>
      <c r="B783" t="s">
        <v>9477</v>
      </c>
      <c r="C783" t="s">
        <v>9459</v>
      </c>
      <c r="D783" t="s">
        <v>3574</v>
      </c>
      <c r="E783" t="s">
        <v>370</v>
      </c>
      <c r="F783" t="s">
        <v>9478</v>
      </c>
      <c r="G783" t="s">
        <v>8209</v>
      </c>
      <c r="H783" t="s">
        <v>5560</v>
      </c>
      <c r="I783" t="s">
        <v>370</v>
      </c>
      <c r="J783" t="s">
        <v>9479</v>
      </c>
      <c r="K783" t="s">
        <v>9480</v>
      </c>
      <c r="L783" t="s">
        <v>3040</v>
      </c>
      <c r="M783" t="s">
        <v>370</v>
      </c>
      <c r="N783" t="s">
        <v>9481</v>
      </c>
      <c r="O783" t="s">
        <v>9482</v>
      </c>
      <c r="AB783">
        <f t="shared" si="12"/>
        <v>24</v>
      </c>
    </row>
    <row r="784" spans="1:28">
      <c r="A784" t="s">
        <v>9483</v>
      </c>
      <c r="B784" t="s">
        <v>9484</v>
      </c>
      <c r="C784" t="s">
        <v>9485</v>
      </c>
      <c r="D784" t="s">
        <v>9486</v>
      </c>
      <c r="E784" t="s">
        <v>370</v>
      </c>
      <c r="F784" t="s">
        <v>9487</v>
      </c>
      <c r="G784" t="s">
        <v>9488</v>
      </c>
      <c r="H784" t="s">
        <v>9489</v>
      </c>
      <c r="I784" t="s">
        <v>376</v>
      </c>
      <c r="J784" t="s">
        <v>9490</v>
      </c>
      <c r="K784" t="s">
        <v>9488</v>
      </c>
      <c r="L784" t="s">
        <v>9491</v>
      </c>
      <c r="M784" t="s">
        <v>376</v>
      </c>
      <c r="N784" t="s">
        <v>9492</v>
      </c>
      <c r="O784" t="s">
        <v>9493</v>
      </c>
      <c r="P784" t="s">
        <v>9494</v>
      </c>
      <c r="Q784" t="s">
        <v>370</v>
      </c>
      <c r="R784" t="s">
        <v>9495</v>
      </c>
      <c r="S784" t="s">
        <v>9496</v>
      </c>
      <c r="T784" t="s">
        <v>9497</v>
      </c>
      <c r="U784" t="s">
        <v>370</v>
      </c>
      <c r="V784" t="s">
        <v>9498</v>
      </c>
      <c r="W784" t="s">
        <v>9496</v>
      </c>
      <c r="X784" t="s">
        <v>9499</v>
      </c>
      <c r="Y784" t="s">
        <v>376</v>
      </c>
      <c r="Z784" t="s">
        <v>9500</v>
      </c>
      <c r="AA784" t="s">
        <v>9496</v>
      </c>
      <c r="AB784">
        <f t="shared" si="12"/>
        <v>24</v>
      </c>
    </row>
    <row r="785" spans="1:28">
      <c r="A785" t="s">
        <v>9501</v>
      </c>
      <c r="B785" t="s">
        <v>9502</v>
      </c>
      <c r="C785" t="s">
        <v>9503</v>
      </c>
      <c r="D785" t="s">
        <v>369</v>
      </c>
      <c r="E785" t="s">
        <v>370</v>
      </c>
      <c r="F785" t="s">
        <v>9504</v>
      </c>
      <c r="G785" t="s">
        <v>9505</v>
      </c>
      <c r="H785" t="s">
        <v>9506</v>
      </c>
      <c r="I785" t="s">
        <v>370</v>
      </c>
      <c r="J785" t="s">
        <v>9507</v>
      </c>
      <c r="K785" t="s">
        <v>9505</v>
      </c>
      <c r="L785" t="s">
        <v>9508</v>
      </c>
      <c r="M785" t="s">
        <v>370</v>
      </c>
      <c r="N785" t="s">
        <v>9509</v>
      </c>
      <c r="O785" t="s">
        <v>9510</v>
      </c>
      <c r="P785" t="s">
        <v>1236</v>
      </c>
      <c r="Q785" t="s">
        <v>370</v>
      </c>
      <c r="R785" t="s">
        <v>9511</v>
      </c>
      <c r="S785" t="s">
        <v>9505</v>
      </c>
      <c r="T785" t="s">
        <v>9512</v>
      </c>
      <c r="U785" t="s">
        <v>370</v>
      </c>
      <c r="V785" t="s">
        <v>9513</v>
      </c>
      <c r="W785" t="s">
        <v>9505</v>
      </c>
      <c r="X785" t="s">
        <v>475</v>
      </c>
      <c r="Y785" t="s">
        <v>370</v>
      </c>
      <c r="Z785" t="s">
        <v>9514</v>
      </c>
      <c r="AA785" t="s">
        <v>9510</v>
      </c>
      <c r="AB785">
        <f t="shared" si="12"/>
        <v>24</v>
      </c>
    </row>
    <row r="786" spans="1:28">
      <c r="A786" t="s">
        <v>9515</v>
      </c>
      <c r="B786" t="s">
        <v>9516</v>
      </c>
      <c r="C786" t="s">
        <v>9517</v>
      </c>
      <c r="D786" t="s">
        <v>1304</v>
      </c>
      <c r="E786">
        <v>1</v>
      </c>
      <c r="F786" t="s">
        <v>9518</v>
      </c>
      <c r="G786" t="s">
        <v>9519</v>
      </c>
      <c r="H786" t="s">
        <v>375</v>
      </c>
      <c r="I786">
        <v>1</v>
      </c>
      <c r="J786" t="s">
        <v>9520</v>
      </c>
      <c r="K786" t="s">
        <v>9519</v>
      </c>
      <c r="L786" t="s">
        <v>850</v>
      </c>
      <c r="M786">
        <v>1</v>
      </c>
      <c r="N786" t="s">
        <v>9521</v>
      </c>
      <c r="O786" t="s">
        <v>9519</v>
      </c>
      <c r="P786" t="s">
        <v>9522</v>
      </c>
      <c r="Q786">
        <v>0</v>
      </c>
      <c r="R786" t="s">
        <v>9523</v>
      </c>
      <c r="S786" t="s">
        <v>9524</v>
      </c>
      <c r="T786" t="s">
        <v>1050</v>
      </c>
      <c r="U786">
        <v>1</v>
      </c>
      <c r="V786" t="s">
        <v>9525</v>
      </c>
      <c r="W786" t="s">
        <v>9526</v>
      </c>
      <c r="X786" t="s">
        <v>1072</v>
      </c>
      <c r="Y786">
        <v>1</v>
      </c>
      <c r="Z786" t="s">
        <v>9527</v>
      </c>
      <c r="AA786" t="s">
        <v>9526</v>
      </c>
      <c r="AB786">
        <f t="shared" si="12"/>
        <v>24</v>
      </c>
    </row>
    <row r="787" spans="1:28">
      <c r="A787" t="s">
        <v>9528</v>
      </c>
      <c r="B787" t="s">
        <v>9529</v>
      </c>
      <c r="C787" t="s">
        <v>9530</v>
      </c>
      <c r="D787" t="s">
        <v>151</v>
      </c>
      <c r="E787">
        <v>1</v>
      </c>
      <c r="F787" t="s">
        <v>9531</v>
      </c>
      <c r="G787" t="s">
        <v>9532</v>
      </c>
      <c r="H787" t="s">
        <v>9533</v>
      </c>
      <c r="I787">
        <v>1</v>
      </c>
      <c r="J787" t="s">
        <v>9534</v>
      </c>
      <c r="K787" t="s">
        <v>9532</v>
      </c>
      <c r="L787" t="s">
        <v>9535</v>
      </c>
      <c r="M787">
        <v>1</v>
      </c>
      <c r="N787" t="s">
        <v>9536</v>
      </c>
      <c r="O787" t="s">
        <v>9532</v>
      </c>
      <c r="P787" t="s">
        <v>9537</v>
      </c>
      <c r="Q787">
        <v>0</v>
      </c>
      <c r="R787" t="s">
        <v>9538</v>
      </c>
      <c r="S787" t="s">
        <v>9539</v>
      </c>
      <c r="T787" t="s">
        <v>211</v>
      </c>
      <c r="U787">
        <v>1</v>
      </c>
      <c r="V787" t="s">
        <v>9540</v>
      </c>
      <c r="W787" t="s">
        <v>9539</v>
      </c>
      <c r="X787" t="s">
        <v>9541</v>
      </c>
      <c r="Y787">
        <v>1</v>
      </c>
      <c r="Z787" t="s">
        <v>9540</v>
      </c>
      <c r="AA787" t="s">
        <v>9539</v>
      </c>
      <c r="AB787">
        <f t="shared" si="12"/>
        <v>12</v>
      </c>
    </row>
    <row r="788" spans="1:28">
      <c r="A788" t="s">
        <v>9542</v>
      </c>
      <c r="B788" t="s">
        <v>9543</v>
      </c>
      <c r="C788" t="s">
        <v>9544</v>
      </c>
      <c r="P788" t="s">
        <v>9545</v>
      </c>
      <c r="Q788">
        <v>0</v>
      </c>
      <c r="R788" t="s">
        <v>9546</v>
      </c>
      <c r="S788" t="s">
        <v>9003</v>
      </c>
      <c r="T788" t="s">
        <v>3559</v>
      </c>
      <c r="U788">
        <v>1</v>
      </c>
      <c r="V788" t="s">
        <v>9547</v>
      </c>
      <c r="W788" t="s">
        <v>9003</v>
      </c>
      <c r="X788" t="s">
        <v>9548</v>
      </c>
      <c r="Y788">
        <v>1</v>
      </c>
      <c r="Z788" t="s">
        <v>9549</v>
      </c>
      <c r="AA788" t="s">
        <v>9003</v>
      </c>
      <c r="AB788">
        <f t="shared" si="12"/>
        <v>0</v>
      </c>
    </row>
    <row r="789" spans="1:28">
      <c r="A789" t="s">
        <v>9550</v>
      </c>
      <c r="B789" t="s">
        <v>9551</v>
      </c>
      <c r="C789" t="s">
        <v>9552</v>
      </c>
      <c r="AB789">
        <f t="shared" si="12"/>
        <v>24</v>
      </c>
    </row>
    <row r="790" spans="1:28">
      <c r="A790" t="s">
        <v>9553</v>
      </c>
      <c r="B790" t="s">
        <v>9554</v>
      </c>
      <c r="C790" t="s">
        <v>9555</v>
      </c>
      <c r="D790" t="s">
        <v>9556</v>
      </c>
      <c r="E790">
        <v>1</v>
      </c>
      <c r="F790" t="s">
        <v>9557</v>
      </c>
      <c r="G790" t="s">
        <v>9558</v>
      </c>
      <c r="H790" t="s">
        <v>9559</v>
      </c>
      <c r="I790">
        <v>1</v>
      </c>
      <c r="J790" t="s">
        <v>9560</v>
      </c>
      <c r="K790" t="s">
        <v>6754</v>
      </c>
      <c r="L790" t="s">
        <v>7523</v>
      </c>
      <c r="M790">
        <v>1</v>
      </c>
      <c r="N790" t="s">
        <v>9561</v>
      </c>
      <c r="O790" t="s">
        <v>9562</v>
      </c>
      <c r="P790" t="s">
        <v>6883</v>
      </c>
      <c r="Q790">
        <v>1</v>
      </c>
      <c r="R790" t="s">
        <v>9563</v>
      </c>
      <c r="S790" t="s">
        <v>9564</v>
      </c>
      <c r="T790" t="s">
        <v>9565</v>
      </c>
      <c r="U790">
        <v>1</v>
      </c>
      <c r="V790" t="s">
        <v>9566</v>
      </c>
      <c r="W790" t="s">
        <v>9564</v>
      </c>
      <c r="X790" t="s">
        <v>9567</v>
      </c>
      <c r="Y790">
        <v>1</v>
      </c>
      <c r="Z790" t="s">
        <v>9568</v>
      </c>
      <c r="AA790" t="s">
        <v>9564</v>
      </c>
      <c r="AB790">
        <f t="shared" si="12"/>
        <v>24</v>
      </c>
    </row>
    <row r="791" spans="1:28">
      <c r="A791" t="s">
        <v>9569</v>
      </c>
      <c r="B791" t="s">
        <v>9570</v>
      </c>
      <c r="C791" t="s">
        <v>9571</v>
      </c>
      <c r="D791" t="s">
        <v>9572</v>
      </c>
      <c r="E791" t="s">
        <v>376</v>
      </c>
      <c r="F791" t="s">
        <v>9573</v>
      </c>
      <c r="G791" t="s">
        <v>7636</v>
      </c>
      <c r="H791" t="s">
        <v>9574</v>
      </c>
      <c r="I791" t="s">
        <v>370</v>
      </c>
      <c r="J791" t="s">
        <v>9575</v>
      </c>
      <c r="K791" t="s">
        <v>7636</v>
      </c>
      <c r="L791" t="s">
        <v>9576</v>
      </c>
      <c r="M791" t="s">
        <v>370</v>
      </c>
      <c r="N791" t="s">
        <v>9577</v>
      </c>
      <c r="O791" t="s">
        <v>7636</v>
      </c>
      <c r="P791" t="s">
        <v>9578</v>
      </c>
      <c r="Q791" t="s">
        <v>376</v>
      </c>
      <c r="R791" t="s">
        <v>9579</v>
      </c>
      <c r="S791" t="s">
        <v>7643</v>
      </c>
      <c r="T791" t="s">
        <v>9580</v>
      </c>
      <c r="U791" t="s">
        <v>370</v>
      </c>
      <c r="V791" t="s">
        <v>9581</v>
      </c>
      <c r="W791" t="s">
        <v>7643</v>
      </c>
      <c r="X791" t="s">
        <v>9582</v>
      </c>
      <c r="Y791" t="s">
        <v>370</v>
      </c>
      <c r="Z791" t="s">
        <v>9583</v>
      </c>
      <c r="AA791" t="s">
        <v>7643</v>
      </c>
      <c r="AB791">
        <f t="shared" si="12"/>
        <v>24</v>
      </c>
    </row>
    <row r="792" spans="1:28">
      <c r="A792" t="s">
        <v>9584</v>
      </c>
      <c r="B792" t="s">
        <v>9585</v>
      </c>
      <c r="C792" t="s">
        <v>9586</v>
      </c>
      <c r="D792" t="s">
        <v>9587</v>
      </c>
      <c r="E792">
        <v>0</v>
      </c>
      <c r="F792" t="s">
        <v>9588</v>
      </c>
      <c r="G792" t="s">
        <v>9589</v>
      </c>
      <c r="H792" t="s">
        <v>9590</v>
      </c>
      <c r="I792">
        <v>0</v>
      </c>
      <c r="J792" t="s">
        <v>9591</v>
      </c>
      <c r="K792" t="s">
        <v>9592</v>
      </c>
      <c r="L792" t="s">
        <v>9593</v>
      </c>
      <c r="M792">
        <v>1</v>
      </c>
      <c r="N792" t="s">
        <v>9594</v>
      </c>
      <c r="O792" t="s">
        <v>9595</v>
      </c>
      <c r="P792" t="s">
        <v>9596</v>
      </c>
      <c r="Q792">
        <v>1</v>
      </c>
      <c r="R792" t="s">
        <v>9597</v>
      </c>
      <c r="S792" t="s">
        <v>9598</v>
      </c>
      <c r="T792" t="s">
        <v>750</v>
      </c>
      <c r="U792">
        <v>1</v>
      </c>
      <c r="V792" t="s">
        <v>9599</v>
      </c>
      <c r="W792" t="s">
        <v>9600</v>
      </c>
      <c r="X792" t="s">
        <v>9601</v>
      </c>
      <c r="Y792">
        <v>1</v>
      </c>
      <c r="Z792" t="s">
        <v>9602</v>
      </c>
      <c r="AA792" t="s">
        <v>9603</v>
      </c>
      <c r="AB792">
        <f t="shared" si="12"/>
        <v>24</v>
      </c>
    </row>
    <row r="793" spans="1:28">
      <c r="A793" t="s">
        <v>9604</v>
      </c>
      <c r="B793" t="s">
        <v>9605</v>
      </c>
      <c r="C793" t="s">
        <v>9606</v>
      </c>
      <c r="D793" t="s">
        <v>850</v>
      </c>
      <c r="E793" t="s">
        <v>370</v>
      </c>
      <c r="F793" t="s">
        <v>9607</v>
      </c>
      <c r="G793" t="s">
        <v>9608</v>
      </c>
      <c r="H793" t="s">
        <v>2687</v>
      </c>
      <c r="I793" t="s">
        <v>370</v>
      </c>
      <c r="J793" t="s">
        <v>9609</v>
      </c>
      <c r="K793" t="s">
        <v>9608</v>
      </c>
      <c r="L793" t="s">
        <v>456</v>
      </c>
      <c r="M793" t="s">
        <v>370</v>
      </c>
      <c r="N793" t="s">
        <v>9610</v>
      </c>
      <c r="O793" t="s">
        <v>9608</v>
      </c>
      <c r="P793" t="s">
        <v>990</v>
      </c>
      <c r="Q793" t="s">
        <v>370</v>
      </c>
      <c r="R793" t="s">
        <v>9611</v>
      </c>
      <c r="S793" t="s">
        <v>9612</v>
      </c>
      <c r="T793" t="s">
        <v>9613</v>
      </c>
      <c r="U793" t="s">
        <v>370</v>
      </c>
      <c r="V793" t="s">
        <v>9614</v>
      </c>
      <c r="W793" t="s">
        <v>9612</v>
      </c>
      <c r="X793" t="s">
        <v>9615</v>
      </c>
      <c r="Y793" t="s">
        <v>370</v>
      </c>
      <c r="Z793" t="s">
        <v>9616</v>
      </c>
      <c r="AA793" t="s">
        <v>9612</v>
      </c>
      <c r="AB793">
        <f t="shared" si="12"/>
        <v>24</v>
      </c>
    </row>
    <row r="794" spans="1:28">
      <c r="A794" t="s">
        <v>9617</v>
      </c>
      <c r="B794" t="s">
        <v>9618</v>
      </c>
      <c r="C794" t="s">
        <v>9619</v>
      </c>
      <c r="D794" t="s">
        <v>5915</v>
      </c>
      <c r="E794">
        <v>1</v>
      </c>
      <c r="F794" t="s">
        <v>9620</v>
      </c>
      <c r="G794" t="s">
        <v>9621</v>
      </c>
      <c r="H794" t="s">
        <v>9622</v>
      </c>
      <c r="I794">
        <v>1</v>
      </c>
      <c r="J794" t="s">
        <v>9623</v>
      </c>
      <c r="K794" t="s">
        <v>9621</v>
      </c>
      <c r="L794" t="s">
        <v>9624</v>
      </c>
      <c r="M794">
        <v>1</v>
      </c>
      <c r="N794" t="s">
        <v>9625</v>
      </c>
      <c r="O794" t="s">
        <v>9621</v>
      </c>
      <c r="P794" t="s">
        <v>6885</v>
      </c>
      <c r="Q794">
        <v>1</v>
      </c>
      <c r="R794" t="s">
        <v>9626</v>
      </c>
      <c r="S794" t="s">
        <v>9627</v>
      </c>
      <c r="T794" t="s">
        <v>9628</v>
      </c>
      <c r="U794">
        <v>1</v>
      </c>
      <c r="V794" t="s">
        <v>9629</v>
      </c>
      <c r="W794" t="s">
        <v>9627</v>
      </c>
      <c r="X794" t="s">
        <v>9630</v>
      </c>
      <c r="Y794">
        <v>1</v>
      </c>
      <c r="Z794" t="s">
        <v>9631</v>
      </c>
      <c r="AA794" t="s">
        <v>9627</v>
      </c>
      <c r="AB794">
        <f t="shared" si="12"/>
        <v>24</v>
      </c>
    </row>
    <row r="795" spans="1:28">
      <c r="A795" t="s">
        <v>9632</v>
      </c>
      <c r="B795" t="s">
        <v>9633</v>
      </c>
      <c r="C795" t="s">
        <v>9634</v>
      </c>
      <c r="D795" t="s">
        <v>9635</v>
      </c>
      <c r="E795" t="s">
        <v>376</v>
      </c>
      <c r="F795" t="s">
        <v>9636</v>
      </c>
      <c r="G795" t="s">
        <v>8552</v>
      </c>
      <c r="H795" t="s">
        <v>9637</v>
      </c>
      <c r="I795" t="s">
        <v>370</v>
      </c>
      <c r="J795" t="s">
        <v>9638</v>
      </c>
      <c r="K795" t="s">
        <v>9639</v>
      </c>
      <c r="L795" t="s">
        <v>9640</v>
      </c>
      <c r="M795" t="s">
        <v>370</v>
      </c>
      <c r="N795" t="s">
        <v>9641</v>
      </c>
      <c r="O795" t="s">
        <v>7669</v>
      </c>
      <c r="P795" t="s">
        <v>9642</v>
      </c>
      <c r="Q795" t="s">
        <v>370</v>
      </c>
      <c r="R795" t="s">
        <v>9643</v>
      </c>
      <c r="S795" t="s">
        <v>9644</v>
      </c>
      <c r="T795" t="s">
        <v>9645</v>
      </c>
      <c r="U795" t="s">
        <v>370</v>
      </c>
      <c r="V795" t="s">
        <v>9646</v>
      </c>
      <c r="W795" t="s">
        <v>9644</v>
      </c>
      <c r="X795" t="s">
        <v>9647</v>
      </c>
      <c r="Y795" t="s">
        <v>370</v>
      </c>
      <c r="Z795" t="s">
        <v>9648</v>
      </c>
      <c r="AA795" t="s">
        <v>9644</v>
      </c>
      <c r="AB795">
        <f t="shared" si="12"/>
        <v>24</v>
      </c>
    </row>
    <row r="796" spans="1:28">
      <c r="A796" t="s">
        <v>9649</v>
      </c>
      <c r="B796" t="s">
        <v>9650</v>
      </c>
      <c r="C796" t="s">
        <v>9651</v>
      </c>
      <c r="D796">
        <v>180000</v>
      </c>
      <c r="E796">
        <v>1</v>
      </c>
      <c r="F796" t="s">
        <v>9652</v>
      </c>
      <c r="G796" t="s">
        <v>9653</v>
      </c>
      <c r="H796">
        <v>150000</v>
      </c>
      <c r="I796">
        <v>1</v>
      </c>
      <c r="J796" t="s">
        <v>9654</v>
      </c>
      <c r="K796" t="s">
        <v>9655</v>
      </c>
      <c r="L796">
        <v>140000</v>
      </c>
      <c r="M796">
        <v>1</v>
      </c>
      <c r="N796" t="s">
        <v>9656</v>
      </c>
      <c r="O796" t="s">
        <v>9655</v>
      </c>
      <c r="P796">
        <v>16392000</v>
      </c>
      <c r="Q796">
        <v>0</v>
      </c>
      <c r="R796" t="s">
        <v>9657</v>
      </c>
      <c r="S796" t="s">
        <v>1927</v>
      </c>
      <c r="T796">
        <v>16800000</v>
      </c>
      <c r="U796">
        <v>1</v>
      </c>
      <c r="V796" t="s">
        <v>9658</v>
      </c>
      <c r="W796" t="s">
        <v>1927</v>
      </c>
      <c r="X796" t="s">
        <v>9659</v>
      </c>
      <c r="Y796">
        <v>1</v>
      </c>
      <c r="Z796" t="s">
        <v>9658</v>
      </c>
      <c r="AA796" t="s">
        <v>1927</v>
      </c>
      <c r="AB796">
        <f t="shared" si="12"/>
        <v>4</v>
      </c>
    </row>
    <row r="797" spans="1:28">
      <c r="A797" t="s">
        <v>9660</v>
      </c>
      <c r="B797" t="s">
        <v>9661</v>
      </c>
      <c r="C797" t="s">
        <v>9662</v>
      </c>
      <c r="D797">
        <v>500000000000</v>
      </c>
      <c r="E797">
        <v>0</v>
      </c>
      <c r="F797" t="s">
        <v>9663</v>
      </c>
      <c r="G797" t="s">
        <v>9664</v>
      </c>
      <c r="AB797">
        <f t="shared" si="12"/>
        <v>24</v>
      </c>
    </row>
    <row r="798" spans="1:28">
      <c r="A798" t="s">
        <v>9665</v>
      </c>
      <c r="B798" t="s">
        <v>9666</v>
      </c>
      <c r="C798" t="s">
        <v>9667</v>
      </c>
      <c r="D798" t="s">
        <v>9668</v>
      </c>
      <c r="E798">
        <v>0</v>
      </c>
      <c r="F798" t="s">
        <v>9669</v>
      </c>
      <c r="G798" t="s">
        <v>9670</v>
      </c>
      <c r="H798" t="s">
        <v>9671</v>
      </c>
      <c r="I798">
        <v>0</v>
      </c>
      <c r="J798" t="s">
        <v>9672</v>
      </c>
      <c r="K798" t="s">
        <v>9673</v>
      </c>
      <c r="L798" t="s">
        <v>3258</v>
      </c>
      <c r="M798">
        <v>1</v>
      </c>
      <c r="N798" t="s">
        <v>9674</v>
      </c>
      <c r="O798" t="s">
        <v>9673</v>
      </c>
      <c r="P798" t="s">
        <v>9675</v>
      </c>
      <c r="Q798">
        <v>0</v>
      </c>
      <c r="R798" t="s">
        <v>9676</v>
      </c>
      <c r="S798" t="s">
        <v>9677</v>
      </c>
      <c r="T798" t="s">
        <v>9678</v>
      </c>
      <c r="U798">
        <v>0</v>
      </c>
      <c r="V798" t="s">
        <v>9679</v>
      </c>
      <c r="W798" t="s">
        <v>9677</v>
      </c>
      <c r="X798" t="s">
        <v>9680</v>
      </c>
      <c r="Y798">
        <v>0</v>
      </c>
      <c r="Z798" t="s">
        <v>9681</v>
      </c>
      <c r="AA798" t="s">
        <v>9677</v>
      </c>
      <c r="AB798">
        <f t="shared" si="12"/>
        <v>12</v>
      </c>
    </row>
    <row r="799" spans="1:28">
      <c r="A799" t="s">
        <v>9682</v>
      </c>
      <c r="B799" t="s">
        <v>9683</v>
      </c>
      <c r="C799" t="s">
        <v>9684</v>
      </c>
      <c r="D799" t="s">
        <v>9685</v>
      </c>
      <c r="E799" t="s">
        <v>376</v>
      </c>
      <c r="F799" t="s">
        <v>9686</v>
      </c>
      <c r="G799" t="s">
        <v>9687</v>
      </c>
      <c r="H799" t="s">
        <v>9688</v>
      </c>
      <c r="I799" t="s">
        <v>370</v>
      </c>
      <c r="J799" t="s">
        <v>9689</v>
      </c>
      <c r="K799" t="s">
        <v>9690</v>
      </c>
      <c r="L799" t="s">
        <v>9691</v>
      </c>
      <c r="M799" t="s">
        <v>370</v>
      </c>
      <c r="N799" t="s">
        <v>9692</v>
      </c>
      <c r="O799" t="s">
        <v>9693</v>
      </c>
      <c r="AB799">
        <f t="shared" si="12"/>
        <v>8</v>
      </c>
    </row>
    <row r="800" spans="1:28">
      <c r="A800" t="s">
        <v>9694</v>
      </c>
      <c r="B800" t="s">
        <v>9695</v>
      </c>
      <c r="C800" t="s">
        <v>9696</v>
      </c>
      <c r="L800" t="s">
        <v>9697</v>
      </c>
      <c r="M800">
        <v>0</v>
      </c>
      <c r="N800" t="s">
        <v>9698</v>
      </c>
      <c r="O800" t="s">
        <v>9699</v>
      </c>
      <c r="X800" t="s">
        <v>9700</v>
      </c>
      <c r="Y800">
        <v>0</v>
      </c>
      <c r="Z800" t="s">
        <v>9701</v>
      </c>
      <c r="AA800" t="s">
        <v>9702</v>
      </c>
      <c r="AB800">
        <f t="shared" si="12"/>
        <v>24</v>
      </c>
    </row>
    <row r="801" spans="1:28">
      <c r="A801" t="s">
        <v>9703</v>
      </c>
      <c r="B801" t="s">
        <v>9704</v>
      </c>
      <c r="C801" t="s">
        <v>9705</v>
      </c>
      <c r="D801" t="s">
        <v>836</v>
      </c>
      <c r="E801">
        <v>1</v>
      </c>
      <c r="F801" t="s">
        <v>9706</v>
      </c>
      <c r="G801" t="s">
        <v>9707</v>
      </c>
      <c r="H801" t="s">
        <v>1611</v>
      </c>
      <c r="I801">
        <v>1</v>
      </c>
      <c r="J801" t="s">
        <v>9708</v>
      </c>
      <c r="K801" t="s">
        <v>9707</v>
      </c>
      <c r="L801" t="s">
        <v>1608</v>
      </c>
      <c r="M801" t="s">
        <v>370</v>
      </c>
      <c r="N801" t="s">
        <v>9709</v>
      </c>
      <c r="O801" t="s">
        <v>9710</v>
      </c>
      <c r="P801" t="s">
        <v>9711</v>
      </c>
      <c r="Q801" t="s">
        <v>376</v>
      </c>
      <c r="R801" t="s">
        <v>9712</v>
      </c>
      <c r="S801" t="s">
        <v>9713</v>
      </c>
      <c r="T801" t="s">
        <v>9714</v>
      </c>
      <c r="U801" t="s">
        <v>376</v>
      </c>
      <c r="V801" t="s">
        <v>9715</v>
      </c>
      <c r="W801" t="s">
        <v>9713</v>
      </c>
      <c r="X801" t="s">
        <v>9716</v>
      </c>
      <c r="Y801" t="s">
        <v>376</v>
      </c>
      <c r="Z801" t="s">
        <v>9717</v>
      </c>
      <c r="AA801" t="s">
        <v>9713</v>
      </c>
      <c r="AB801">
        <f t="shared" si="12"/>
        <v>0</v>
      </c>
    </row>
    <row r="802" spans="1:28">
      <c r="A802" t="s">
        <v>9718</v>
      </c>
      <c r="B802" t="s">
        <v>9719</v>
      </c>
      <c r="C802" t="s">
        <v>9720</v>
      </c>
      <c r="AB802">
        <f t="shared" si="12"/>
        <v>0</v>
      </c>
    </row>
    <row r="803" spans="1:28">
      <c r="A803" t="s">
        <v>9721</v>
      </c>
      <c r="B803" t="s">
        <v>9722</v>
      </c>
      <c r="C803" t="s">
        <v>9723</v>
      </c>
      <c r="AB803">
        <f t="shared" si="12"/>
        <v>12</v>
      </c>
    </row>
    <row r="804" spans="1:28">
      <c r="A804" t="s">
        <v>9724</v>
      </c>
      <c r="B804" t="s">
        <v>9725</v>
      </c>
      <c r="C804" t="s">
        <v>9726</v>
      </c>
      <c r="P804" t="s">
        <v>9727</v>
      </c>
      <c r="Q804" t="s">
        <v>376</v>
      </c>
      <c r="R804" t="s">
        <v>9728</v>
      </c>
      <c r="S804" t="s">
        <v>9729</v>
      </c>
      <c r="T804" t="s">
        <v>931</v>
      </c>
      <c r="U804" t="s">
        <v>370</v>
      </c>
      <c r="V804" t="s">
        <v>9730</v>
      </c>
      <c r="W804" t="s">
        <v>9729</v>
      </c>
      <c r="X804" t="s">
        <v>9731</v>
      </c>
      <c r="Y804" t="s">
        <v>370</v>
      </c>
      <c r="Z804" t="s">
        <v>9732</v>
      </c>
      <c r="AA804" t="s">
        <v>9729</v>
      </c>
      <c r="AB804">
        <f t="shared" si="12"/>
        <v>0</v>
      </c>
    </row>
    <row r="805" spans="1:28">
      <c r="A805" t="s">
        <v>9733</v>
      </c>
      <c r="B805" t="s">
        <v>9734</v>
      </c>
      <c r="C805" t="s">
        <v>9735</v>
      </c>
      <c r="AB805">
        <f t="shared" si="12"/>
        <v>24</v>
      </c>
    </row>
    <row r="806" spans="1:28">
      <c r="A806" t="s">
        <v>9736</v>
      </c>
      <c r="B806" t="s">
        <v>9737</v>
      </c>
      <c r="C806" t="s">
        <v>9738</v>
      </c>
      <c r="D806" t="s">
        <v>9739</v>
      </c>
      <c r="E806" t="s">
        <v>376</v>
      </c>
      <c r="F806" t="s">
        <v>9740</v>
      </c>
      <c r="G806" t="s">
        <v>9741</v>
      </c>
      <c r="H806" t="s">
        <v>9742</v>
      </c>
      <c r="I806" t="s">
        <v>370</v>
      </c>
      <c r="J806" t="s">
        <v>9743</v>
      </c>
      <c r="K806" t="s">
        <v>9741</v>
      </c>
      <c r="L806" t="s">
        <v>9744</v>
      </c>
      <c r="M806" t="s">
        <v>370</v>
      </c>
      <c r="N806" t="s">
        <v>9745</v>
      </c>
      <c r="O806" t="s">
        <v>9746</v>
      </c>
      <c r="P806" t="s">
        <v>9747</v>
      </c>
      <c r="Q806" t="s">
        <v>376</v>
      </c>
      <c r="R806" t="s">
        <v>9748</v>
      </c>
      <c r="S806" t="s">
        <v>9749</v>
      </c>
      <c r="T806" t="s">
        <v>9750</v>
      </c>
      <c r="U806" t="s">
        <v>370</v>
      </c>
      <c r="V806" t="s">
        <v>9751</v>
      </c>
      <c r="W806" t="s">
        <v>9749</v>
      </c>
      <c r="X806" t="s">
        <v>9752</v>
      </c>
      <c r="Y806" t="s">
        <v>370</v>
      </c>
      <c r="Z806" t="s">
        <v>9753</v>
      </c>
      <c r="AA806" t="s">
        <v>9749</v>
      </c>
      <c r="AB806">
        <f t="shared" si="12"/>
        <v>24</v>
      </c>
    </row>
    <row r="807" spans="1:28">
      <c r="A807" t="s">
        <v>9754</v>
      </c>
      <c r="B807" t="s">
        <v>9755</v>
      </c>
      <c r="C807" t="s">
        <v>9756</v>
      </c>
      <c r="D807" t="s">
        <v>1483</v>
      </c>
      <c r="E807" t="s">
        <v>376</v>
      </c>
      <c r="F807" t="s">
        <v>9757</v>
      </c>
      <c r="G807" t="s">
        <v>9758</v>
      </c>
      <c r="H807" t="s">
        <v>9759</v>
      </c>
      <c r="I807" t="s">
        <v>376</v>
      </c>
      <c r="J807" t="s">
        <v>9757</v>
      </c>
      <c r="K807" t="s">
        <v>9760</v>
      </c>
      <c r="L807" t="s">
        <v>1897</v>
      </c>
      <c r="M807" t="s">
        <v>370</v>
      </c>
      <c r="N807" t="s">
        <v>9761</v>
      </c>
      <c r="O807" t="s">
        <v>9762</v>
      </c>
      <c r="P807" t="s">
        <v>2018</v>
      </c>
      <c r="Q807" t="s">
        <v>376</v>
      </c>
      <c r="R807" t="s">
        <v>9763</v>
      </c>
      <c r="S807" t="s">
        <v>9764</v>
      </c>
      <c r="T807" t="s">
        <v>9765</v>
      </c>
      <c r="U807" t="s">
        <v>376</v>
      </c>
      <c r="V807" t="s">
        <v>9763</v>
      </c>
      <c r="W807" t="s">
        <v>9760</v>
      </c>
      <c r="X807" t="s">
        <v>9766</v>
      </c>
      <c r="Y807" t="s">
        <v>376</v>
      </c>
      <c r="Z807" t="s">
        <v>9763</v>
      </c>
      <c r="AA807" t="s">
        <v>9760</v>
      </c>
      <c r="AB807">
        <f t="shared" si="12"/>
        <v>0</v>
      </c>
    </row>
    <row r="808" spans="1:28">
      <c r="A808" t="s">
        <v>9767</v>
      </c>
      <c r="B808" t="s">
        <v>9768</v>
      </c>
      <c r="C808" t="s">
        <v>9769</v>
      </c>
      <c r="AB808">
        <f t="shared" si="12"/>
        <v>4</v>
      </c>
    </row>
    <row r="809" spans="1:28">
      <c r="A809" t="s">
        <v>9770</v>
      </c>
      <c r="B809" t="s">
        <v>9771</v>
      </c>
      <c r="C809" t="s">
        <v>9772</v>
      </c>
      <c r="X809">
        <v>460500000000</v>
      </c>
      <c r="Y809">
        <v>0</v>
      </c>
      <c r="Z809" t="s">
        <v>9773</v>
      </c>
      <c r="AA809" t="s">
        <v>9774</v>
      </c>
      <c r="AB809">
        <f t="shared" si="12"/>
        <v>24</v>
      </c>
    </row>
    <row r="810" spans="1:28">
      <c r="A810" t="s">
        <v>9775</v>
      </c>
      <c r="B810" t="s">
        <v>9776</v>
      </c>
      <c r="C810" t="s">
        <v>9777</v>
      </c>
      <c r="D810" t="s">
        <v>9778</v>
      </c>
      <c r="E810" t="s">
        <v>376</v>
      </c>
      <c r="F810" t="s">
        <v>9779</v>
      </c>
      <c r="G810" t="s">
        <v>9780</v>
      </c>
      <c r="H810" t="s">
        <v>9781</v>
      </c>
      <c r="I810" t="s">
        <v>370</v>
      </c>
      <c r="J810" t="s">
        <v>9782</v>
      </c>
      <c r="K810" t="s">
        <v>9780</v>
      </c>
      <c r="L810" t="s">
        <v>9783</v>
      </c>
      <c r="M810" t="s">
        <v>370</v>
      </c>
      <c r="N810" t="s">
        <v>9784</v>
      </c>
      <c r="O810" t="s">
        <v>9780</v>
      </c>
      <c r="P810" t="s">
        <v>9785</v>
      </c>
      <c r="Q810" t="s">
        <v>376</v>
      </c>
      <c r="R810" t="s">
        <v>9786</v>
      </c>
      <c r="S810" t="s">
        <v>9780</v>
      </c>
      <c r="T810" t="s">
        <v>9787</v>
      </c>
      <c r="U810" t="s">
        <v>370</v>
      </c>
      <c r="V810" t="s">
        <v>9788</v>
      </c>
      <c r="W810" t="s">
        <v>9789</v>
      </c>
      <c r="X810" t="s">
        <v>9790</v>
      </c>
      <c r="Y810" t="s">
        <v>370</v>
      </c>
      <c r="Z810" t="s">
        <v>9791</v>
      </c>
      <c r="AA810" t="s">
        <v>9789</v>
      </c>
      <c r="AB810">
        <f t="shared" si="12"/>
        <v>4</v>
      </c>
    </row>
    <row r="811" spans="1:28">
      <c r="A811" t="s">
        <v>9792</v>
      </c>
      <c r="B811" t="s">
        <v>9793</v>
      </c>
      <c r="C811" t="s">
        <v>9794</v>
      </c>
      <c r="X811">
        <v>198200000000</v>
      </c>
      <c r="Y811">
        <v>0</v>
      </c>
      <c r="Z811" t="s">
        <v>9795</v>
      </c>
      <c r="AA811" t="s">
        <v>8474</v>
      </c>
      <c r="AB811">
        <f t="shared" si="12"/>
        <v>12</v>
      </c>
    </row>
    <row r="812" spans="1:28">
      <c r="A812" t="s">
        <v>9796</v>
      </c>
      <c r="B812" t="s">
        <v>9797</v>
      </c>
      <c r="C812" t="s">
        <v>9798</v>
      </c>
      <c r="P812" t="s">
        <v>9799</v>
      </c>
      <c r="Q812" t="s">
        <v>376</v>
      </c>
      <c r="R812" t="s">
        <v>9800</v>
      </c>
      <c r="S812" t="s">
        <v>9801</v>
      </c>
      <c r="T812" t="s">
        <v>9802</v>
      </c>
      <c r="U812" t="s">
        <v>376</v>
      </c>
      <c r="V812" t="s">
        <v>9803</v>
      </c>
      <c r="W812" t="s">
        <v>9804</v>
      </c>
      <c r="X812" t="s">
        <v>4519</v>
      </c>
      <c r="Y812" t="s">
        <v>376</v>
      </c>
      <c r="Z812" t="s">
        <v>9803</v>
      </c>
      <c r="AA812" t="s">
        <v>9804</v>
      </c>
      <c r="AB812">
        <f t="shared" si="12"/>
        <v>24</v>
      </c>
    </row>
    <row r="813" spans="1:28">
      <c r="A813" t="s">
        <v>9805</v>
      </c>
      <c r="B813" t="s">
        <v>9806</v>
      </c>
      <c r="C813" t="s">
        <v>9807</v>
      </c>
      <c r="D813">
        <v>1800000</v>
      </c>
      <c r="E813">
        <v>1</v>
      </c>
      <c r="F813" t="s">
        <v>9808</v>
      </c>
      <c r="G813" t="s">
        <v>9809</v>
      </c>
      <c r="H813">
        <v>1900000</v>
      </c>
      <c r="I813">
        <v>1</v>
      </c>
      <c r="J813" t="s">
        <v>9810</v>
      </c>
      <c r="K813" t="s">
        <v>7895</v>
      </c>
      <c r="L813">
        <v>2000000</v>
      </c>
      <c r="M813">
        <v>1</v>
      </c>
      <c r="N813" t="s">
        <v>9811</v>
      </c>
      <c r="O813" t="s">
        <v>9812</v>
      </c>
      <c r="P813">
        <v>1000000</v>
      </c>
      <c r="Q813">
        <v>1</v>
      </c>
      <c r="R813" t="s">
        <v>9813</v>
      </c>
      <c r="S813" t="s">
        <v>9814</v>
      </c>
      <c r="T813">
        <v>1050000</v>
      </c>
      <c r="U813">
        <v>1</v>
      </c>
      <c r="V813" t="s">
        <v>9815</v>
      </c>
      <c r="W813" t="s">
        <v>9814</v>
      </c>
      <c r="X813" t="s">
        <v>9816</v>
      </c>
      <c r="Y813">
        <v>1</v>
      </c>
      <c r="Z813" t="s">
        <v>9817</v>
      </c>
      <c r="AA813" t="s">
        <v>9814</v>
      </c>
      <c r="AB813">
        <f t="shared" si="12"/>
        <v>0</v>
      </c>
    </row>
    <row r="814" spans="1:28">
      <c r="A814" t="s">
        <v>9818</v>
      </c>
      <c r="B814" t="s">
        <v>9819</v>
      </c>
      <c r="C814" t="s">
        <v>9820</v>
      </c>
      <c r="AB814">
        <f t="shared" si="12"/>
        <v>24</v>
      </c>
    </row>
    <row r="815" spans="1:28">
      <c r="A815" t="s">
        <v>9821</v>
      </c>
      <c r="B815" t="s">
        <v>9822</v>
      </c>
      <c r="C815" t="s">
        <v>9823</v>
      </c>
      <c r="D815" t="s">
        <v>9824</v>
      </c>
      <c r="E815">
        <v>1</v>
      </c>
      <c r="F815" t="s">
        <v>9825</v>
      </c>
      <c r="G815" t="s">
        <v>9826</v>
      </c>
      <c r="H815" t="s">
        <v>9548</v>
      </c>
      <c r="I815">
        <v>1</v>
      </c>
      <c r="J815" t="s">
        <v>9827</v>
      </c>
      <c r="K815" t="s">
        <v>9562</v>
      </c>
      <c r="L815" t="s">
        <v>9548</v>
      </c>
      <c r="M815">
        <v>1</v>
      </c>
      <c r="N815" t="s">
        <v>9828</v>
      </c>
      <c r="O815" t="s">
        <v>9562</v>
      </c>
      <c r="P815" t="s">
        <v>7718</v>
      </c>
      <c r="Q815">
        <v>1</v>
      </c>
      <c r="R815" t="s">
        <v>9829</v>
      </c>
      <c r="S815" t="s">
        <v>9564</v>
      </c>
      <c r="T815" t="s">
        <v>1598</v>
      </c>
      <c r="U815">
        <v>1</v>
      </c>
      <c r="V815" t="s">
        <v>9830</v>
      </c>
      <c r="W815" t="s">
        <v>9564</v>
      </c>
      <c r="X815" t="s">
        <v>9831</v>
      </c>
      <c r="Y815">
        <v>1</v>
      </c>
      <c r="Z815" t="s">
        <v>9832</v>
      </c>
      <c r="AA815" t="s">
        <v>9564</v>
      </c>
      <c r="AB815">
        <f t="shared" si="12"/>
        <v>24</v>
      </c>
    </row>
    <row r="816" spans="1:28">
      <c r="A816" t="s">
        <v>9833</v>
      </c>
      <c r="B816" t="s">
        <v>9834</v>
      </c>
      <c r="C816" t="s">
        <v>9835</v>
      </c>
      <c r="D816" t="s">
        <v>8393</v>
      </c>
      <c r="E816" t="s">
        <v>376</v>
      </c>
      <c r="F816" t="s">
        <v>9836</v>
      </c>
      <c r="G816" t="s">
        <v>9837</v>
      </c>
      <c r="H816" t="s">
        <v>9838</v>
      </c>
      <c r="I816" t="s">
        <v>376</v>
      </c>
      <c r="J816" t="s">
        <v>9839</v>
      </c>
      <c r="K816" t="s">
        <v>9840</v>
      </c>
      <c r="L816" t="s">
        <v>9841</v>
      </c>
      <c r="M816" t="s">
        <v>376</v>
      </c>
      <c r="N816" t="s">
        <v>9842</v>
      </c>
      <c r="O816" t="s">
        <v>5443</v>
      </c>
      <c r="P816" t="s">
        <v>9843</v>
      </c>
      <c r="Q816" t="s">
        <v>376</v>
      </c>
      <c r="R816" t="s">
        <v>9844</v>
      </c>
      <c r="S816" t="s">
        <v>5443</v>
      </c>
      <c r="T816" t="s">
        <v>9845</v>
      </c>
      <c r="U816" t="s">
        <v>370</v>
      </c>
      <c r="V816" t="s">
        <v>9846</v>
      </c>
      <c r="W816" t="s">
        <v>5443</v>
      </c>
      <c r="X816" t="s">
        <v>9845</v>
      </c>
      <c r="Y816" t="s">
        <v>370</v>
      </c>
      <c r="Z816" t="s">
        <v>9847</v>
      </c>
      <c r="AA816" t="s">
        <v>5443</v>
      </c>
      <c r="AB816">
        <f t="shared" si="12"/>
        <v>4</v>
      </c>
    </row>
    <row r="817" spans="1:28">
      <c r="A817" t="s">
        <v>9848</v>
      </c>
      <c r="B817" t="s">
        <v>9849</v>
      </c>
      <c r="C817" t="s">
        <v>9850</v>
      </c>
      <c r="X817">
        <v>1930000000</v>
      </c>
      <c r="Y817">
        <v>0</v>
      </c>
      <c r="Z817" t="s">
        <v>9851</v>
      </c>
      <c r="AA817" t="s">
        <v>8474</v>
      </c>
      <c r="AB817">
        <f t="shared" si="12"/>
        <v>24</v>
      </c>
    </row>
    <row r="818" spans="1:28">
      <c r="A818" t="s">
        <v>9852</v>
      </c>
      <c r="B818" t="s">
        <v>9853</v>
      </c>
      <c r="C818" t="s">
        <v>9854</v>
      </c>
      <c r="D818" t="s">
        <v>9855</v>
      </c>
      <c r="E818" t="s">
        <v>376</v>
      </c>
      <c r="F818" t="s">
        <v>7171</v>
      </c>
      <c r="G818" t="s">
        <v>5580</v>
      </c>
      <c r="H818" t="s">
        <v>9856</v>
      </c>
      <c r="I818" t="s">
        <v>370</v>
      </c>
      <c r="J818" t="s">
        <v>9857</v>
      </c>
      <c r="K818" t="s">
        <v>5580</v>
      </c>
      <c r="L818" t="s">
        <v>9858</v>
      </c>
      <c r="M818" t="s">
        <v>370</v>
      </c>
      <c r="N818" t="s">
        <v>9857</v>
      </c>
      <c r="O818" t="s">
        <v>5580</v>
      </c>
      <c r="P818" t="s">
        <v>9859</v>
      </c>
      <c r="Q818" t="s">
        <v>376</v>
      </c>
      <c r="R818" t="s">
        <v>7171</v>
      </c>
      <c r="S818" t="s">
        <v>6760</v>
      </c>
      <c r="T818" t="s">
        <v>9860</v>
      </c>
      <c r="U818" t="s">
        <v>370</v>
      </c>
      <c r="V818" t="s">
        <v>9861</v>
      </c>
      <c r="W818" t="s">
        <v>6760</v>
      </c>
      <c r="X818" t="s">
        <v>9862</v>
      </c>
      <c r="Y818" t="s">
        <v>370</v>
      </c>
      <c r="Z818" t="s">
        <v>9863</v>
      </c>
      <c r="AA818" t="s">
        <v>6760</v>
      </c>
      <c r="AB818">
        <f t="shared" si="12"/>
        <v>24</v>
      </c>
    </row>
    <row r="819" spans="1:28">
      <c r="A819" t="s">
        <v>9864</v>
      </c>
      <c r="B819" t="s">
        <v>9865</v>
      </c>
      <c r="C819" t="s">
        <v>9866</v>
      </c>
      <c r="D819" t="s">
        <v>9867</v>
      </c>
      <c r="E819">
        <v>0</v>
      </c>
      <c r="F819" t="s">
        <v>9868</v>
      </c>
      <c r="G819" t="s">
        <v>9869</v>
      </c>
      <c r="H819" t="s">
        <v>9870</v>
      </c>
      <c r="I819">
        <v>1</v>
      </c>
      <c r="J819" t="s">
        <v>9871</v>
      </c>
      <c r="K819" t="s">
        <v>9869</v>
      </c>
      <c r="L819" t="s">
        <v>456</v>
      </c>
      <c r="M819">
        <v>1</v>
      </c>
      <c r="N819" t="s">
        <v>9872</v>
      </c>
      <c r="O819" t="s">
        <v>9873</v>
      </c>
      <c r="P819" t="s">
        <v>9874</v>
      </c>
      <c r="Q819">
        <v>1</v>
      </c>
      <c r="R819" t="s">
        <v>9875</v>
      </c>
      <c r="S819" t="s">
        <v>9876</v>
      </c>
      <c r="T819" t="s">
        <v>9877</v>
      </c>
      <c r="U819">
        <v>1</v>
      </c>
      <c r="V819" t="s">
        <v>9878</v>
      </c>
      <c r="W819" t="s">
        <v>9876</v>
      </c>
      <c r="X819" t="s">
        <v>9877</v>
      </c>
      <c r="Y819">
        <v>1</v>
      </c>
      <c r="Z819" t="s">
        <v>9879</v>
      </c>
      <c r="AA819" t="s">
        <v>9876</v>
      </c>
      <c r="AB819">
        <f t="shared" si="12"/>
        <v>24</v>
      </c>
    </row>
    <row r="820" spans="1:28">
      <c r="A820" t="s">
        <v>9880</v>
      </c>
      <c r="B820" t="s">
        <v>9881</v>
      </c>
      <c r="C820" t="s">
        <v>9882</v>
      </c>
      <c r="D820" t="s">
        <v>1304</v>
      </c>
      <c r="E820">
        <v>1</v>
      </c>
      <c r="F820" t="s">
        <v>9883</v>
      </c>
      <c r="G820" t="s">
        <v>9884</v>
      </c>
      <c r="H820" t="s">
        <v>3783</v>
      </c>
      <c r="I820">
        <v>1</v>
      </c>
      <c r="J820" t="s">
        <v>9885</v>
      </c>
      <c r="K820" t="s">
        <v>9884</v>
      </c>
      <c r="L820" t="s">
        <v>3785</v>
      </c>
      <c r="M820">
        <v>1</v>
      </c>
      <c r="N820" t="s">
        <v>9886</v>
      </c>
      <c r="O820" t="s">
        <v>9884</v>
      </c>
      <c r="P820" t="s">
        <v>639</v>
      </c>
      <c r="Q820">
        <v>1</v>
      </c>
      <c r="R820" t="s">
        <v>9887</v>
      </c>
      <c r="S820" t="s">
        <v>9888</v>
      </c>
      <c r="T820" t="s">
        <v>920</v>
      </c>
      <c r="U820">
        <v>1</v>
      </c>
      <c r="V820" t="s">
        <v>9889</v>
      </c>
      <c r="W820" t="s">
        <v>9888</v>
      </c>
      <c r="X820" t="s">
        <v>3499</v>
      </c>
      <c r="Y820">
        <v>1</v>
      </c>
      <c r="Z820" t="s">
        <v>9890</v>
      </c>
      <c r="AA820" t="s">
        <v>9888</v>
      </c>
      <c r="AB820">
        <f t="shared" si="12"/>
        <v>24</v>
      </c>
    </row>
    <row r="821" spans="1:28">
      <c r="A821" t="s">
        <v>9891</v>
      </c>
      <c r="B821" t="s">
        <v>9892</v>
      </c>
      <c r="C821" t="s">
        <v>9893</v>
      </c>
      <c r="D821" t="s">
        <v>9894</v>
      </c>
      <c r="E821">
        <v>0</v>
      </c>
      <c r="F821" t="s">
        <v>9895</v>
      </c>
      <c r="G821" t="s">
        <v>9896</v>
      </c>
      <c r="H821" t="s">
        <v>9897</v>
      </c>
      <c r="I821">
        <v>1</v>
      </c>
      <c r="J821" t="s">
        <v>9898</v>
      </c>
      <c r="K821" t="s">
        <v>9899</v>
      </c>
      <c r="L821" t="s">
        <v>9900</v>
      </c>
      <c r="M821">
        <v>1</v>
      </c>
      <c r="N821" t="s">
        <v>9901</v>
      </c>
      <c r="O821" t="s">
        <v>9899</v>
      </c>
      <c r="P821" t="s">
        <v>9902</v>
      </c>
      <c r="Q821">
        <v>0</v>
      </c>
      <c r="R821" t="s">
        <v>9903</v>
      </c>
      <c r="S821" t="s">
        <v>9904</v>
      </c>
      <c r="T821" t="s">
        <v>9905</v>
      </c>
      <c r="U821">
        <v>1</v>
      </c>
      <c r="V821" t="s">
        <v>9906</v>
      </c>
      <c r="W821" t="s">
        <v>9904</v>
      </c>
      <c r="X821" t="s">
        <v>9907</v>
      </c>
      <c r="Y821">
        <v>1</v>
      </c>
      <c r="Z821" t="s">
        <v>9908</v>
      </c>
      <c r="AA821" t="s">
        <v>9904</v>
      </c>
      <c r="AB821">
        <f t="shared" si="12"/>
        <v>24</v>
      </c>
    </row>
    <row r="822" spans="1:28">
      <c r="A822" t="s">
        <v>9909</v>
      </c>
      <c r="B822" t="s">
        <v>9910</v>
      </c>
      <c r="C822" t="s">
        <v>9911</v>
      </c>
      <c r="D822" t="s">
        <v>958</v>
      </c>
      <c r="E822">
        <v>1</v>
      </c>
      <c r="F822" t="s">
        <v>9912</v>
      </c>
      <c r="G822" t="s">
        <v>9913</v>
      </c>
      <c r="H822" t="s">
        <v>157</v>
      </c>
      <c r="I822">
        <v>1</v>
      </c>
      <c r="J822" t="s">
        <v>9914</v>
      </c>
      <c r="K822" t="s">
        <v>9913</v>
      </c>
      <c r="L822" t="s">
        <v>154</v>
      </c>
      <c r="M822">
        <v>1</v>
      </c>
      <c r="N822" t="s">
        <v>9915</v>
      </c>
      <c r="O822" t="s">
        <v>9913</v>
      </c>
      <c r="P822" t="s">
        <v>9916</v>
      </c>
      <c r="Q822">
        <v>1</v>
      </c>
      <c r="R822" t="s">
        <v>9917</v>
      </c>
      <c r="S822" t="s">
        <v>9918</v>
      </c>
      <c r="T822" t="s">
        <v>9916</v>
      </c>
      <c r="U822">
        <v>1</v>
      </c>
      <c r="V822" t="s">
        <v>9919</v>
      </c>
      <c r="W822" t="s">
        <v>9918</v>
      </c>
      <c r="X822" t="s">
        <v>9920</v>
      </c>
      <c r="Y822">
        <v>1</v>
      </c>
      <c r="Z822" t="s">
        <v>9921</v>
      </c>
      <c r="AA822" t="s">
        <v>9918</v>
      </c>
      <c r="AB822">
        <f t="shared" si="12"/>
        <v>24</v>
      </c>
    </row>
    <row r="823" spans="1:28">
      <c r="A823" t="s">
        <v>9922</v>
      </c>
      <c r="B823" t="s">
        <v>9923</v>
      </c>
      <c r="C823" t="s">
        <v>9924</v>
      </c>
      <c r="D823" t="s">
        <v>850</v>
      </c>
      <c r="E823">
        <v>1</v>
      </c>
      <c r="F823" t="s">
        <v>9925</v>
      </c>
      <c r="G823" t="s">
        <v>9926</v>
      </c>
      <c r="H823" t="s">
        <v>2687</v>
      </c>
      <c r="I823">
        <v>1</v>
      </c>
      <c r="J823" t="s">
        <v>9927</v>
      </c>
      <c r="K823" t="s">
        <v>9926</v>
      </c>
      <c r="L823" t="s">
        <v>456</v>
      </c>
      <c r="M823">
        <v>1</v>
      </c>
      <c r="N823" t="s">
        <v>9928</v>
      </c>
      <c r="O823" t="s">
        <v>9926</v>
      </c>
      <c r="P823" t="s">
        <v>9929</v>
      </c>
      <c r="Q823">
        <v>0</v>
      </c>
      <c r="R823" t="s">
        <v>9930</v>
      </c>
      <c r="S823" t="s">
        <v>9931</v>
      </c>
      <c r="T823" t="s">
        <v>9932</v>
      </c>
      <c r="U823">
        <v>0</v>
      </c>
      <c r="V823" t="s">
        <v>9933</v>
      </c>
      <c r="W823" t="s">
        <v>9931</v>
      </c>
      <c r="X823" t="s">
        <v>9934</v>
      </c>
      <c r="Y823">
        <v>1</v>
      </c>
      <c r="Z823" t="s">
        <v>9935</v>
      </c>
      <c r="AA823" t="s">
        <v>9931</v>
      </c>
      <c r="AB823">
        <f t="shared" si="12"/>
        <v>24</v>
      </c>
    </row>
    <row r="824" spans="1:28">
      <c r="A824" t="s">
        <v>9936</v>
      </c>
      <c r="B824" t="s">
        <v>9937</v>
      </c>
      <c r="C824" t="s">
        <v>9938</v>
      </c>
      <c r="D824" t="s">
        <v>3990</v>
      </c>
      <c r="E824">
        <v>1</v>
      </c>
      <c r="F824" t="s">
        <v>9939</v>
      </c>
      <c r="G824" t="s">
        <v>9940</v>
      </c>
      <c r="H824" t="s">
        <v>1288</v>
      </c>
      <c r="I824">
        <v>1</v>
      </c>
      <c r="J824" t="s">
        <v>9941</v>
      </c>
      <c r="K824" t="s">
        <v>9940</v>
      </c>
      <c r="L824" t="s">
        <v>9942</v>
      </c>
      <c r="M824">
        <v>1</v>
      </c>
      <c r="N824" t="s">
        <v>9943</v>
      </c>
      <c r="O824" t="s">
        <v>9940</v>
      </c>
      <c r="P824" t="s">
        <v>790</v>
      </c>
      <c r="Q824">
        <v>1</v>
      </c>
      <c r="R824" t="s">
        <v>9944</v>
      </c>
      <c r="S824" t="s">
        <v>9945</v>
      </c>
      <c r="T824" t="s">
        <v>9946</v>
      </c>
      <c r="U824">
        <v>1</v>
      </c>
      <c r="V824" t="s">
        <v>9947</v>
      </c>
      <c r="W824" t="s">
        <v>9945</v>
      </c>
      <c r="X824" t="s">
        <v>9948</v>
      </c>
      <c r="Y824">
        <v>1</v>
      </c>
      <c r="Z824" t="s">
        <v>9949</v>
      </c>
      <c r="AA824" t="s">
        <v>9945</v>
      </c>
      <c r="AB824">
        <f t="shared" si="12"/>
        <v>0</v>
      </c>
    </row>
    <row r="825" spans="1:28">
      <c r="A825" t="s">
        <v>9950</v>
      </c>
      <c r="B825" t="s">
        <v>9951</v>
      </c>
      <c r="C825" t="s">
        <v>9952</v>
      </c>
      <c r="AB825">
        <f t="shared" si="12"/>
        <v>24</v>
      </c>
    </row>
    <row r="826" spans="1:28">
      <c r="A826" t="s">
        <v>9953</v>
      </c>
      <c r="B826" t="s">
        <v>9954</v>
      </c>
      <c r="C826" t="s">
        <v>9955</v>
      </c>
      <c r="D826" t="s">
        <v>2987</v>
      </c>
      <c r="E826">
        <v>1</v>
      </c>
      <c r="F826" t="s">
        <v>9956</v>
      </c>
      <c r="G826" t="s">
        <v>9957</v>
      </c>
      <c r="H826" t="s">
        <v>6165</v>
      </c>
      <c r="I826">
        <v>1</v>
      </c>
      <c r="J826" t="s">
        <v>9958</v>
      </c>
      <c r="K826" t="s">
        <v>9957</v>
      </c>
      <c r="L826" t="s">
        <v>9959</v>
      </c>
      <c r="M826">
        <v>0</v>
      </c>
      <c r="N826" t="s">
        <v>9960</v>
      </c>
      <c r="O826" t="s">
        <v>9957</v>
      </c>
      <c r="P826" t="s">
        <v>9961</v>
      </c>
      <c r="Q826">
        <v>1</v>
      </c>
      <c r="R826" t="s">
        <v>9962</v>
      </c>
      <c r="S826" t="s">
        <v>9963</v>
      </c>
      <c r="T826" t="s">
        <v>9961</v>
      </c>
      <c r="U826">
        <v>1</v>
      </c>
      <c r="V826" t="s">
        <v>9964</v>
      </c>
      <c r="W826" t="s">
        <v>9963</v>
      </c>
      <c r="X826" t="s">
        <v>9961</v>
      </c>
      <c r="Y826">
        <v>1</v>
      </c>
      <c r="Z826" t="s">
        <v>9965</v>
      </c>
      <c r="AA826" t="s">
        <v>9963</v>
      </c>
      <c r="AB826">
        <f t="shared" si="12"/>
        <v>24</v>
      </c>
    </row>
    <row r="827" spans="1:28">
      <c r="A827" t="s">
        <v>9966</v>
      </c>
      <c r="B827" t="s">
        <v>9967</v>
      </c>
      <c r="C827" t="s">
        <v>9968</v>
      </c>
      <c r="D827" t="s">
        <v>9969</v>
      </c>
      <c r="E827" t="s">
        <v>370</v>
      </c>
      <c r="F827" t="s">
        <v>9970</v>
      </c>
      <c r="G827" t="s">
        <v>9971</v>
      </c>
      <c r="H827" t="s">
        <v>2258</v>
      </c>
      <c r="I827" t="s">
        <v>370</v>
      </c>
      <c r="J827" t="s">
        <v>9972</v>
      </c>
      <c r="K827" t="s">
        <v>9971</v>
      </c>
      <c r="L827" t="s">
        <v>9973</v>
      </c>
      <c r="M827" t="s">
        <v>370</v>
      </c>
      <c r="N827" t="s">
        <v>9974</v>
      </c>
      <c r="O827" t="s">
        <v>9971</v>
      </c>
      <c r="P827" t="s">
        <v>6885</v>
      </c>
      <c r="Q827" t="s">
        <v>370</v>
      </c>
      <c r="R827" t="s">
        <v>9975</v>
      </c>
      <c r="S827" t="s">
        <v>9976</v>
      </c>
      <c r="T827" t="s">
        <v>9977</v>
      </c>
      <c r="U827" t="s">
        <v>370</v>
      </c>
      <c r="V827" t="s">
        <v>9978</v>
      </c>
      <c r="W827" t="s">
        <v>9979</v>
      </c>
      <c r="X827" t="s">
        <v>9980</v>
      </c>
      <c r="Y827" t="s">
        <v>370</v>
      </c>
      <c r="Z827" t="s">
        <v>9981</v>
      </c>
      <c r="AA827" t="s">
        <v>9979</v>
      </c>
      <c r="AB827">
        <f t="shared" si="12"/>
        <v>24</v>
      </c>
    </row>
    <row r="828" spans="1:28">
      <c r="A828" t="s">
        <v>9982</v>
      </c>
      <c r="B828" t="s">
        <v>9983</v>
      </c>
      <c r="C828" t="s">
        <v>9984</v>
      </c>
      <c r="D828" t="s">
        <v>2302</v>
      </c>
      <c r="E828">
        <v>1</v>
      </c>
      <c r="F828" t="s">
        <v>9985</v>
      </c>
      <c r="G828" t="s">
        <v>9986</v>
      </c>
      <c r="H828" t="s">
        <v>9987</v>
      </c>
      <c r="I828">
        <v>1</v>
      </c>
      <c r="J828" t="s">
        <v>9988</v>
      </c>
      <c r="K828" t="s">
        <v>9986</v>
      </c>
      <c r="L828" t="s">
        <v>6031</v>
      </c>
      <c r="M828">
        <v>1</v>
      </c>
      <c r="N828" t="s">
        <v>9989</v>
      </c>
      <c r="O828" t="s">
        <v>7004</v>
      </c>
      <c r="P828" t="s">
        <v>9990</v>
      </c>
      <c r="Q828">
        <v>0</v>
      </c>
      <c r="R828" t="s">
        <v>9991</v>
      </c>
      <c r="S828" t="s">
        <v>9992</v>
      </c>
      <c r="T828" t="s">
        <v>9993</v>
      </c>
      <c r="U828">
        <v>1</v>
      </c>
      <c r="V828" t="s">
        <v>9994</v>
      </c>
      <c r="W828" t="s">
        <v>9992</v>
      </c>
      <c r="X828" t="s">
        <v>9995</v>
      </c>
      <c r="Y828">
        <v>1</v>
      </c>
      <c r="Z828" t="s">
        <v>9996</v>
      </c>
      <c r="AA828" t="s">
        <v>9997</v>
      </c>
      <c r="AB828">
        <f t="shared" si="12"/>
        <v>24</v>
      </c>
    </row>
    <row r="829" spans="1:28">
      <c r="A829" t="s">
        <v>9998</v>
      </c>
      <c r="B829" t="s">
        <v>9999</v>
      </c>
      <c r="C829" t="s">
        <v>10000</v>
      </c>
      <c r="D829" t="s">
        <v>10001</v>
      </c>
      <c r="E829">
        <v>0</v>
      </c>
      <c r="F829" t="s">
        <v>10002</v>
      </c>
      <c r="G829" t="s">
        <v>10003</v>
      </c>
      <c r="H829" t="s">
        <v>10004</v>
      </c>
      <c r="I829">
        <v>0</v>
      </c>
      <c r="J829" t="s">
        <v>10005</v>
      </c>
      <c r="K829" t="s">
        <v>10003</v>
      </c>
      <c r="L829" t="s">
        <v>10006</v>
      </c>
      <c r="M829">
        <v>1</v>
      </c>
      <c r="N829" t="s">
        <v>10007</v>
      </c>
      <c r="O829" t="s">
        <v>10008</v>
      </c>
      <c r="P829" t="s">
        <v>10009</v>
      </c>
      <c r="Q829">
        <v>1</v>
      </c>
      <c r="R829" t="s">
        <v>10010</v>
      </c>
      <c r="S829" t="s">
        <v>10011</v>
      </c>
      <c r="T829" t="s">
        <v>10012</v>
      </c>
      <c r="U829">
        <v>1</v>
      </c>
      <c r="V829" t="s">
        <v>10013</v>
      </c>
      <c r="W829" t="s">
        <v>10014</v>
      </c>
      <c r="X829" t="s">
        <v>10015</v>
      </c>
      <c r="Y829">
        <v>1</v>
      </c>
      <c r="Z829" t="s">
        <v>10016</v>
      </c>
      <c r="AA829" t="s">
        <v>10011</v>
      </c>
      <c r="AB829">
        <f t="shared" si="12"/>
        <v>24</v>
      </c>
    </row>
    <row r="830" spans="1:28">
      <c r="A830" t="s">
        <v>10017</v>
      </c>
      <c r="B830" t="s">
        <v>10018</v>
      </c>
      <c r="C830" t="s">
        <v>10019</v>
      </c>
      <c r="D830" t="s">
        <v>1843</v>
      </c>
      <c r="E830">
        <v>1</v>
      </c>
      <c r="F830" t="s">
        <v>10020</v>
      </c>
      <c r="G830" t="s">
        <v>10021</v>
      </c>
      <c r="H830" t="s">
        <v>10022</v>
      </c>
      <c r="I830">
        <v>0</v>
      </c>
      <c r="J830" t="s">
        <v>10023</v>
      </c>
      <c r="K830" t="s">
        <v>10021</v>
      </c>
      <c r="L830" t="s">
        <v>10024</v>
      </c>
      <c r="M830">
        <v>1</v>
      </c>
      <c r="N830" t="s">
        <v>10025</v>
      </c>
      <c r="O830" t="s">
        <v>333</v>
      </c>
      <c r="P830" t="s">
        <v>1476</v>
      </c>
      <c r="Q830">
        <v>1</v>
      </c>
      <c r="R830" t="s">
        <v>10026</v>
      </c>
      <c r="S830" t="s">
        <v>10027</v>
      </c>
      <c r="T830" t="s">
        <v>9766</v>
      </c>
      <c r="U830">
        <v>1</v>
      </c>
      <c r="V830" t="s">
        <v>10028</v>
      </c>
      <c r="W830" t="s">
        <v>10027</v>
      </c>
      <c r="X830" t="s">
        <v>5581</v>
      </c>
      <c r="Y830">
        <v>1</v>
      </c>
      <c r="Z830" t="s">
        <v>10029</v>
      </c>
      <c r="AA830" t="s">
        <v>10027</v>
      </c>
      <c r="AB830">
        <f t="shared" si="12"/>
        <v>12</v>
      </c>
    </row>
    <row r="831" spans="1:28">
      <c r="A831" t="s">
        <v>10030</v>
      </c>
      <c r="B831" t="s">
        <v>10031</v>
      </c>
      <c r="C831" t="s">
        <v>10032</v>
      </c>
      <c r="D831" t="s">
        <v>10033</v>
      </c>
      <c r="E831">
        <v>0</v>
      </c>
      <c r="F831" t="s">
        <v>10034</v>
      </c>
      <c r="G831" t="s">
        <v>6146</v>
      </c>
      <c r="H831" t="s">
        <v>9388</v>
      </c>
      <c r="I831">
        <v>0</v>
      </c>
      <c r="J831" t="s">
        <v>10034</v>
      </c>
      <c r="K831" t="s">
        <v>6146</v>
      </c>
      <c r="L831" t="s">
        <v>378</v>
      </c>
      <c r="M831">
        <v>1</v>
      </c>
      <c r="N831" t="s">
        <v>10035</v>
      </c>
      <c r="O831" t="s">
        <v>6146</v>
      </c>
      <c r="AB831">
        <f t="shared" si="12"/>
        <v>24</v>
      </c>
    </row>
    <row r="832" spans="1:28">
      <c r="A832" t="s">
        <v>10036</v>
      </c>
      <c r="B832" t="s">
        <v>10037</v>
      </c>
      <c r="C832" t="s">
        <v>10038</v>
      </c>
      <c r="D832" t="s">
        <v>10039</v>
      </c>
      <c r="E832">
        <v>1</v>
      </c>
      <c r="F832" t="s">
        <v>10040</v>
      </c>
      <c r="G832" t="s">
        <v>10041</v>
      </c>
      <c r="H832" t="s">
        <v>10042</v>
      </c>
      <c r="I832">
        <v>1</v>
      </c>
      <c r="J832" t="s">
        <v>10043</v>
      </c>
      <c r="K832" t="s">
        <v>10041</v>
      </c>
      <c r="L832" t="s">
        <v>2643</v>
      </c>
      <c r="M832">
        <v>1</v>
      </c>
      <c r="N832" t="s">
        <v>10044</v>
      </c>
      <c r="O832" t="s">
        <v>10041</v>
      </c>
      <c r="P832" t="s">
        <v>10045</v>
      </c>
      <c r="Q832">
        <v>0</v>
      </c>
      <c r="R832" t="s">
        <v>10046</v>
      </c>
      <c r="S832" t="s">
        <v>10047</v>
      </c>
      <c r="T832" t="s">
        <v>10048</v>
      </c>
      <c r="U832">
        <v>0</v>
      </c>
      <c r="V832" t="s">
        <v>10049</v>
      </c>
      <c r="W832" t="s">
        <v>10047</v>
      </c>
      <c r="X832" t="s">
        <v>10050</v>
      </c>
      <c r="Y832">
        <v>1</v>
      </c>
      <c r="Z832" t="s">
        <v>10051</v>
      </c>
      <c r="AA832" t="s">
        <v>10047</v>
      </c>
      <c r="AB832">
        <f t="shared" si="12"/>
        <v>24</v>
      </c>
    </row>
    <row r="833" spans="1:28">
      <c r="A833" t="s">
        <v>10052</v>
      </c>
      <c r="B833" t="s">
        <v>10053</v>
      </c>
      <c r="C833" t="s">
        <v>10054</v>
      </c>
      <c r="D833" t="s">
        <v>275</v>
      </c>
      <c r="E833">
        <v>1</v>
      </c>
      <c r="F833" t="s">
        <v>10055</v>
      </c>
      <c r="G833" t="s">
        <v>10056</v>
      </c>
      <c r="H833" t="s">
        <v>137</v>
      </c>
      <c r="I833">
        <v>1</v>
      </c>
      <c r="J833" t="s">
        <v>10057</v>
      </c>
      <c r="K833" t="s">
        <v>10056</v>
      </c>
      <c r="L833" t="s">
        <v>139</v>
      </c>
      <c r="M833">
        <v>1</v>
      </c>
      <c r="N833" t="s">
        <v>10058</v>
      </c>
      <c r="O833" t="s">
        <v>10056</v>
      </c>
      <c r="P833" t="s">
        <v>1084</v>
      </c>
      <c r="Q833">
        <v>1</v>
      </c>
      <c r="R833" t="s">
        <v>10059</v>
      </c>
      <c r="S833" t="s">
        <v>10060</v>
      </c>
      <c r="T833" t="s">
        <v>105</v>
      </c>
      <c r="U833">
        <v>1</v>
      </c>
      <c r="V833" t="s">
        <v>10061</v>
      </c>
      <c r="W833" t="s">
        <v>10060</v>
      </c>
      <c r="X833" t="s">
        <v>509</v>
      </c>
      <c r="Y833">
        <v>1</v>
      </c>
      <c r="Z833" t="s">
        <v>10062</v>
      </c>
      <c r="AA833" t="s">
        <v>10060</v>
      </c>
      <c r="AB833">
        <f t="shared" si="12"/>
        <v>24</v>
      </c>
    </row>
    <row r="834" spans="1:28">
      <c r="A834" t="s">
        <v>10063</v>
      </c>
      <c r="B834" t="s">
        <v>10064</v>
      </c>
      <c r="C834" t="s">
        <v>10065</v>
      </c>
      <c r="D834" t="s">
        <v>10066</v>
      </c>
      <c r="E834">
        <v>1</v>
      </c>
      <c r="F834" t="s">
        <v>10067</v>
      </c>
      <c r="G834" t="s">
        <v>557</v>
      </c>
      <c r="H834" t="s">
        <v>10068</v>
      </c>
      <c r="I834">
        <v>1</v>
      </c>
      <c r="J834" t="s">
        <v>10069</v>
      </c>
      <c r="K834" t="s">
        <v>557</v>
      </c>
      <c r="L834" t="s">
        <v>10070</v>
      </c>
      <c r="M834">
        <v>1</v>
      </c>
      <c r="N834" t="s">
        <v>10071</v>
      </c>
      <c r="O834" t="s">
        <v>557</v>
      </c>
      <c r="P834" t="s">
        <v>4127</v>
      </c>
      <c r="Q834">
        <v>1</v>
      </c>
      <c r="R834" t="s">
        <v>10072</v>
      </c>
      <c r="S834" t="s">
        <v>10073</v>
      </c>
      <c r="T834" t="s">
        <v>10074</v>
      </c>
      <c r="U834">
        <v>1</v>
      </c>
      <c r="V834" t="s">
        <v>10075</v>
      </c>
      <c r="W834" t="s">
        <v>10073</v>
      </c>
      <c r="X834" t="s">
        <v>6887</v>
      </c>
      <c r="Y834">
        <v>1</v>
      </c>
      <c r="Z834" t="s">
        <v>10076</v>
      </c>
      <c r="AA834" t="s">
        <v>10073</v>
      </c>
      <c r="AB834">
        <f t="shared" si="12"/>
        <v>24</v>
      </c>
    </row>
    <row r="835" spans="1:28">
      <c r="A835" t="s">
        <v>10077</v>
      </c>
      <c r="B835" t="s">
        <v>10078</v>
      </c>
      <c r="C835" t="s">
        <v>10079</v>
      </c>
      <c r="D835" t="s">
        <v>850</v>
      </c>
      <c r="E835">
        <v>1</v>
      </c>
      <c r="F835" t="s">
        <v>10080</v>
      </c>
      <c r="G835" t="s">
        <v>10081</v>
      </c>
      <c r="H835" t="s">
        <v>2687</v>
      </c>
      <c r="I835">
        <v>1</v>
      </c>
      <c r="J835" t="s">
        <v>10082</v>
      </c>
      <c r="K835" t="s">
        <v>10081</v>
      </c>
      <c r="L835" t="s">
        <v>2689</v>
      </c>
      <c r="M835">
        <v>1</v>
      </c>
      <c r="N835" t="s">
        <v>10083</v>
      </c>
      <c r="O835" t="s">
        <v>10081</v>
      </c>
      <c r="P835" t="s">
        <v>1710</v>
      </c>
      <c r="Q835">
        <v>1</v>
      </c>
      <c r="R835" t="s">
        <v>10084</v>
      </c>
      <c r="S835" t="s">
        <v>7161</v>
      </c>
      <c r="T835" t="s">
        <v>10085</v>
      </c>
      <c r="U835">
        <v>1</v>
      </c>
      <c r="V835" t="s">
        <v>10086</v>
      </c>
      <c r="W835" t="s">
        <v>7161</v>
      </c>
      <c r="X835" t="s">
        <v>4446</v>
      </c>
      <c r="Y835">
        <v>1</v>
      </c>
      <c r="Z835" t="s">
        <v>10087</v>
      </c>
      <c r="AA835" t="s">
        <v>7161</v>
      </c>
      <c r="AB835">
        <f t="shared" ref="AB835:AB898" si="13">COUNTA(D836:AA836)</f>
        <v>24</v>
      </c>
    </row>
    <row r="836" spans="1:28">
      <c r="A836" t="s">
        <v>10088</v>
      </c>
      <c r="B836" t="s">
        <v>10089</v>
      </c>
      <c r="C836" t="s">
        <v>10090</v>
      </c>
      <c r="D836" t="s">
        <v>7791</v>
      </c>
      <c r="E836">
        <v>1</v>
      </c>
      <c r="F836" t="s">
        <v>10091</v>
      </c>
      <c r="G836" t="s">
        <v>10092</v>
      </c>
      <c r="H836" t="s">
        <v>558</v>
      </c>
      <c r="I836">
        <v>1</v>
      </c>
      <c r="J836" t="s">
        <v>10093</v>
      </c>
      <c r="K836" t="s">
        <v>10092</v>
      </c>
      <c r="L836" t="s">
        <v>853</v>
      </c>
      <c r="M836">
        <v>1</v>
      </c>
      <c r="N836" t="s">
        <v>10094</v>
      </c>
      <c r="O836" t="s">
        <v>10092</v>
      </c>
      <c r="P836" t="s">
        <v>2362</v>
      </c>
      <c r="Q836">
        <v>0</v>
      </c>
      <c r="R836" t="s">
        <v>10095</v>
      </c>
      <c r="S836" t="s">
        <v>10096</v>
      </c>
      <c r="T836" t="s">
        <v>1104</v>
      </c>
      <c r="U836">
        <v>0</v>
      </c>
      <c r="V836" t="s">
        <v>10097</v>
      </c>
      <c r="W836" t="s">
        <v>10096</v>
      </c>
      <c r="X836" t="s">
        <v>5672</v>
      </c>
      <c r="Y836">
        <v>0</v>
      </c>
      <c r="Z836" t="s">
        <v>10098</v>
      </c>
      <c r="AA836" t="s">
        <v>10096</v>
      </c>
      <c r="AB836">
        <f t="shared" si="13"/>
        <v>24</v>
      </c>
    </row>
    <row r="837" spans="1:28">
      <c r="A837" t="s">
        <v>10099</v>
      </c>
      <c r="B837" t="s">
        <v>10100</v>
      </c>
      <c r="C837" t="s">
        <v>10101</v>
      </c>
      <c r="D837" t="s">
        <v>2613</v>
      </c>
      <c r="E837">
        <v>1</v>
      </c>
      <c r="F837" t="s">
        <v>10102</v>
      </c>
      <c r="G837" t="s">
        <v>10103</v>
      </c>
      <c r="H837" t="s">
        <v>5078</v>
      </c>
      <c r="I837">
        <v>1</v>
      </c>
      <c r="J837" t="s">
        <v>10104</v>
      </c>
      <c r="K837" t="s">
        <v>10103</v>
      </c>
      <c r="L837" t="s">
        <v>744</v>
      </c>
      <c r="M837">
        <v>1</v>
      </c>
      <c r="N837" t="s">
        <v>10105</v>
      </c>
      <c r="O837" t="s">
        <v>10103</v>
      </c>
      <c r="P837" t="s">
        <v>3348</v>
      </c>
      <c r="Q837">
        <v>1</v>
      </c>
      <c r="R837" t="s">
        <v>10106</v>
      </c>
      <c r="S837" t="s">
        <v>10081</v>
      </c>
      <c r="T837" t="s">
        <v>10107</v>
      </c>
      <c r="U837">
        <v>1</v>
      </c>
      <c r="V837" t="s">
        <v>10108</v>
      </c>
      <c r="W837" t="s">
        <v>10081</v>
      </c>
      <c r="X837" t="s">
        <v>5810</v>
      </c>
      <c r="Y837">
        <v>1</v>
      </c>
      <c r="Z837" t="s">
        <v>10109</v>
      </c>
      <c r="AA837" t="s">
        <v>10081</v>
      </c>
      <c r="AB837">
        <f t="shared" si="13"/>
        <v>24</v>
      </c>
    </row>
    <row r="838" spans="1:28">
      <c r="A838" t="s">
        <v>10110</v>
      </c>
      <c r="B838" t="s">
        <v>10111</v>
      </c>
      <c r="C838" t="s">
        <v>10112</v>
      </c>
      <c r="D838" t="s">
        <v>10113</v>
      </c>
      <c r="E838">
        <v>1</v>
      </c>
      <c r="F838" t="s">
        <v>10114</v>
      </c>
      <c r="G838" t="s">
        <v>10115</v>
      </c>
      <c r="H838" t="s">
        <v>10116</v>
      </c>
      <c r="I838">
        <v>1</v>
      </c>
      <c r="J838" t="s">
        <v>10117</v>
      </c>
      <c r="K838" t="s">
        <v>10118</v>
      </c>
      <c r="L838" t="s">
        <v>10119</v>
      </c>
      <c r="M838">
        <v>1</v>
      </c>
      <c r="N838" t="s">
        <v>10120</v>
      </c>
      <c r="O838" t="s">
        <v>10115</v>
      </c>
      <c r="P838" t="s">
        <v>8447</v>
      </c>
      <c r="Q838">
        <v>1</v>
      </c>
      <c r="R838" t="s">
        <v>10121</v>
      </c>
      <c r="S838" t="s">
        <v>10115</v>
      </c>
      <c r="T838" t="s">
        <v>1608</v>
      </c>
      <c r="U838">
        <v>1</v>
      </c>
      <c r="V838" t="s">
        <v>10122</v>
      </c>
      <c r="W838" t="s">
        <v>10123</v>
      </c>
      <c r="X838" t="s">
        <v>304</v>
      </c>
      <c r="Y838">
        <v>1</v>
      </c>
      <c r="Z838" t="s">
        <v>10124</v>
      </c>
      <c r="AA838" t="s">
        <v>10115</v>
      </c>
      <c r="AB838">
        <f t="shared" si="13"/>
        <v>24</v>
      </c>
    </row>
    <row r="839" spans="1:28">
      <c r="A839" t="s">
        <v>10125</v>
      </c>
      <c r="B839" t="s">
        <v>10126</v>
      </c>
      <c r="C839" t="s">
        <v>10127</v>
      </c>
      <c r="D839" t="s">
        <v>717</v>
      </c>
      <c r="E839">
        <v>1</v>
      </c>
      <c r="F839" t="s">
        <v>10128</v>
      </c>
      <c r="G839" t="s">
        <v>10129</v>
      </c>
      <c r="H839" t="s">
        <v>2017</v>
      </c>
      <c r="I839">
        <v>1</v>
      </c>
      <c r="J839" t="s">
        <v>10130</v>
      </c>
      <c r="K839" t="s">
        <v>10129</v>
      </c>
      <c r="L839" t="s">
        <v>10131</v>
      </c>
      <c r="M839">
        <v>1</v>
      </c>
      <c r="N839" t="s">
        <v>10132</v>
      </c>
      <c r="O839" t="s">
        <v>10129</v>
      </c>
      <c r="P839" t="s">
        <v>151</v>
      </c>
      <c r="Q839">
        <v>1</v>
      </c>
      <c r="R839" t="s">
        <v>10133</v>
      </c>
      <c r="S839" t="s">
        <v>10134</v>
      </c>
      <c r="T839" t="s">
        <v>4219</v>
      </c>
      <c r="U839">
        <v>1</v>
      </c>
      <c r="V839" t="s">
        <v>10135</v>
      </c>
      <c r="W839" t="s">
        <v>10134</v>
      </c>
      <c r="X839" t="s">
        <v>3945</v>
      </c>
      <c r="Y839">
        <v>1</v>
      </c>
      <c r="Z839" t="s">
        <v>10136</v>
      </c>
      <c r="AA839" t="s">
        <v>10134</v>
      </c>
      <c r="AB839">
        <f t="shared" si="13"/>
        <v>0</v>
      </c>
    </row>
    <row r="840" spans="1:28">
      <c r="A840" t="s">
        <v>10137</v>
      </c>
      <c r="B840" t="s">
        <v>10138</v>
      </c>
      <c r="C840" t="s">
        <v>10139</v>
      </c>
      <c r="AB840">
        <f t="shared" si="13"/>
        <v>24</v>
      </c>
    </row>
    <row r="841" spans="1:28">
      <c r="A841" t="s">
        <v>10140</v>
      </c>
      <c r="B841" t="s">
        <v>10141</v>
      </c>
      <c r="C841" t="s">
        <v>10142</v>
      </c>
      <c r="D841" t="s">
        <v>369</v>
      </c>
      <c r="E841">
        <v>1</v>
      </c>
      <c r="F841" t="s">
        <v>10143</v>
      </c>
      <c r="G841" t="s">
        <v>3661</v>
      </c>
      <c r="H841" t="s">
        <v>1423</v>
      </c>
      <c r="I841">
        <v>1</v>
      </c>
      <c r="J841" t="s">
        <v>10144</v>
      </c>
      <c r="K841" t="s">
        <v>3661</v>
      </c>
      <c r="L841" t="s">
        <v>3945</v>
      </c>
      <c r="M841">
        <v>1</v>
      </c>
      <c r="N841" t="s">
        <v>10145</v>
      </c>
      <c r="O841" t="s">
        <v>3661</v>
      </c>
      <c r="P841" t="s">
        <v>10146</v>
      </c>
      <c r="Q841">
        <v>0</v>
      </c>
      <c r="R841" t="s">
        <v>10147</v>
      </c>
      <c r="S841" t="s">
        <v>3661</v>
      </c>
      <c r="T841" t="s">
        <v>10148</v>
      </c>
      <c r="U841">
        <v>0</v>
      </c>
      <c r="V841" t="s">
        <v>10149</v>
      </c>
      <c r="W841" t="s">
        <v>3661</v>
      </c>
      <c r="X841" t="s">
        <v>2442</v>
      </c>
      <c r="Y841">
        <v>1</v>
      </c>
      <c r="Z841" t="s">
        <v>10150</v>
      </c>
      <c r="AA841" t="s">
        <v>3661</v>
      </c>
      <c r="AB841">
        <f t="shared" si="13"/>
        <v>24</v>
      </c>
    </row>
    <row r="842" spans="1:28">
      <c r="A842" t="s">
        <v>10151</v>
      </c>
      <c r="B842" t="s">
        <v>10152</v>
      </c>
      <c r="C842" t="s">
        <v>10153</v>
      </c>
      <c r="D842" t="s">
        <v>10154</v>
      </c>
      <c r="E842" t="s">
        <v>376</v>
      </c>
      <c r="F842" t="s">
        <v>6215</v>
      </c>
      <c r="G842" t="s">
        <v>10155</v>
      </c>
      <c r="H842" t="s">
        <v>10156</v>
      </c>
      <c r="I842">
        <v>1</v>
      </c>
      <c r="J842" t="s">
        <v>10157</v>
      </c>
      <c r="K842" t="s">
        <v>10158</v>
      </c>
      <c r="L842" t="s">
        <v>10159</v>
      </c>
      <c r="M842" t="s">
        <v>370</v>
      </c>
      <c r="N842" t="s">
        <v>10160</v>
      </c>
      <c r="O842" t="s">
        <v>10161</v>
      </c>
      <c r="P842" t="s">
        <v>251</v>
      </c>
      <c r="Q842">
        <v>1</v>
      </c>
      <c r="R842" t="s">
        <v>10162</v>
      </c>
      <c r="S842" t="s">
        <v>10163</v>
      </c>
      <c r="T842" t="s">
        <v>3481</v>
      </c>
      <c r="U842">
        <v>1</v>
      </c>
      <c r="V842" t="s">
        <v>10164</v>
      </c>
      <c r="W842" t="s">
        <v>10163</v>
      </c>
      <c r="X842" t="s">
        <v>6644</v>
      </c>
      <c r="Y842">
        <v>1</v>
      </c>
      <c r="Z842" t="s">
        <v>10165</v>
      </c>
      <c r="AA842" t="s">
        <v>10163</v>
      </c>
      <c r="AB842">
        <f t="shared" si="13"/>
        <v>24</v>
      </c>
    </row>
    <row r="843" spans="1:28">
      <c r="A843" t="s">
        <v>10166</v>
      </c>
      <c r="B843" t="s">
        <v>10167</v>
      </c>
      <c r="C843" t="s">
        <v>10168</v>
      </c>
      <c r="D843" t="s">
        <v>2136</v>
      </c>
      <c r="E843">
        <v>1</v>
      </c>
      <c r="F843" t="s">
        <v>10169</v>
      </c>
      <c r="G843" t="s">
        <v>3450</v>
      </c>
      <c r="H843" t="s">
        <v>10170</v>
      </c>
      <c r="I843">
        <v>1</v>
      </c>
      <c r="J843" t="s">
        <v>10171</v>
      </c>
      <c r="K843" t="s">
        <v>3450</v>
      </c>
      <c r="L843" t="s">
        <v>246</v>
      </c>
      <c r="M843">
        <v>1</v>
      </c>
      <c r="N843" t="s">
        <v>10172</v>
      </c>
      <c r="O843" t="s">
        <v>3450</v>
      </c>
      <c r="P843" t="s">
        <v>10173</v>
      </c>
      <c r="Q843">
        <v>0</v>
      </c>
      <c r="R843" t="s">
        <v>10174</v>
      </c>
      <c r="S843" t="s">
        <v>10175</v>
      </c>
      <c r="T843" t="s">
        <v>2560</v>
      </c>
      <c r="U843">
        <v>0</v>
      </c>
      <c r="V843" t="s">
        <v>10176</v>
      </c>
      <c r="W843" t="s">
        <v>10175</v>
      </c>
      <c r="X843" t="s">
        <v>10177</v>
      </c>
      <c r="Y843">
        <v>1</v>
      </c>
      <c r="Z843" t="s">
        <v>10178</v>
      </c>
      <c r="AA843" t="s">
        <v>10175</v>
      </c>
      <c r="AB843">
        <f t="shared" si="13"/>
        <v>24</v>
      </c>
    </row>
    <row r="844" spans="1:28">
      <c r="A844" t="s">
        <v>10179</v>
      </c>
      <c r="B844" t="s">
        <v>10180</v>
      </c>
      <c r="C844" t="s">
        <v>10181</v>
      </c>
      <c r="D844" t="s">
        <v>3762</v>
      </c>
      <c r="E844">
        <v>1</v>
      </c>
      <c r="F844" t="s">
        <v>10182</v>
      </c>
      <c r="G844" t="s">
        <v>10183</v>
      </c>
      <c r="H844" t="s">
        <v>10184</v>
      </c>
      <c r="I844">
        <v>0</v>
      </c>
      <c r="J844" t="s">
        <v>10185</v>
      </c>
      <c r="K844" t="s">
        <v>10186</v>
      </c>
      <c r="L844" t="s">
        <v>860</v>
      </c>
      <c r="M844">
        <v>1</v>
      </c>
      <c r="N844" t="s">
        <v>10187</v>
      </c>
      <c r="O844" t="s">
        <v>10183</v>
      </c>
      <c r="P844" t="s">
        <v>10188</v>
      </c>
      <c r="Q844">
        <v>0</v>
      </c>
      <c r="R844" t="s">
        <v>10189</v>
      </c>
      <c r="S844" t="s">
        <v>10190</v>
      </c>
      <c r="T844" t="s">
        <v>10191</v>
      </c>
      <c r="U844">
        <v>1</v>
      </c>
      <c r="V844" t="s">
        <v>10192</v>
      </c>
      <c r="W844" t="s">
        <v>10190</v>
      </c>
      <c r="X844" t="s">
        <v>7293</v>
      </c>
      <c r="Y844">
        <v>1</v>
      </c>
      <c r="Z844" t="s">
        <v>10193</v>
      </c>
      <c r="AA844" t="s">
        <v>10190</v>
      </c>
      <c r="AB844">
        <f t="shared" si="13"/>
        <v>24</v>
      </c>
    </row>
    <row r="845" spans="1:28">
      <c r="A845" t="s">
        <v>10194</v>
      </c>
      <c r="B845" t="s">
        <v>10195</v>
      </c>
      <c r="C845" t="s">
        <v>10196</v>
      </c>
      <c r="D845" t="s">
        <v>1304</v>
      </c>
      <c r="E845">
        <v>1</v>
      </c>
      <c r="F845" t="s">
        <v>10197</v>
      </c>
      <c r="G845" t="s">
        <v>10198</v>
      </c>
      <c r="H845" t="s">
        <v>3964</v>
      </c>
      <c r="I845">
        <v>1</v>
      </c>
      <c r="J845" t="s">
        <v>10199</v>
      </c>
      <c r="K845" t="s">
        <v>10198</v>
      </c>
      <c r="L845" t="s">
        <v>375</v>
      </c>
      <c r="M845">
        <v>1</v>
      </c>
      <c r="N845" t="s">
        <v>10200</v>
      </c>
      <c r="O845" t="s">
        <v>10198</v>
      </c>
      <c r="P845" t="s">
        <v>7271</v>
      </c>
      <c r="Q845">
        <v>0</v>
      </c>
      <c r="R845" t="s">
        <v>10201</v>
      </c>
      <c r="S845" t="s">
        <v>10202</v>
      </c>
      <c r="T845" t="s">
        <v>3762</v>
      </c>
      <c r="U845">
        <v>0</v>
      </c>
      <c r="V845" t="s">
        <v>10203</v>
      </c>
      <c r="W845" t="s">
        <v>10202</v>
      </c>
      <c r="X845" t="s">
        <v>681</v>
      </c>
      <c r="Y845">
        <v>1</v>
      </c>
      <c r="Z845" t="s">
        <v>10204</v>
      </c>
      <c r="AA845" t="s">
        <v>10202</v>
      </c>
      <c r="AB845">
        <f t="shared" si="13"/>
        <v>24</v>
      </c>
    </row>
    <row r="846" spans="1:28">
      <c r="A846" t="s">
        <v>10205</v>
      </c>
      <c r="B846" t="s">
        <v>10206</v>
      </c>
      <c r="C846" t="s">
        <v>10207</v>
      </c>
      <c r="D846" t="s">
        <v>10208</v>
      </c>
      <c r="E846">
        <v>0</v>
      </c>
      <c r="F846" t="s">
        <v>10209</v>
      </c>
      <c r="G846" t="s">
        <v>9558</v>
      </c>
      <c r="H846" t="s">
        <v>558</v>
      </c>
      <c r="I846">
        <v>1</v>
      </c>
      <c r="J846" t="s">
        <v>10210</v>
      </c>
      <c r="K846" t="s">
        <v>10211</v>
      </c>
      <c r="L846" t="s">
        <v>853</v>
      </c>
      <c r="M846">
        <v>1</v>
      </c>
      <c r="N846" t="s">
        <v>10212</v>
      </c>
      <c r="O846" t="s">
        <v>10213</v>
      </c>
      <c r="P846" t="s">
        <v>10214</v>
      </c>
      <c r="Q846">
        <v>1</v>
      </c>
      <c r="R846" t="s">
        <v>10215</v>
      </c>
      <c r="S846" t="s">
        <v>10216</v>
      </c>
      <c r="T846" t="s">
        <v>5160</v>
      </c>
      <c r="U846">
        <v>1</v>
      </c>
      <c r="V846" t="s">
        <v>10217</v>
      </c>
      <c r="W846" t="s">
        <v>10216</v>
      </c>
      <c r="X846" t="s">
        <v>10218</v>
      </c>
      <c r="Y846">
        <v>1</v>
      </c>
      <c r="Z846" t="s">
        <v>10219</v>
      </c>
      <c r="AA846" t="s">
        <v>10216</v>
      </c>
      <c r="AB846">
        <f t="shared" si="13"/>
        <v>24</v>
      </c>
    </row>
    <row r="847" spans="1:28">
      <c r="A847" t="s">
        <v>10220</v>
      </c>
      <c r="B847" t="s">
        <v>10221</v>
      </c>
      <c r="C847" t="s">
        <v>10222</v>
      </c>
      <c r="D847" t="s">
        <v>9697</v>
      </c>
      <c r="E847">
        <v>0</v>
      </c>
      <c r="F847" t="s">
        <v>10223</v>
      </c>
      <c r="G847" t="s">
        <v>10224</v>
      </c>
      <c r="H847" t="s">
        <v>1175</v>
      </c>
      <c r="I847">
        <v>1</v>
      </c>
      <c r="J847" t="s">
        <v>10225</v>
      </c>
      <c r="K847" t="s">
        <v>10224</v>
      </c>
      <c r="L847" t="s">
        <v>558</v>
      </c>
      <c r="M847">
        <v>1</v>
      </c>
      <c r="N847" t="s">
        <v>10226</v>
      </c>
      <c r="O847" t="s">
        <v>10224</v>
      </c>
      <c r="P847" t="s">
        <v>10227</v>
      </c>
      <c r="Q847">
        <v>0</v>
      </c>
      <c r="R847" t="s">
        <v>10228</v>
      </c>
      <c r="S847" t="s">
        <v>10229</v>
      </c>
      <c r="T847" t="s">
        <v>10230</v>
      </c>
      <c r="U847">
        <v>1</v>
      </c>
      <c r="V847" t="s">
        <v>10231</v>
      </c>
      <c r="W847" t="s">
        <v>10229</v>
      </c>
      <c r="X847" t="s">
        <v>10232</v>
      </c>
      <c r="Y847">
        <v>1</v>
      </c>
      <c r="Z847" t="s">
        <v>10233</v>
      </c>
      <c r="AA847" t="s">
        <v>10229</v>
      </c>
      <c r="AB847">
        <f t="shared" si="13"/>
        <v>24</v>
      </c>
    </row>
    <row r="848" spans="1:28">
      <c r="A848" t="s">
        <v>10234</v>
      </c>
      <c r="B848" t="s">
        <v>10235</v>
      </c>
      <c r="C848" t="s">
        <v>10236</v>
      </c>
      <c r="D848" t="s">
        <v>10237</v>
      </c>
      <c r="E848">
        <v>0</v>
      </c>
      <c r="F848" t="s">
        <v>10238</v>
      </c>
      <c r="G848" t="s">
        <v>10239</v>
      </c>
      <c r="H848" t="s">
        <v>3348</v>
      </c>
      <c r="I848">
        <v>1</v>
      </c>
      <c r="J848" t="s">
        <v>10240</v>
      </c>
      <c r="K848" t="s">
        <v>10239</v>
      </c>
      <c r="L848" t="s">
        <v>10241</v>
      </c>
      <c r="M848">
        <v>1</v>
      </c>
      <c r="N848" t="s">
        <v>10242</v>
      </c>
      <c r="O848" t="s">
        <v>10243</v>
      </c>
      <c r="P848" t="s">
        <v>10244</v>
      </c>
      <c r="Q848">
        <v>0</v>
      </c>
      <c r="R848" t="s">
        <v>10245</v>
      </c>
      <c r="S848" t="s">
        <v>10246</v>
      </c>
      <c r="T848" t="s">
        <v>10247</v>
      </c>
      <c r="U848">
        <v>1</v>
      </c>
      <c r="V848" t="s">
        <v>10248</v>
      </c>
      <c r="W848" t="s">
        <v>10246</v>
      </c>
      <c r="X848" t="s">
        <v>3394</v>
      </c>
      <c r="Y848">
        <v>1</v>
      </c>
      <c r="Z848" t="s">
        <v>10249</v>
      </c>
      <c r="AA848" t="s">
        <v>10243</v>
      </c>
      <c r="AB848">
        <f t="shared" si="13"/>
        <v>24</v>
      </c>
    </row>
    <row r="849" spans="1:28">
      <c r="A849" t="s">
        <v>10250</v>
      </c>
      <c r="B849" t="s">
        <v>10251</v>
      </c>
      <c r="C849" t="s">
        <v>10252</v>
      </c>
      <c r="D849" t="s">
        <v>7716</v>
      </c>
      <c r="E849">
        <v>1</v>
      </c>
      <c r="F849" t="s">
        <v>10253</v>
      </c>
      <c r="G849" t="s">
        <v>10254</v>
      </c>
      <c r="H849" t="s">
        <v>10255</v>
      </c>
      <c r="I849">
        <v>1</v>
      </c>
      <c r="J849" t="s">
        <v>10256</v>
      </c>
      <c r="K849" t="s">
        <v>10257</v>
      </c>
      <c r="L849" t="s">
        <v>251</v>
      </c>
      <c r="M849">
        <v>1</v>
      </c>
      <c r="N849" t="s">
        <v>10258</v>
      </c>
      <c r="O849" t="s">
        <v>10259</v>
      </c>
      <c r="P849" t="s">
        <v>1100</v>
      </c>
      <c r="Q849">
        <v>1</v>
      </c>
      <c r="R849" t="s">
        <v>10260</v>
      </c>
      <c r="S849" t="s">
        <v>10254</v>
      </c>
      <c r="T849" t="s">
        <v>5331</v>
      </c>
      <c r="U849">
        <v>1</v>
      </c>
      <c r="V849" t="s">
        <v>10261</v>
      </c>
      <c r="W849" t="s">
        <v>10262</v>
      </c>
      <c r="X849" t="s">
        <v>769</v>
      </c>
      <c r="Y849">
        <v>1</v>
      </c>
      <c r="Z849" t="s">
        <v>10263</v>
      </c>
      <c r="AA849" t="s">
        <v>10259</v>
      </c>
      <c r="AB849">
        <f t="shared" si="13"/>
        <v>24</v>
      </c>
    </row>
    <row r="850" spans="1:28">
      <c r="A850" t="s">
        <v>10264</v>
      </c>
      <c r="B850" t="s">
        <v>10265</v>
      </c>
      <c r="C850" t="s">
        <v>10266</v>
      </c>
      <c r="D850" t="s">
        <v>10267</v>
      </c>
      <c r="E850">
        <v>0</v>
      </c>
      <c r="F850" t="s">
        <v>10268</v>
      </c>
      <c r="G850" t="s">
        <v>5580</v>
      </c>
      <c r="H850" t="s">
        <v>10269</v>
      </c>
      <c r="I850">
        <v>1</v>
      </c>
      <c r="J850" t="s">
        <v>10270</v>
      </c>
      <c r="K850" t="s">
        <v>5580</v>
      </c>
      <c r="L850" t="s">
        <v>10271</v>
      </c>
      <c r="M850">
        <v>1</v>
      </c>
      <c r="N850" t="s">
        <v>10272</v>
      </c>
      <c r="O850" t="s">
        <v>5580</v>
      </c>
      <c r="P850" t="s">
        <v>10273</v>
      </c>
      <c r="Q850">
        <v>1</v>
      </c>
      <c r="R850" t="s">
        <v>10274</v>
      </c>
      <c r="S850" t="s">
        <v>10275</v>
      </c>
      <c r="T850" t="s">
        <v>4375</v>
      </c>
      <c r="U850">
        <v>1</v>
      </c>
      <c r="V850" t="s">
        <v>10276</v>
      </c>
      <c r="W850" t="s">
        <v>10275</v>
      </c>
      <c r="X850" t="s">
        <v>10277</v>
      </c>
      <c r="Y850">
        <v>1</v>
      </c>
      <c r="Z850" t="s">
        <v>10278</v>
      </c>
      <c r="AA850" t="s">
        <v>10275</v>
      </c>
      <c r="AB850">
        <f t="shared" si="13"/>
        <v>24</v>
      </c>
    </row>
    <row r="851" spans="1:28">
      <c r="A851" t="s">
        <v>10279</v>
      </c>
      <c r="B851" t="s">
        <v>10280</v>
      </c>
      <c r="C851" t="s">
        <v>10281</v>
      </c>
      <c r="D851" t="s">
        <v>858</v>
      </c>
      <c r="E851">
        <v>1</v>
      </c>
      <c r="F851" t="s">
        <v>10282</v>
      </c>
      <c r="G851" t="s">
        <v>9261</v>
      </c>
      <c r="H851" t="s">
        <v>139</v>
      </c>
      <c r="I851">
        <v>1</v>
      </c>
      <c r="J851" t="s">
        <v>10283</v>
      </c>
      <c r="K851" t="s">
        <v>9261</v>
      </c>
      <c r="L851" t="s">
        <v>860</v>
      </c>
      <c r="M851">
        <v>1</v>
      </c>
      <c r="N851" t="s">
        <v>10284</v>
      </c>
      <c r="O851" t="s">
        <v>9261</v>
      </c>
      <c r="P851" t="s">
        <v>6217</v>
      </c>
      <c r="Q851">
        <v>0</v>
      </c>
      <c r="R851" t="s">
        <v>10285</v>
      </c>
      <c r="S851" t="s">
        <v>10286</v>
      </c>
      <c r="T851" t="s">
        <v>10287</v>
      </c>
      <c r="U851">
        <v>0</v>
      </c>
      <c r="V851" t="s">
        <v>10288</v>
      </c>
      <c r="W851" t="s">
        <v>10286</v>
      </c>
      <c r="X851" t="s">
        <v>10289</v>
      </c>
      <c r="Y851">
        <v>0</v>
      </c>
      <c r="Z851" t="s">
        <v>10290</v>
      </c>
      <c r="AA851" t="s">
        <v>10286</v>
      </c>
      <c r="AB851">
        <f t="shared" si="13"/>
        <v>24</v>
      </c>
    </row>
    <row r="852" spans="1:28">
      <c r="A852" t="s">
        <v>10291</v>
      </c>
      <c r="B852" t="s">
        <v>10292</v>
      </c>
      <c r="C852" t="s">
        <v>10293</v>
      </c>
      <c r="D852" t="s">
        <v>10294</v>
      </c>
      <c r="E852">
        <v>0</v>
      </c>
      <c r="F852" t="s">
        <v>10295</v>
      </c>
      <c r="G852" t="s">
        <v>10296</v>
      </c>
      <c r="H852" t="s">
        <v>4268</v>
      </c>
      <c r="I852">
        <v>1</v>
      </c>
      <c r="J852" t="s">
        <v>10297</v>
      </c>
      <c r="K852" t="s">
        <v>10296</v>
      </c>
      <c r="L852" t="s">
        <v>10298</v>
      </c>
      <c r="M852">
        <v>1</v>
      </c>
      <c r="N852" t="s">
        <v>10299</v>
      </c>
      <c r="O852" t="s">
        <v>2268</v>
      </c>
      <c r="P852" t="s">
        <v>1084</v>
      </c>
      <c r="Q852">
        <v>1</v>
      </c>
      <c r="R852" t="s">
        <v>10300</v>
      </c>
      <c r="S852" t="s">
        <v>10301</v>
      </c>
      <c r="T852" t="s">
        <v>3319</v>
      </c>
      <c r="U852">
        <v>1</v>
      </c>
      <c r="V852" t="s">
        <v>10302</v>
      </c>
      <c r="W852" t="s">
        <v>10303</v>
      </c>
      <c r="X852" t="s">
        <v>8045</v>
      </c>
      <c r="Y852">
        <v>1</v>
      </c>
      <c r="Z852" t="s">
        <v>10304</v>
      </c>
      <c r="AA852" t="s">
        <v>10303</v>
      </c>
      <c r="AB852">
        <f t="shared" si="13"/>
        <v>0</v>
      </c>
    </row>
    <row r="853" spans="1:28">
      <c r="A853" t="s">
        <v>10305</v>
      </c>
      <c r="B853" t="s">
        <v>10306</v>
      </c>
      <c r="C853" t="s">
        <v>10307</v>
      </c>
      <c r="AB853">
        <f t="shared" si="13"/>
        <v>24</v>
      </c>
    </row>
    <row r="854" spans="1:28">
      <c r="A854" t="s">
        <v>10308</v>
      </c>
      <c r="B854" t="s">
        <v>10309</v>
      </c>
      <c r="C854" t="s">
        <v>10310</v>
      </c>
      <c r="D854" t="s">
        <v>369</v>
      </c>
      <c r="E854">
        <v>1</v>
      </c>
      <c r="F854" t="s">
        <v>10311</v>
      </c>
      <c r="G854" t="s">
        <v>10312</v>
      </c>
      <c r="H854" t="s">
        <v>10313</v>
      </c>
      <c r="I854">
        <v>0</v>
      </c>
      <c r="J854" t="s">
        <v>10314</v>
      </c>
      <c r="K854" t="s">
        <v>10312</v>
      </c>
      <c r="L854" t="s">
        <v>1098</v>
      </c>
      <c r="M854">
        <v>1</v>
      </c>
      <c r="N854" t="s">
        <v>10315</v>
      </c>
      <c r="O854" t="s">
        <v>10312</v>
      </c>
      <c r="P854" t="s">
        <v>10316</v>
      </c>
      <c r="Q854">
        <v>0</v>
      </c>
      <c r="R854" t="s">
        <v>10317</v>
      </c>
      <c r="S854" t="s">
        <v>10318</v>
      </c>
      <c r="T854" t="s">
        <v>10316</v>
      </c>
      <c r="U854">
        <v>0</v>
      </c>
      <c r="V854" t="s">
        <v>10319</v>
      </c>
      <c r="W854" t="s">
        <v>10320</v>
      </c>
      <c r="X854" t="s">
        <v>10321</v>
      </c>
      <c r="Y854">
        <v>0</v>
      </c>
      <c r="Z854" t="s">
        <v>10322</v>
      </c>
      <c r="AA854" t="s">
        <v>10323</v>
      </c>
      <c r="AB854">
        <f t="shared" si="13"/>
        <v>24</v>
      </c>
    </row>
    <row r="855" spans="1:28">
      <c r="A855" t="s">
        <v>10324</v>
      </c>
      <c r="B855" t="s">
        <v>10325</v>
      </c>
      <c r="C855" t="s">
        <v>10326</v>
      </c>
      <c r="D855" t="s">
        <v>2851</v>
      </c>
      <c r="E855">
        <v>1</v>
      </c>
      <c r="F855" t="s">
        <v>10327</v>
      </c>
      <c r="G855" t="s">
        <v>10328</v>
      </c>
      <c r="H855" t="s">
        <v>10329</v>
      </c>
      <c r="I855">
        <v>1</v>
      </c>
      <c r="J855" t="s">
        <v>10330</v>
      </c>
      <c r="K855" t="s">
        <v>10328</v>
      </c>
      <c r="L855" t="s">
        <v>4823</v>
      </c>
      <c r="M855">
        <v>1</v>
      </c>
      <c r="N855" t="s">
        <v>10331</v>
      </c>
      <c r="O855" t="s">
        <v>10328</v>
      </c>
      <c r="P855" t="s">
        <v>10332</v>
      </c>
      <c r="Q855" t="s">
        <v>376</v>
      </c>
      <c r="R855" t="s">
        <v>10333</v>
      </c>
      <c r="S855" t="s">
        <v>10334</v>
      </c>
      <c r="T855" t="s">
        <v>10335</v>
      </c>
      <c r="U855">
        <v>1</v>
      </c>
      <c r="V855" t="s">
        <v>10336</v>
      </c>
      <c r="W855" t="s">
        <v>10337</v>
      </c>
      <c r="X855" t="s">
        <v>10338</v>
      </c>
      <c r="Y855">
        <v>1</v>
      </c>
      <c r="Z855" t="s">
        <v>10339</v>
      </c>
      <c r="AA855" t="s">
        <v>10337</v>
      </c>
      <c r="AB855">
        <f t="shared" si="13"/>
        <v>0</v>
      </c>
    </row>
    <row r="856" spans="1:28">
      <c r="A856" t="s">
        <v>10340</v>
      </c>
      <c r="B856" t="s">
        <v>10341</v>
      </c>
      <c r="C856" t="s">
        <v>10342</v>
      </c>
      <c r="AB856">
        <f t="shared" si="13"/>
        <v>24</v>
      </c>
    </row>
    <row r="857" spans="1:28">
      <c r="A857" t="s">
        <v>10343</v>
      </c>
      <c r="B857" t="s">
        <v>10344</v>
      </c>
      <c r="C857" t="s">
        <v>10345</v>
      </c>
      <c r="D857" t="s">
        <v>4886</v>
      </c>
      <c r="E857">
        <v>1</v>
      </c>
      <c r="F857" t="s">
        <v>10346</v>
      </c>
      <c r="G857" t="s">
        <v>10347</v>
      </c>
      <c r="H857" t="s">
        <v>10348</v>
      </c>
      <c r="I857">
        <v>1</v>
      </c>
      <c r="J857" t="s">
        <v>10349</v>
      </c>
      <c r="K857" t="s">
        <v>10347</v>
      </c>
      <c r="L857" t="s">
        <v>3988</v>
      </c>
      <c r="M857">
        <v>1</v>
      </c>
      <c r="N857" t="s">
        <v>10350</v>
      </c>
      <c r="O857" t="s">
        <v>10347</v>
      </c>
      <c r="P857" t="s">
        <v>10351</v>
      </c>
      <c r="Q857">
        <v>0</v>
      </c>
      <c r="R857" t="s">
        <v>10352</v>
      </c>
      <c r="S857" t="s">
        <v>10347</v>
      </c>
      <c r="T857" t="s">
        <v>10351</v>
      </c>
      <c r="U857">
        <v>0</v>
      </c>
      <c r="V857" t="s">
        <v>10353</v>
      </c>
      <c r="W857" t="s">
        <v>10347</v>
      </c>
      <c r="X857" t="s">
        <v>10354</v>
      </c>
      <c r="Y857">
        <v>0</v>
      </c>
      <c r="Z857" t="s">
        <v>10355</v>
      </c>
      <c r="AA857" t="s">
        <v>10347</v>
      </c>
      <c r="AB857">
        <f t="shared" si="13"/>
        <v>0</v>
      </c>
    </row>
    <row r="858" spans="1:28">
      <c r="A858" t="s">
        <v>10356</v>
      </c>
      <c r="B858" t="s">
        <v>10357</v>
      </c>
      <c r="C858" t="s">
        <v>10358</v>
      </c>
      <c r="AB858">
        <f t="shared" si="13"/>
        <v>24</v>
      </c>
    </row>
    <row r="859" spans="1:28">
      <c r="A859" t="s">
        <v>10359</v>
      </c>
      <c r="B859" t="s">
        <v>10360</v>
      </c>
      <c r="C859" t="s">
        <v>10361</v>
      </c>
      <c r="D859" t="s">
        <v>2018</v>
      </c>
      <c r="E859">
        <v>1</v>
      </c>
      <c r="F859" t="s">
        <v>10362</v>
      </c>
      <c r="G859" t="s">
        <v>10363</v>
      </c>
      <c r="H859" t="s">
        <v>206</v>
      </c>
      <c r="I859">
        <v>1</v>
      </c>
      <c r="J859" t="s">
        <v>10364</v>
      </c>
      <c r="K859" t="s">
        <v>10363</v>
      </c>
      <c r="L859" t="s">
        <v>134</v>
      </c>
      <c r="M859">
        <v>1</v>
      </c>
      <c r="N859" t="s">
        <v>10365</v>
      </c>
      <c r="O859" t="s">
        <v>10363</v>
      </c>
      <c r="P859" t="s">
        <v>10366</v>
      </c>
      <c r="Q859">
        <v>0</v>
      </c>
      <c r="R859" t="s">
        <v>10367</v>
      </c>
      <c r="S859" t="s">
        <v>10368</v>
      </c>
      <c r="T859" t="s">
        <v>10369</v>
      </c>
      <c r="U859">
        <v>0</v>
      </c>
      <c r="V859" t="s">
        <v>10370</v>
      </c>
      <c r="W859" t="s">
        <v>10368</v>
      </c>
      <c r="X859" t="s">
        <v>10371</v>
      </c>
      <c r="Y859">
        <v>1</v>
      </c>
      <c r="Z859" t="s">
        <v>10372</v>
      </c>
      <c r="AA859" t="s">
        <v>10368</v>
      </c>
      <c r="AB859">
        <f t="shared" si="13"/>
        <v>24</v>
      </c>
    </row>
    <row r="860" spans="1:28">
      <c r="A860" t="s">
        <v>10373</v>
      </c>
      <c r="B860" t="s">
        <v>10374</v>
      </c>
      <c r="C860" t="s">
        <v>10375</v>
      </c>
      <c r="D860" t="s">
        <v>525</v>
      </c>
      <c r="E860">
        <v>1</v>
      </c>
      <c r="F860" t="s">
        <v>10376</v>
      </c>
      <c r="G860" t="s">
        <v>10377</v>
      </c>
      <c r="H860" t="s">
        <v>399</v>
      </c>
      <c r="I860">
        <v>1</v>
      </c>
      <c r="J860" t="s">
        <v>10378</v>
      </c>
      <c r="K860" t="s">
        <v>10377</v>
      </c>
      <c r="L860" t="s">
        <v>717</v>
      </c>
      <c r="M860">
        <v>1</v>
      </c>
      <c r="N860" t="s">
        <v>10379</v>
      </c>
      <c r="O860" t="s">
        <v>10380</v>
      </c>
      <c r="P860" t="s">
        <v>4626</v>
      </c>
      <c r="Q860">
        <v>1</v>
      </c>
      <c r="R860" t="s">
        <v>10381</v>
      </c>
      <c r="S860" t="s">
        <v>10377</v>
      </c>
      <c r="T860" t="s">
        <v>4404</v>
      </c>
      <c r="U860">
        <v>1</v>
      </c>
      <c r="V860" t="s">
        <v>10382</v>
      </c>
      <c r="W860" t="s">
        <v>10377</v>
      </c>
      <c r="X860" t="s">
        <v>4626</v>
      </c>
      <c r="Y860">
        <v>1</v>
      </c>
      <c r="Z860" t="s">
        <v>10383</v>
      </c>
      <c r="AA860" t="s">
        <v>10377</v>
      </c>
      <c r="AB860">
        <f t="shared" si="13"/>
        <v>24</v>
      </c>
    </row>
    <row r="861" spans="1:28">
      <c r="A861" t="s">
        <v>10384</v>
      </c>
      <c r="B861" t="s">
        <v>10385</v>
      </c>
      <c r="C861" t="s">
        <v>10386</v>
      </c>
      <c r="D861" t="s">
        <v>10387</v>
      </c>
      <c r="E861">
        <v>0</v>
      </c>
      <c r="F861" t="s">
        <v>10388</v>
      </c>
      <c r="G861" t="s">
        <v>10389</v>
      </c>
      <c r="H861" t="s">
        <v>10390</v>
      </c>
      <c r="I861">
        <v>0</v>
      </c>
      <c r="J861" t="s">
        <v>10391</v>
      </c>
      <c r="K861" t="s">
        <v>10389</v>
      </c>
      <c r="L861" t="s">
        <v>10392</v>
      </c>
      <c r="M861">
        <v>1</v>
      </c>
      <c r="N861" t="s">
        <v>10393</v>
      </c>
      <c r="O861" t="s">
        <v>10394</v>
      </c>
      <c r="P861" t="s">
        <v>5878</v>
      </c>
      <c r="Q861">
        <v>0</v>
      </c>
      <c r="R861" t="s">
        <v>10395</v>
      </c>
      <c r="S861" t="s">
        <v>10396</v>
      </c>
      <c r="T861" t="s">
        <v>4692</v>
      </c>
      <c r="U861">
        <v>0</v>
      </c>
      <c r="V861" t="s">
        <v>10397</v>
      </c>
      <c r="W861" t="s">
        <v>10396</v>
      </c>
      <c r="X861" t="s">
        <v>10398</v>
      </c>
      <c r="Y861">
        <v>0</v>
      </c>
      <c r="Z861" t="s">
        <v>10399</v>
      </c>
      <c r="AA861" t="s">
        <v>10400</v>
      </c>
      <c r="AB861">
        <f t="shared" si="13"/>
        <v>24</v>
      </c>
    </row>
    <row r="862" spans="1:28">
      <c r="A862" t="s">
        <v>10401</v>
      </c>
      <c r="B862" t="s">
        <v>10402</v>
      </c>
      <c r="C862" t="s">
        <v>10403</v>
      </c>
      <c r="D862" t="s">
        <v>241</v>
      </c>
      <c r="E862">
        <v>1</v>
      </c>
      <c r="F862" t="s">
        <v>10404</v>
      </c>
      <c r="G862" t="s">
        <v>10405</v>
      </c>
      <c r="H862" t="s">
        <v>1439</v>
      </c>
      <c r="I862">
        <v>0</v>
      </c>
      <c r="J862" t="s">
        <v>10406</v>
      </c>
      <c r="K862" t="s">
        <v>10405</v>
      </c>
      <c r="L862" t="s">
        <v>8894</v>
      </c>
      <c r="M862">
        <v>1</v>
      </c>
      <c r="N862" t="s">
        <v>10407</v>
      </c>
      <c r="O862" t="s">
        <v>8949</v>
      </c>
      <c r="P862" t="s">
        <v>10408</v>
      </c>
      <c r="Q862">
        <v>0</v>
      </c>
      <c r="R862" t="s">
        <v>10409</v>
      </c>
      <c r="S862" t="s">
        <v>10410</v>
      </c>
      <c r="T862" t="s">
        <v>10411</v>
      </c>
      <c r="U862">
        <v>0</v>
      </c>
      <c r="V862" t="s">
        <v>10412</v>
      </c>
      <c r="W862" t="s">
        <v>10410</v>
      </c>
      <c r="X862" t="s">
        <v>10413</v>
      </c>
      <c r="Y862">
        <v>1</v>
      </c>
      <c r="Z862" t="s">
        <v>10414</v>
      </c>
      <c r="AA862" t="s">
        <v>10410</v>
      </c>
      <c r="AB862">
        <f t="shared" si="13"/>
        <v>24</v>
      </c>
    </row>
    <row r="863" spans="1:28">
      <c r="A863" t="s">
        <v>10415</v>
      </c>
      <c r="B863" t="s">
        <v>10416</v>
      </c>
      <c r="C863" t="s">
        <v>10417</v>
      </c>
      <c r="D863" t="s">
        <v>525</v>
      </c>
      <c r="E863">
        <v>1</v>
      </c>
      <c r="F863" t="s">
        <v>10418</v>
      </c>
      <c r="G863" t="s">
        <v>10419</v>
      </c>
      <c r="H863" t="s">
        <v>5915</v>
      </c>
      <c r="I863">
        <v>1</v>
      </c>
      <c r="J863" t="s">
        <v>10420</v>
      </c>
      <c r="K863" t="s">
        <v>10419</v>
      </c>
      <c r="L863" t="s">
        <v>10421</v>
      </c>
      <c r="M863">
        <v>1</v>
      </c>
      <c r="N863" t="s">
        <v>10422</v>
      </c>
      <c r="O863" t="s">
        <v>10419</v>
      </c>
      <c r="P863" t="s">
        <v>139</v>
      </c>
      <c r="Q863">
        <v>1</v>
      </c>
      <c r="R863" t="s">
        <v>10423</v>
      </c>
      <c r="S863" t="s">
        <v>10424</v>
      </c>
      <c r="T863" t="s">
        <v>10425</v>
      </c>
      <c r="U863">
        <v>1</v>
      </c>
      <c r="V863" t="s">
        <v>10426</v>
      </c>
      <c r="W863" t="s">
        <v>10424</v>
      </c>
      <c r="X863" t="s">
        <v>154</v>
      </c>
      <c r="Y863">
        <v>1</v>
      </c>
      <c r="Z863" t="s">
        <v>10427</v>
      </c>
      <c r="AA863" t="s">
        <v>10424</v>
      </c>
      <c r="AB863">
        <f t="shared" si="13"/>
        <v>24</v>
      </c>
    </row>
    <row r="864" spans="1:28">
      <c r="A864" t="s">
        <v>10428</v>
      </c>
      <c r="B864" t="s">
        <v>10429</v>
      </c>
      <c r="C864" t="s">
        <v>10430</v>
      </c>
      <c r="D864" t="s">
        <v>10431</v>
      </c>
      <c r="E864">
        <v>0</v>
      </c>
      <c r="F864" t="s">
        <v>10432</v>
      </c>
      <c r="G864" t="s">
        <v>8966</v>
      </c>
      <c r="H864" t="s">
        <v>10433</v>
      </c>
      <c r="I864">
        <v>0</v>
      </c>
      <c r="J864" t="s">
        <v>10434</v>
      </c>
      <c r="K864" t="s">
        <v>8966</v>
      </c>
      <c r="L864" t="s">
        <v>10435</v>
      </c>
      <c r="M864">
        <v>1</v>
      </c>
      <c r="N864" t="s">
        <v>10436</v>
      </c>
      <c r="O864" t="s">
        <v>8966</v>
      </c>
      <c r="P864" t="s">
        <v>10437</v>
      </c>
      <c r="Q864">
        <v>0</v>
      </c>
      <c r="R864" t="s">
        <v>10438</v>
      </c>
      <c r="S864" t="s">
        <v>10439</v>
      </c>
      <c r="T864" t="s">
        <v>10440</v>
      </c>
      <c r="U864">
        <v>0</v>
      </c>
      <c r="V864" t="s">
        <v>10441</v>
      </c>
      <c r="W864" t="s">
        <v>10439</v>
      </c>
      <c r="X864" t="s">
        <v>1705</v>
      </c>
      <c r="Y864">
        <v>1</v>
      </c>
      <c r="Z864" t="s">
        <v>10442</v>
      </c>
      <c r="AA864" t="s">
        <v>10443</v>
      </c>
      <c r="AB864">
        <f t="shared" si="13"/>
        <v>12</v>
      </c>
    </row>
    <row r="865" spans="1:28">
      <c r="A865" t="s">
        <v>10444</v>
      </c>
      <c r="B865" t="s">
        <v>10445</v>
      </c>
      <c r="C865" t="s">
        <v>10446</v>
      </c>
      <c r="D865" t="s">
        <v>154</v>
      </c>
      <c r="E865">
        <v>1</v>
      </c>
      <c r="F865" t="s">
        <v>10447</v>
      </c>
      <c r="G865" t="s">
        <v>10448</v>
      </c>
      <c r="H865" t="s">
        <v>7520</v>
      </c>
      <c r="I865">
        <v>1</v>
      </c>
      <c r="J865" t="s">
        <v>10449</v>
      </c>
      <c r="K865" t="s">
        <v>10450</v>
      </c>
      <c r="L865" t="s">
        <v>10451</v>
      </c>
      <c r="M865">
        <v>0</v>
      </c>
      <c r="N865" t="s">
        <v>10452</v>
      </c>
      <c r="O865" t="s">
        <v>10453</v>
      </c>
      <c r="AB865">
        <f t="shared" si="13"/>
        <v>24</v>
      </c>
    </row>
    <row r="866" spans="1:28">
      <c r="A866" t="s">
        <v>10454</v>
      </c>
      <c r="B866" t="s">
        <v>10455</v>
      </c>
      <c r="C866" t="s">
        <v>10456</v>
      </c>
      <c r="D866" t="s">
        <v>990</v>
      </c>
      <c r="E866">
        <v>1</v>
      </c>
      <c r="F866" t="s">
        <v>10457</v>
      </c>
      <c r="G866" t="s">
        <v>10458</v>
      </c>
      <c r="H866" t="s">
        <v>993</v>
      </c>
      <c r="I866">
        <v>1</v>
      </c>
      <c r="J866" t="s">
        <v>10459</v>
      </c>
      <c r="K866" t="s">
        <v>10458</v>
      </c>
      <c r="L866" t="s">
        <v>806</v>
      </c>
      <c r="M866">
        <v>1</v>
      </c>
      <c r="N866" t="s">
        <v>10460</v>
      </c>
      <c r="O866" t="s">
        <v>10458</v>
      </c>
      <c r="P866" t="s">
        <v>10461</v>
      </c>
      <c r="Q866">
        <v>0</v>
      </c>
      <c r="R866" t="s">
        <v>10462</v>
      </c>
      <c r="S866" t="s">
        <v>10463</v>
      </c>
      <c r="T866" t="s">
        <v>10464</v>
      </c>
      <c r="U866">
        <v>1</v>
      </c>
      <c r="V866" t="s">
        <v>10465</v>
      </c>
      <c r="W866" t="s">
        <v>10463</v>
      </c>
      <c r="X866" t="s">
        <v>10466</v>
      </c>
      <c r="Y866">
        <v>1</v>
      </c>
      <c r="Z866" t="s">
        <v>10467</v>
      </c>
      <c r="AA866" t="s">
        <v>10463</v>
      </c>
      <c r="AB866">
        <f t="shared" si="13"/>
        <v>12</v>
      </c>
    </row>
    <row r="867" spans="1:28">
      <c r="A867" t="s">
        <v>10468</v>
      </c>
      <c r="B867" t="s">
        <v>10469</v>
      </c>
      <c r="C867" t="s">
        <v>10470</v>
      </c>
      <c r="D867" t="s">
        <v>10471</v>
      </c>
      <c r="E867" t="s">
        <v>376</v>
      </c>
      <c r="F867" t="s">
        <v>6103</v>
      </c>
      <c r="G867" t="s">
        <v>10472</v>
      </c>
      <c r="H867" t="s">
        <v>10473</v>
      </c>
      <c r="I867" t="s">
        <v>376</v>
      </c>
      <c r="J867" t="s">
        <v>6103</v>
      </c>
      <c r="K867" t="s">
        <v>10472</v>
      </c>
      <c r="L867" t="s">
        <v>10474</v>
      </c>
      <c r="M867" t="s">
        <v>370</v>
      </c>
      <c r="N867" t="s">
        <v>10475</v>
      </c>
      <c r="O867" t="s">
        <v>10472</v>
      </c>
      <c r="AB867">
        <f t="shared" si="13"/>
        <v>24</v>
      </c>
    </row>
    <row r="868" spans="1:28">
      <c r="A868" t="s">
        <v>10476</v>
      </c>
      <c r="B868" t="s">
        <v>10477</v>
      </c>
      <c r="C868" t="s">
        <v>10478</v>
      </c>
      <c r="D868" t="s">
        <v>10479</v>
      </c>
      <c r="E868">
        <v>0</v>
      </c>
      <c r="F868" t="s">
        <v>10480</v>
      </c>
      <c r="G868" t="s">
        <v>10481</v>
      </c>
      <c r="H868" t="s">
        <v>10482</v>
      </c>
      <c r="I868">
        <v>1</v>
      </c>
      <c r="J868" t="s">
        <v>10483</v>
      </c>
      <c r="K868" t="s">
        <v>10484</v>
      </c>
      <c r="L868" t="s">
        <v>10485</v>
      </c>
      <c r="M868">
        <v>1</v>
      </c>
      <c r="N868" t="s">
        <v>10486</v>
      </c>
      <c r="O868" t="s">
        <v>10484</v>
      </c>
      <c r="P868" t="s">
        <v>10487</v>
      </c>
      <c r="Q868">
        <v>0</v>
      </c>
      <c r="R868" t="s">
        <v>10488</v>
      </c>
      <c r="S868" t="s">
        <v>10489</v>
      </c>
      <c r="T868" t="s">
        <v>10490</v>
      </c>
      <c r="U868">
        <v>1</v>
      </c>
      <c r="V868" t="s">
        <v>10491</v>
      </c>
      <c r="W868" t="s">
        <v>10489</v>
      </c>
      <c r="X868" t="s">
        <v>10492</v>
      </c>
      <c r="Y868">
        <v>1</v>
      </c>
      <c r="Z868" t="s">
        <v>10493</v>
      </c>
      <c r="AA868" t="s">
        <v>10489</v>
      </c>
      <c r="AB868">
        <f t="shared" si="13"/>
        <v>12</v>
      </c>
    </row>
    <row r="869" spans="1:28">
      <c r="A869" t="s">
        <v>10494</v>
      </c>
      <c r="B869" t="s">
        <v>10495</v>
      </c>
      <c r="C869" t="s">
        <v>10496</v>
      </c>
      <c r="P869" t="s">
        <v>10497</v>
      </c>
      <c r="Q869">
        <v>0</v>
      </c>
      <c r="R869" t="s">
        <v>10498</v>
      </c>
      <c r="S869" t="s">
        <v>10499</v>
      </c>
      <c r="T869" t="s">
        <v>10500</v>
      </c>
      <c r="U869">
        <v>0</v>
      </c>
      <c r="V869" t="s">
        <v>10501</v>
      </c>
      <c r="W869" t="s">
        <v>10499</v>
      </c>
      <c r="X869" t="s">
        <v>10502</v>
      </c>
      <c r="Y869">
        <v>1</v>
      </c>
      <c r="Z869" t="s">
        <v>10503</v>
      </c>
      <c r="AA869" t="s">
        <v>10504</v>
      </c>
      <c r="AB869">
        <f t="shared" si="13"/>
        <v>24</v>
      </c>
    </row>
    <row r="870" spans="1:28">
      <c r="A870" t="s">
        <v>10505</v>
      </c>
      <c r="B870" t="s">
        <v>10506</v>
      </c>
      <c r="C870" t="s">
        <v>10507</v>
      </c>
      <c r="D870" t="s">
        <v>7718</v>
      </c>
      <c r="E870">
        <v>1</v>
      </c>
      <c r="F870" t="s">
        <v>10508</v>
      </c>
      <c r="G870" t="s">
        <v>1501</v>
      </c>
      <c r="H870" t="s">
        <v>10255</v>
      </c>
      <c r="I870">
        <v>1</v>
      </c>
      <c r="J870" t="s">
        <v>10509</v>
      </c>
      <c r="K870" t="s">
        <v>10510</v>
      </c>
      <c r="L870" t="s">
        <v>251</v>
      </c>
      <c r="M870">
        <v>1</v>
      </c>
      <c r="N870" t="s">
        <v>10511</v>
      </c>
      <c r="O870" t="s">
        <v>10510</v>
      </c>
      <c r="P870" t="s">
        <v>10512</v>
      </c>
      <c r="Q870">
        <v>1</v>
      </c>
      <c r="R870" t="s">
        <v>10513</v>
      </c>
      <c r="S870" t="s">
        <v>9945</v>
      </c>
      <c r="T870" t="s">
        <v>10514</v>
      </c>
      <c r="U870">
        <v>1</v>
      </c>
      <c r="V870" t="s">
        <v>10515</v>
      </c>
      <c r="W870" t="s">
        <v>9945</v>
      </c>
      <c r="X870" t="s">
        <v>4258</v>
      </c>
      <c r="Y870">
        <v>1</v>
      </c>
      <c r="Z870" t="s">
        <v>10516</v>
      </c>
      <c r="AA870" t="s">
        <v>9945</v>
      </c>
      <c r="AB870">
        <f t="shared" si="13"/>
        <v>24</v>
      </c>
    </row>
    <row r="871" spans="1:28">
      <c r="A871" t="s">
        <v>10517</v>
      </c>
      <c r="B871" t="s">
        <v>10518</v>
      </c>
      <c r="C871" t="s">
        <v>10519</v>
      </c>
      <c r="D871" t="s">
        <v>10520</v>
      </c>
      <c r="E871">
        <v>1</v>
      </c>
      <c r="F871" t="s">
        <v>10521</v>
      </c>
      <c r="G871" t="s">
        <v>10522</v>
      </c>
      <c r="H871" t="s">
        <v>810</v>
      </c>
      <c r="I871">
        <v>1</v>
      </c>
      <c r="J871" t="s">
        <v>10523</v>
      </c>
      <c r="K871" t="s">
        <v>10522</v>
      </c>
      <c r="L871" t="s">
        <v>3037</v>
      </c>
      <c r="M871">
        <v>1</v>
      </c>
      <c r="N871" t="s">
        <v>10524</v>
      </c>
      <c r="O871" t="s">
        <v>10522</v>
      </c>
      <c r="P871" t="s">
        <v>10525</v>
      </c>
      <c r="Q871">
        <v>0</v>
      </c>
      <c r="R871" t="s">
        <v>10526</v>
      </c>
      <c r="S871" t="s">
        <v>10522</v>
      </c>
      <c r="T871" t="s">
        <v>10527</v>
      </c>
      <c r="U871">
        <v>0</v>
      </c>
      <c r="V871" t="s">
        <v>10528</v>
      </c>
      <c r="W871" t="s">
        <v>10522</v>
      </c>
      <c r="X871" t="s">
        <v>779</v>
      </c>
      <c r="Y871">
        <v>1</v>
      </c>
      <c r="Z871" t="s">
        <v>10529</v>
      </c>
      <c r="AA871" t="s">
        <v>10522</v>
      </c>
      <c r="AB871">
        <f t="shared" si="13"/>
        <v>24</v>
      </c>
    </row>
    <row r="872" spans="1:28">
      <c r="A872" t="s">
        <v>10530</v>
      </c>
      <c r="B872" t="s">
        <v>10531</v>
      </c>
      <c r="C872" t="s">
        <v>10532</v>
      </c>
      <c r="D872" t="s">
        <v>10533</v>
      </c>
      <c r="E872">
        <v>1</v>
      </c>
      <c r="F872" t="s">
        <v>10534</v>
      </c>
      <c r="G872" t="s">
        <v>5871</v>
      </c>
      <c r="H872" t="s">
        <v>10535</v>
      </c>
      <c r="I872">
        <v>1</v>
      </c>
      <c r="J872" t="s">
        <v>10536</v>
      </c>
      <c r="K872" t="s">
        <v>5871</v>
      </c>
      <c r="L872" t="s">
        <v>10537</v>
      </c>
      <c r="M872">
        <v>1</v>
      </c>
      <c r="N872" t="s">
        <v>10538</v>
      </c>
      <c r="O872" t="s">
        <v>5871</v>
      </c>
      <c r="P872" t="s">
        <v>10539</v>
      </c>
      <c r="Q872">
        <v>0</v>
      </c>
      <c r="R872" t="s">
        <v>10540</v>
      </c>
      <c r="S872" t="s">
        <v>10541</v>
      </c>
      <c r="T872" t="s">
        <v>10542</v>
      </c>
      <c r="U872">
        <v>0</v>
      </c>
      <c r="V872" t="s">
        <v>10543</v>
      </c>
      <c r="W872" t="s">
        <v>10541</v>
      </c>
      <c r="X872" t="s">
        <v>10544</v>
      </c>
      <c r="Y872">
        <v>1</v>
      </c>
      <c r="Z872" t="s">
        <v>10545</v>
      </c>
      <c r="AA872" t="s">
        <v>10541</v>
      </c>
      <c r="AB872">
        <f t="shared" si="13"/>
        <v>24</v>
      </c>
    </row>
    <row r="873" spans="1:28">
      <c r="A873" t="s">
        <v>10546</v>
      </c>
      <c r="B873" t="s">
        <v>10547</v>
      </c>
      <c r="C873" t="s">
        <v>10548</v>
      </c>
      <c r="D873" t="s">
        <v>10549</v>
      </c>
      <c r="E873">
        <v>1</v>
      </c>
      <c r="F873" t="s">
        <v>10550</v>
      </c>
      <c r="G873" t="s">
        <v>10551</v>
      </c>
      <c r="H873" t="s">
        <v>10552</v>
      </c>
      <c r="I873">
        <v>1</v>
      </c>
      <c r="J873" t="s">
        <v>10553</v>
      </c>
      <c r="K873" t="s">
        <v>10554</v>
      </c>
      <c r="L873" t="s">
        <v>10555</v>
      </c>
      <c r="M873">
        <v>1</v>
      </c>
      <c r="N873" t="s">
        <v>10556</v>
      </c>
      <c r="O873" t="s">
        <v>10554</v>
      </c>
      <c r="P873" t="s">
        <v>5560</v>
      </c>
      <c r="Q873">
        <v>1</v>
      </c>
      <c r="R873" t="s">
        <v>10557</v>
      </c>
      <c r="S873" t="s">
        <v>1797</v>
      </c>
      <c r="T873" t="s">
        <v>10558</v>
      </c>
      <c r="U873">
        <v>1</v>
      </c>
      <c r="V873" t="s">
        <v>10559</v>
      </c>
      <c r="W873" t="s">
        <v>1797</v>
      </c>
      <c r="X873" t="s">
        <v>10560</v>
      </c>
      <c r="Y873">
        <v>1</v>
      </c>
      <c r="Z873" t="s">
        <v>10561</v>
      </c>
      <c r="AA873" t="s">
        <v>1797</v>
      </c>
      <c r="AB873">
        <f t="shared" si="13"/>
        <v>0</v>
      </c>
    </row>
    <row r="874" spans="1:28">
      <c r="A874" t="s">
        <v>10562</v>
      </c>
      <c r="B874" t="s">
        <v>10563</v>
      </c>
      <c r="C874" t="s">
        <v>10564</v>
      </c>
      <c r="AB874">
        <f t="shared" si="13"/>
        <v>13</v>
      </c>
    </row>
    <row r="875" spans="1:28">
      <c r="A875" t="s">
        <v>10565</v>
      </c>
      <c r="B875" t="s">
        <v>10566</v>
      </c>
      <c r="C875" t="s">
        <v>10567</v>
      </c>
      <c r="D875" t="s">
        <v>10568</v>
      </c>
      <c r="E875">
        <v>0</v>
      </c>
      <c r="F875" t="s">
        <v>10569</v>
      </c>
      <c r="G875" t="s">
        <v>10570</v>
      </c>
      <c r="H875" t="s">
        <v>10571</v>
      </c>
      <c r="I875">
        <v>0</v>
      </c>
      <c r="J875" t="s">
        <v>10572</v>
      </c>
      <c r="K875" t="s">
        <v>10570</v>
      </c>
      <c r="L875" t="s">
        <v>1554</v>
      </c>
      <c r="M875">
        <v>1</v>
      </c>
      <c r="N875" t="s">
        <v>10573</v>
      </c>
      <c r="O875" t="s">
        <v>10574</v>
      </c>
      <c r="AA875" t="s">
        <v>10575</v>
      </c>
      <c r="AB875">
        <f t="shared" si="13"/>
        <v>24</v>
      </c>
    </row>
    <row r="876" spans="1:28">
      <c r="A876" t="s">
        <v>10576</v>
      </c>
      <c r="B876" t="s">
        <v>10577</v>
      </c>
      <c r="C876" t="s">
        <v>10578</v>
      </c>
      <c r="D876" t="s">
        <v>10579</v>
      </c>
      <c r="E876" t="s">
        <v>10579</v>
      </c>
      <c r="F876" t="s">
        <v>10579</v>
      </c>
      <c r="G876" t="s">
        <v>10579</v>
      </c>
      <c r="H876" t="s">
        <v>10579</v>
      </c>
      <c r="I876" t="s">
        <v>10579</v>
      </c>
      <c r="J876" t="s">
        <v>10579</v>
      </c>
      <c r="K876" t="s">
        <v>10579</v>
      </c>
      <c r="L876" t="s">
        <v>10579</v>
      </c>
      <c r="M876" t="s">
        <v>10579</v>
      </c>
      <c r="N876" t="s">
        <v>10579</v>
      </c>
      <c r="O876" t="s">
        <v>10579</v>
      </c>
      <c r="P876" t="s">
        <v>10579</v>
      </c>
      <c r="Q876" t="s">
        <v>10579</v>
      </c>
      <c r="R876" t="s">
        <v>10579</v>
      </c>
      <c r="S876" t="s">
        <v>10579</v>
      </c>
      <c r="T876" t="s">
        <v>10579</v>
      </c>
      <c r="U876" t="s">
        <v>10579</v>
      </c>
      <c r="V876" t="s">
        <v>10579</v>
      </c>
      <c r="W876" t="s">
        <v>10579</v>
      </c>
      <c r="X876" t="s">
        <v>10579</v>
      </c>
      <c r="Y876" t="s">
        <v>10579</v>
      </c>
      <c r="Z876" t="s">
        <v>10579</v>
      </c>
      <c r="AA876" t="s">
        <v>10579</v>
      </c>
      <c r="AB876">
        <f t="shared" si="13"/>
        <v>24</v>
      </c>
    </row>
    <row r="877" spans="1:28">
      <c r="A877" t="s">
        <v>10580</v>
      </c>
      <c r="B877" t="s">
        <v>10581</v>
      </c>
      <c r="C877" t="s">
        <v>10582</v>
      </c>
      <c r="D877">
        <v>1236</v>
      </c>
      <c r="E877">
        <v>1</v>
      </c>
      <c r="F877" t="s">
        <v>10583</v>
      </c>
      <c r="G877" t="s">
        <v>10584</v>
      </c>
      <c r="H877" t="s">
        <v>10585</v>
      </c>
      <c r="I877">
        <v>1</v>
      </c>
      <c r="J877" t="s">
        <v>10583</v>
      </c>
      <c r="K877" t="s">
        <v>10584</v>
      </c>
      <c r="L877">
        <v>1322</v>
      </c>
      <c r="M877">
        <v>1</v>
      </c>
      <c r="N877" t="s">
        <v>10583</v>
      </c>
      <c r="O877" t="s">
        <v>10584</v>
      </c>
      <c r="P877" t="s">
        <v>10586</v>
      </c>
      <c r="Q877">
        <v>0</v>
      </c>
      <c r="R877" t="s">
        <v>10587</v>
      </c>
      <c r="S877" t="s">
        <v>10588</v>
      </c>
      <c r="T877" t="s">
        <v>10589</v>
      </c>
      <c r="U877">
        <v>0</v>
      </c>
      <c r="V877" t="s">
        <v>10587</v>
      </c>
      <c r="W877" t="s">
        <v>10588</v>
      </c>
      <c r="X877" t="s">
        <v>10590</v>
      </c>
      <c r="Y877">
        <v>0</v>
      </c>
      <c r="Z877" t="s">
        <v>10587</v>
      </c>
      <c r="AA877" t="s">
        <v>10588</v>
      </c>
      <c r="AB877">
        <f t="shared" si="13"/>
        <v>24</v>
      </c>
    </row>
    <row r="878" spans="1:28">
      <c r="A878" t="s">
        <v>10591</v>
      </c>
      <c r="B878" t="s">
        <v>10592</v>
      </c>
      <c r="C878" t="s">
        <v>10593</v>
      </c>
      <c r="D878" t="s">
        <v>10594</v>
      </c>
      <c r="E878">
        <v>0</v>
      </c>
      <c r="F878" t="s">
        <v>10595</v>
      </c>
      <c r="G878" t="s">
        <v>10596</v>
      </c>
      <c r="H878" t="s">
        <v>10597</v>
      </c>
      <c r="I878">
        <v>0</v>
      </c>
      <c r="J878" t="s">
        <v>10598</v>
      </c>
      <c r="K878" t="s">
        <v>10596</v>
      </c>
      <c r="L878">
        <v>4500000</v>
      </c>
      <c r="M878">
        <v>1</v>
      </c>
      <c r="N878" t="s">
        <v>10599</v>
      </c>
      <c r="O878" t="s">
        <v>10596</v>
      </c>
      <c r="P878" t="s">
        <v>10600</v>
      </c>
      <c r="Q878">
        <v>1</v>
      </c>
      <c r="R878" t="s">
        <v>10601</v>
      </c>
      <c r="S878" t="s">
        <v>10602</v>
      </c>
      <c r="T878" t="s">
        <v>10603</v>
      </c>
      <c r="U878">
        <v>1</v>
      </c>
      <c r="V878" t="s">
        <v>10604</v>
      </c>
      <c r="W878" t="s">
        <v>10602</v>
      </c>
      <c r="X878" t="s">
        <v>10605</v>
      </c>
      <c r="Y878">
        <v>1</v>
      </c>
      <c r="Z878" t="s">
        <v>10606</v>
      </c>
      <c r="AA878" t="s">
        <v>10602</v>
      </c>
      <c r="AB878">
        <f t="shared" si="13"/>
        <v>24</v>
      </c>
    </row>
    <row r="879" spans="1:28">
      <c r="A879" t="s">
        <v>10607</v>
      </c>
      <c r="B879" t="s">
        <v>10608</v>
      </c>
      <c r="C879" t="s">
        <v>10609</v>
      </c>
      <c r="D879" t="s">
        <v>1236</v>
      </c>
      <c r="E879">
        <v>1</v>
      </c>
      <c r="F879" t="s">
        <v>10610</v>
      </c>
      <c r="G879" t="s">
        <v>10611</v>
      </c>
      <c r="H879" t="s">
        <v>10612</v>
      </c>
      <c r="I879">
        <v>1</v>
      </c>
      <c r="J879" t="s">
        <v>10613</v>
      </c>
      <c r="K879" t="s">
        <v>10611</v>
      </c>
      <c r="L879" t="s">
        <v>10298</v>
      </c>
      <c r="M879">
        <v>1</v>
      </c>
      <c r="N879" t="s">
        <v>10614</v>
      </c>
      <c r="O879" t="s">
        <v>10611</v>
      </c>
      <c r="P879" t="s">
        <v>10615</v>
      </c>
      <c r="Q879">
        <v>0</v>
      </c>
      <c r="R879" t="s">
        <v>10616</v>
      </c>
      <c r="S879" t="s">
        <v>5121</v>
      </c>
      <c r="T879" t="s">
        <v>10617</v>
      </c>
      <c r="U879">
        <v>0</v>
      </c>
      <c r="V879" t="s">
        <v>10618</v>
      </c>
      <c r="W879" t="s">
        <v>5121</v>
      </c>
      <c r="X879" t="s">
        <v>10619</v>
      </c>
      <c r="Y879">
        <v>1</v>
      </c>
      <c r="Z879" t="s">
        <v>10620</v>
      </c>
      <c r="AA879" t="s">
        <v>5121</v>
      </c>
      <c r="AB879">
        <f t="shared" si="13"/>
        <v>24</v>
      </c>
    </row>
    <row r="880" spans="1:28">
      <c r="A880" t="s">
        <v>10621</v>
      </c>
      <c r="B880" t="s">
        <v>10622</v>
      </c>
      <c r="C880" t="s">
        <v>10623</v>
      </c>
      <c r="D880" t="s">
        <v>5674</v>
      </c>
      <c r="E880">
        <v>1</v>
      </c>
      <c r="F880" t="s">
        <v>10624</v>
      </c>
      <c r="G880" t="s">
        <v>10625</v>
      </c>
      <c r="H880" t="s">
        <v>10626</v>
      </c>
      <c r="I880">
        <v>1</v>
      </c>
      <c r="J880" t="s">
        <v>10627</v>
      </c>
      <c r="K880" t="s">
        <v>10625</v>
      </c>
      <c r="L880" t="s">
        <v>10628</v>
      </c>
      <c r="M880">
        <v>1</v>
      </c>
      <c r="N880" t="s">
        <v>10629</v>
      </c>
      <c r="O880" t="s">
        <v>10625</v>
      </c>
      <c r="P880" t="s">
        <v>10630</v>
      </c>
      <c r="Q880">
        <v>0</v>
      </c>
      <c r="R880" t="s">
        <v>10631</v>
      </c>
      <c r="S880" t="s">
        <v>10632</v>
      </c>
      <c r="T880" t="s">
        <v>10633</v>
      </c>
      <c r="U880">
        <v>0</v>
      </c>
      <c r="V880" t="s">
        <v>10634</v>
      </c>
      <c r="W880" t="s">
        <v>10632</v>
      </c>
      <c r="X880" t="s">
        <v>10635</v>
      </c>
      <c r="Y880">
        <v>1</v>
      </c>
      <c r="Z880" t="s">
        <v>10636</v>
      </c>
      <c r="AA880" t="s">
        <v>10632</v>
      </c>
      <c r="AB880">
        <f t="shared" si="13"/>
        <v>24</v>
      </c>
    </row>
    <row r="881" spans="1:28">
      <c r="A881" t="s">
        <v>10637</v>
      </c>
      <c r="B881" t="s">
        <v>10638</v>
      </c>
      <c r="C881" t="s">
        <v>10639</v>
      </c>
      <c r="D881" t="s">
        <v>206</v>
      </c>
      <c r="E881">
        <v>1</v>
      </c>
      <c r="F881" t="s">
        <v>10640</v>
      </c>
      <c r="G881" t="s">
        <v>10641</v>
      </c>
      <c r="H881" t="s">
        <v>2492</v>
      </c>
      <c r="I881">
        <v>1</v>
      </c>
      <c r="J881" t="s">
        <v>10642</v>
      </c>
      <c r="K881" t="s">
        <v>10643</v>
      </c>
      <c r="L881" t="s">
        <v>275</v>
      </c>
      <c r="M881">
        <v>1</v>
      </c>
      <c r="N881" t="s">
        <v>10644</v>
      </c>
      <c r="O881" t="s">
        <v>10643</v>
      </c>
      <c r="P881" t="s">
        <v>3906</v>
      </c>
      <c r="Q881">
        <v>0</v>
      </c>
      <c r="R881" t="s">
        <v>10645</v>
      </c>
      <c r="S881" t="s">
        <v>10646</v>
      </c>
      <c r="T881" t="s">
        <v>3908</v>
      </c>
      <c r="U881">
        <v>1</v>
      </c>
      <c r="V881" t="s">
        <v>10647</v>
      </c>
      <c r="W881" t="s">
        <v>10646</v>
      </c>
      <c r="X881" t="s">
        <v>8347</v>
      </c>
      <c r="Y881">
        <v>1</v>
      </c>
      <c r="Z881" t="s">
        <v>10648</v>
      </c>
      <c r="AA881" t="s">
        <v>10646</v>
      </c>
      <c r="AB881">
        <f t="shared" si="13"/>
        <v>4</v>
      </c>
    </row>
    <row r="882" spans="1:28">
      <c r="A882" t="s">
        <v>10649</v>
      </c>
      <c r="B882" t="s">
        <v>10650</v>
      </c>
      <c r="C882" t="s">
        <v>10651</v>
      </c>
      <c r="P882">
        <v>15800000000</v>
      </c>
      <c r="Q882">
        <v>0</v>
      </c>
      <c r="R882" t="s">
        <v>10652</v>
      </c>
      <c r="S882" t="s">
        <v>10653</v>
      </c>
      <c r="AB882">
        <f t="shared" si="13"/>
        <v>0</v>
      </c>
    </row>
    <row r="883" spans="1:28">
      <c r="A883" t="s">
        <v>10654</v>
      </c>
      <c r="B883" t="s">
        <v>10655</v>
      </c>
      <c r="C883" t="s">
        <v>10656</v>
      </c>
      <c r="AB883">
        <f t="shared" si="13"/>
        <v>24</v>
      </c>
    </row>
    <row r="884" spans="1:28">
      <c r="A884" t="s">
        <v>10657</v>
      </c>
      <c r="B884" t="s">
        <v>10658</v>
      </c>
      <c r="C884" t="s">
        <v>10659</v>
      </c>
      <c r="D884" t="s">
        <v>3995</v>
      </c>
      <c r="E884">
        <v>1</v>
      </c>
      <c r="F884" t="s">
        <v>10660</v>
      </c>
      <c r="G884" t="s">
        <v>2748</v>
      </c>
      <c r="H884" t="s">
        <v>944</v>
      </c>
      <c r="I884">
        <v>1</v>
      </c>
      <c r="J884" t="s">
        <v>10661</v>
      </c>
      <c r="K884" t="s">
        <v>2748</v>
      </c>
      <c r="L884" t="s">
        <v>4505</v>
      </c>
      <c r="M884">
        <v>1</v>
      </c>
      <c r="N884" t="s">
        <v>10662</v>
      </c>
      <c r="O884" t="s">
        <v>2748</v>
      </c>
      <c r="P884" t="s">
        <v>2746</v>
      </c>
      <c r="Q884">
        <v>1</v>
      </c>
      <c r="R884" t="s">
        <v>10663</v>
      </c>
      <c r="S884" t="s">
        <v>10664</v>
      </c>
      <c r="T884" t="s">
        <v>4609</v>
      </c>
      <c r="U884">
        <v>1</v>
      </c>
      <c r="V884" t="s">
        <v>10665</v>
      </c>
      <c r="W884" t="s">
        <v>10664</v>
      </c>
      <c r="X884" t="s">
        <v>427</v>
      </c>
      <c r="Y884">
        <v>1</v>
      </c>
      <c r="Z884" t="s">
        <v>10666</v>
      </c>
      <c r="AA884" t="s">
        <v>10664</v>
      </c>
      <c r="AB884">
        <f t="shared" si="13"/>
        <v>24</v>
      </c>
    </row>
    <row r="885" spans="1:28">
      <c r="A885" t="s">
        <v>10667</v>
      </c>
      <c r="B885" t="s">
        <v>10668</v>
      </c>
      <c r="C885" t="s">
        <v>10669</v>
      </c>
      <c r="D885" t="s">
        <v>10670</v>
      </c>
      <c r="E885">
        <v>1</v>
      </c>
      <c r="F885" t="s">
        <v>10671</v>
      </c>
      <c r="G885" t="s">
        <v>10672</v>
      </c>
      <c r="H885" t="s">
        <v>10673</v>
      </c>
      <c r="I885">
        <v>1</v>
      </c>
      <c r="J885" t="s">
        <v>10674</v>
      </c>
      <c r="K885" t="s">
        <v>10672</v>
      </c>
      <c r="L885" t="s">
        <v>10675</v>
      </c>
      <c r="M885">
        <v>1</v>
      </c>
      <c r="N885" t="s">
        <v>10676</v>
      </c>
      <c r="O885" t="s">
        <v>10672</v>
      </c>
      <c r="P885" t="s">
        <v>10677</v>
      </c>
      <c r="Q885" t="s">
        <v>376</v>
      </c>
      <c r="R885" t="s">
        <v>10678</v>
      </c>
      <c r="S885" t="s">
        <v>10672</v>
      </c>
      <c r="T885" t="s">
        <v>10679</v>
      </c>
      <c r="U885">
        <v>1</v>
      </c>
      <c r="V885" t="s">
        <v>10680</v>
      </c>
      <c r="W885" t="s">
        <v>10672</v>
      </c>
      <c r="X885" t="s">
        <v>10681</v>
      </c>
      <c r="Y885">
        <v>1</v>
      </c>
      <c r="Z885" t="s">
        <v>10682</v>
      </c>
      <c r="AA885" t="s">
        <v>10672</v>
      </c>
      <c r="AB885">
        <f t="shared" si="13"/>
        <v>12</v>
      </c>
    </row>
    <row r="886" spans="1:28">
      <c r="A886" t="s">
        <v>10683</v>
      </c>
      <c r="B886" t="s">
        <v>10684</v>
      </c>
      <c r="C886" t="s">
        <v>10685</v>
      </c>
      <c r="P886" t="s">
        <v>10686</v>
      </c>
      <c r="Q886">
        <v>1</v>
      </c>
      <c r="R886" t="s">
        <v>10687</v>
      </c>
      <c r="S886" t="s">
        <v>10688</v>
      </c>
      <c r="T886" t="s">
        <v>1614</v>
      </c>
      <c r="U886">
        <v>1</v>
      </c>
      <c r="V886" t="s">
        <v>10689</v>
      </c>
      <c r="W886" t="s">
        <v>10688</v>
      </c>
      <c r="X886" t="s">
        <v>10690</v>
      </c>
      <c r="Y886">
        <v>1</v>
      </c>
      <c r="Z886" t="s">
        <v>10691</v>
      </c>
      <c r="AA886" t="s">
        <v>10688</v>
      </c>
      <c r="AB886">
        <f t="shared" si="13"/>
        <v>24</v>
      </c>
    </row>
    <row r="887" spans="1:28">
      <c r="A887" t="s">
        <v>10692</v>
      </c>
      <c r="B887" t="s">
        <v>10693</v>
      </c>
      <c r="C887" t="s">
        <v>10694</v>
      </c>
      <c r="D887" t="s">
        <v>268</v>
      </c>
      <c r="E887">
        <v>1</v>
      </c>
      <c r="F887" t="s">
        <v>10695</v>
      </c>
      <c r="G887" t="s">
        <v>10696</v>
      </c>
      <c r="H887" t="s">
        <v>634</v>
      </c>
      <c r="I887">
        <v>1</v>
      </c>
      <c r="J887" t="s">
        <v>10697</v>
      </c>
      <c r="K887" t="s">
        <v>10696</v>
      </c>
      <c r="L887" t="s">
        <v>637</v>
      </c>
      <c r="M887">
        <v>1</v>
      </c>
      <c r="N887" t="s">
        <v>10698</v>
      </c>
      <c r="O887" t="s">
        <v>10696</v>
      </c>
      <c r="P887" t="s">
        <v>10699</v>
      </c>
      <c r="Q887">
        <v>1</v>
      </c>
      <c r="R887" t="s">
        <v>10700</v>
      </c>
      <c r="S887" t="s">
        <v>10696</v>
      </c>
      <c r="T887" t="s">
        <v>369</v>
      </c>
      <c r="U887">
        <v>1</v>
      </c>
      <c r="V887" t="s">
        <v>10701</v>
      </c>
      <c r="W887" t="s">
        <v>10696</v>
      </c>
      <c r="X887" t="s">
        <v>6634</v>
      </c>
      <c r="Y887">
        <v>1</v>
      </c>
      <c r="Z887" t="s">
        <v>10702</v>
      </c>
      <c r="AA887" t="s">
        <v>10696</v>
      </c>
      <c r="AB887">
        <f t="shared" si="13"/>
        <v>0</v>
      </c>
    </row>
    <row r="888" spans="1:28">
      <c r="A888" t="s">
        <v>10703</v>
      </c>
      <c r="B888" t="s">
        <v>10704</v>
      </c>
      <c r="C888" t="s">
        <v>10705</v>
      </c>
      <c r="AB888">
        <f t="shared" si="13"/>
        <v>24</v>
      </c>
    </row>
    <row r="889" spans="1:28">
      <c r="A889" t="s">
        <v>10706</v>
      </c>
      <c r="B889" t="s">
        <v>10707</v>
      </c>
      <c r="C889" t="s">
        <v>10708</v>
      </c>
      <c r="D889" t="s">
        <v>6883</v>
      </c>
      <c r="E889">
        <v>1</v>
      </c>
      <c r="F889" t="s">
        <v>10709</v>
      </c>
      <c r="G889" t="s">
        <v>10710</v>
      </c>
      <c r="H889" t="s">
        <v>4092</v>
      </c>
      <c r="I889">
        <v>1</v>
      </c>
      <c r="J889" t="s">
        <v>10711</v>
      </c>
      <c r="K889" t="s">
        <v>10710</v>
      </c>
      <c r="L889" t="s">
        <v>10712</v>
      </c>
      <c r="M889">
        <v>1</v>
      </c>
      <c r="N889" t="s">
        <v>10713</v>
      </c>
      <c r="O889" t="s">
        <v>10710</v>
      </c>
      <c r="P889" t="s">
        <v>6880</v>
      </c>
      <c r="Q889">
        <v>1</v>
      </c>
      <c r="R889" t="s">
        <v>10714</v>
      </c>
      <c r="S889" t="s">
        <v>10715</v>
      </c>
      <c r="T889" t="s">
        <v>10716</v>
      </c>
      <c r="U889">
        <v>1</v>
      </c>
      <c r="V889" t="s">
        <v>10717</v>
      </c>
      <c r="W889" t="s">
        <v>10715</v>
      </c>
      <c r="X889" t="s">
        <v>4097</v>
      </c>
      <c r="Y889">
        <v>1</v>
      </c>
      <c r="Z889" t="s">
        <v>10718</v>
      </c>
      <c r="AA889" t="s">
        <v>10715</v>
      </c>
      <c r="AB889">
        <f t="shared" si="13"/>
        <v>0</v>
      </c>
    </row>
    <row r="890" spans="1:28">
      <c r="A890" t="s">
        <v>10719</v>
      </c>
      <c r="B890" t="s">
        <v>10720</v>
      </c>
      <c r="C890" t="s">
        <v>10721</v>
      </c>
      <c r="AB890">
        <f t="shared" si="13"/>
        <v>8</v>
      </c>
    </row>
    <row r="891" spans="1:28">
      <c r="A891" t="s">
        <v>10722</v>
      </c>
      <c r="B891" t="s">
        <v>10723</v>
      </c>
      <c r="C891" t="s">
        <v>10724</v>
      </c>
      <c r="T891">
        <v>8500000000</v>
      </c>
      <c r="U891">
        <v>0</v>
      </c>
      <c r="V891" t="s">
        <v>10725</v>
      </c>
      <c r="W891" t="s">
        <v>10726</v>
      </c>
      <c r="X891" t="s">
        <v>10727</v>
      </c>
      <c r="Y891">
        <v>1</v>
      </c>
      <c r="Z891" t="s">
        <v>10728</v>
      </c>
      <c r="AA891" t="s">
        <v>10726</v>
      </c>
      <c r="AB891">
        <f t="shared" si="13"/>
        <v>24</v>
      </c>
    </row>
    <row r="892" spans="1:28">
      <c r="A892" t="s">
        <v>10729</v>
      </c>
      <c r="B892" t="s">
        <v>10730</v>
      </c>
      <c r="C892" t="s">
        <v>10731</v>
      </c>
      <c r="D892" t="s">
        <v>509</v>
      </c>
      <c r="E892">
        <v>1</v>
      </c>
      <c r="F892" t="s">
        <v>10732</v>
      </c>
      <c r="G892" t="s">
        <v>10733</v>
      </c>
      <c r="H892" t="s">
        <v>575</v>
      </c>
      <c r="I892">
        <v>1</v>
      </c>
      <c r="J892" t="s">
        <v>10734</v>
      </c>
      <c r="K892" t="s">
        <v>10733</v>
      </c>
      <c r="L892" t="s">
        <v>110</v>
      </c>
      <c r="M892">
        <v>1</v>
      </c>
      <c r="N892" t="s">
        <v>10735</v>
      </c>
      <c r="O892" t="s">
        <v>10733</v>
      </c>
      <c r="P892" t="s">
        <v>10736</v>
      </c>
      <c r="Q892" t="s">
        <v>370</v>
      </c>
      <c r="R892" t="s">
        <v>10737</v>
      </c>
      <c r="S892" t="s">
        <v>10738</v>
      </c>
      <c r="T892" t="s">
        <v>10739</v>
      </c>
      <c r="U892" t="s">
        <v>370</v>
      </c>
      <c r="V892" t="s">
        <v>10740</v>
      </c>
      <c r="W892" t="s">
        <v>10738</v>
      </c>
      <c r="X892" t="s">
        <v>10741</v>
      </c>
      <c r="Y892" t="s">
        <v>370</v>
      </c>
      <c r="Z892" t="s">
        <v>10742</v>
      </c>
      <c r="AA892" t="s">
        <v>10738</v>
      </c>
      <c r="AB892">
        <f t="shared" si="13"/>
        <v>0</v>
      </c>
    </row>
    <row r="893" spans="1:28">
      <c r="A893" t="s">
        <v>10743</v>
      </c>
      <c r="B893" t="s">
        <v>10744</v>
      </c>
      <c r="C893" t="s">
        <v>10745</v>
      </c>
      <c r="AB893">
        <f t="shared" si="13"/>
        <v>12</v>
      </c>
    </row>
    <row r="894" spans="1:28">
      <c r="A894" t="s">
        <v>10746</v>
      </c>
      <c r="B894" t="s">
        <v>10747</v>
      </c>
      <c r="C894" t="s">
        <v>10748</v>
      </c>
      <c r="P894" t="s">
        <v>10749</v>
      </c>
      <c r="Q894">
        <v>0</v>
      </c>
      <c r="R894" t="s">
        <v>10750</v>
      </c>
      <c r="S894" t="s">
        <v>10751</v>
      </c>
      <c r="T894" t="s">
        <v>10752</v>
      </c>
      <c r="U894">
        <v>1</v>
      </c>
      <c r="V894" t="s">
        <v>10753</v>
      </c>
      <c r="W894" t="s">
        <v>10751</v>
      </c>
      <c r="X894" t="s">
        <v>10754</v>
      </c>
      <c r="Y894">
        <v>1</v>
      </c>
      <c r="Z894" t="s">
        <v>10755</v>
      </c>
      <c r="AA894" t="s">
        <v>10751</v>
      </c>
      <c r="AB894">
        <f t="shared" si="13"/>
        <v>24</v>
      </c>
    </row>
    <row r="895" spans="1:28">
      <c r="A895" t="s">
        <v>10756</v>
      </c>
      <c r="B895" t="s">
        <v>10757</v>
      </c>
      <c r="C895" t="s">
        <v>10758</v>
      </c>
      <c r="D895" t="s">
        <v>10759</v>
      </c>
      <c r="E895" t="s">
        <v>370</v>
      </c>
      <c r="F895" t="s">
        <v>10760</v>
      </c>
      <c r="G895" t="s">
        <v>10761</v>
      </c>
      <c r="H895" t="s">
        <v>10762</v>
      </c>
      <c r="I895" t="s">
        <v>370</v>
      </c>
      <c r="J895" t="s">
        <v>10763</v>
      </c>
      <c r="K895" t="s">
        <v>10761</v>
      </c>
      <c r="L895" t="s">
        <v>10764</v>
      </c>
      <c r="M895" t="s">
        <v>370</v>
      </c>
      <c r="N895" t="s">
        <v>10765</v>
      </c>
      <c r="O895" t="s">
        <v>10761</v>
      </c>
      <c r="P895" t="s">
        <v>10766</v>
      </c>
      <c r="Q895" t="s">
        <v>376</v>
      </c>
      <c r="R895" t="s">
        <v>10767</v>
      </c>
      <c r="S895" t="s">
        <v>10768</v>
      </c>
      <c r="T895" t="s">
        <v>10769</v>
      </c>
      <c r="U895" t="s">
        <v>370</v>
      </c>
      <c r="V895" t="s">
        <v>10770</v>
      </c>
      <c r="W895" t="s">
        <v>10768</v>
      </c>
      <c r="X895" t="s">
        <v>10771</v>
      </c>
      <c r="Y895" t="s">
        <v>370</v>
      </c>
      <c r="Z895" t="s">
        <v>10772</v>
      </c>
      <c r="AA895" t="s">
        <v>10768</v>
      </c>
      <c r="AB895">
        <f t="shared" si="13"/>
        <v>24</v>
      </c>
    </row>
    <row r="896" spans="1:28">
      <c r="A896" t="s">
        <v>10773</v>
      </c>
      <c r="B896" t="s">
        <v>10774</v>
      </c>
      <c r="C896" t="s">
        <v>10775</v>
      </c>
      <c r="D896" t="s">
        <v>3990</v>
      </c>
      <c r="E896">
        <v>1</v>
      </c>
      <c r="F896" t="s">
        <v>10776</v>
      </c>
      <c r="G896" t="s">
        <v>4761</v>
      </c>
      <c r="H896" t="s">
        <v>10777</v>
      </c>
      <c r="I896">
        <v>1</v>
      </c>
      <c r="J896" t="s">
        <v>10778</v>
      </c>
      <c r="K896" t="s">
        <v>4761</v>
      </c>
      <c r="L896" t="s">
        <v>5316</v>
      </c>
      <c r="M896">
        <v>1</v>
      </c>
      <c r="N896" t="s">
        <v>10779</v>
      </c>
      <c r="O896" t="s">
        <v>10780</v>
      </c>
      <c r="P896" t="s">
        <v>10781</v>
      </c>
      <c r="Q896">
        <v>0</v>
      </c>
      <c r="R896" t="s">
        <v>10782</v>
      </c>
      <c r="S896" t="s">
        <v>10783</v>
      </c>
      <c r="T896" t="s">
        <v>10784</v>
      </c>
      <c r="U896">
        <v>0</v>
      </c>
      <c r="V896" t="s">
        <v>10785</v>
      </c>
      <c r="W896" t="s">
        <v>10786</v>
      </c>
      <c r="X896" t="s">
        <v>10787</v>
      </c>
      <c r="Y896">
        <v>0</v>
      </c>
      <c r="Z896" t="s">
        <v>10788</v>
      </c>
      <c r="AA896" t="s">
        <v>10786</v>
      </c>
      <c r="AB896">
        <f t="shared" si="13"/>
        <v>12</v>
      </c>
    </row>
    <row r="897" spans="1:28">
      <c r="A897" t="s">
        <v>10789</v>
      </c>
      <c r="B897" t="s">
        <v>10790</v>
      </c>
      <c r="C897" t="s">
        <v>10791</v>
      </c>
      <c r="P897" t="s">
        <v>10792</v>
      </c>
      <c r="Q897">
        <v>1</v>
      </c>
      <c r="R897" t="s">
        <v>10793</v>
      </c>
      <c r="S897" t="s">
        <v>10794</v>
      </c>
      <c r="T897" t="s">
        <v>10795</v>
      </c>
      <c r="U897">
        <v>1</v>
      </c>
      <c r="V897" t="s">
        <v>10796</v>
      </c>
      <c r="W897" t="s">
        <v>10794</v>
      </c>
      <c r="X897" t="s">
        <v>10797</v>
      </c>
      <c r="Y897">
        <v>1</v>
      </c>
      <c r="Z897" t="s">
        <v>10798</v>
      </c>
      <c r="AA897" t="s">
        <v>10794</v>
      </c>
      <c r="AB897">
        <f t="shared" si="13"/>
        <v>24</v>
      </c>
    </row>
    <row r="898" spans="1:28">
      <c r="A898" t="s">
        <v>10799</v>
      </c>
      <c r="B898" t="s">
        <v>10800</v>
      </c>
      <c r="C898" t="s">
        <v>10801</v>
      </c>
      <c r="D898" t="s">
        <v>917</v>
      </c>
      <c r="E898">
        <v>1</v>
      </c>
      <c r="F898" t="s">
        <v>10802</v>
      </c>
      <c r="G898" t="s">
        <v>10803</v>
      </c>
      <c r="H898" t="s">
        <v>3226</v>
      </c>
      <c r="I898">
        <v>1</v>
      </c>
      <c r="J898" t="s">
        <v>10804</v>
      </c>
      <c r="K898" t="s">
        <v>10803</v>
      </c>
      <c r="L898" t="s">
        <v>1350</v>
      </c>
      <c r="M898">
        <v>1</v>
      </c>
      <c r="N898" t="s">
        <v>10805</v>
      </c>
      <c r="O898" t="s">
        <v>10803</v>
      </c>
      <c r="P898" t="s">
        <v>10806</v>
      </c>
      <c r="Q898">
        <v>1</v>
      </c>
      <c r="R898" t="s">
        <v>10807</v>
      </c>
      <c r="S898" t="s">
        <v>10808</v>
      </c>
      <c r="T898" t="s">
        <v>10809</v>
      </c>
      <c r="U898">
        <v>1</v>
      </c>
      <c r="V898" t="s">
        <v>10810</v>
      </c>
      <c r="W898" t="s">
        <v>10808</v>
      </c>
      <c r="X898" t="s">
        <v>10811</v>
      </c>
      <c r="Y898">
        <v>1</v>
      </c>
      <c r="Z898" t="s">
        <v>10812</v>
      </c>
      <c r="AA898" t="s">
        <v>10808</v>
      </c>
      <c r="AB898">
        <f t="shared" si="13"/>
        <v>24</v>
      </c>
    </row>
    <row r="899" spans="1:28">
      <c r="A899" t="s">
        <v>10813</v>
      </c>
      <c r="B899" t="s">
        <v>10814</v>
      </c>
      <c r="C899" t="s">
        <v>10815</v>
      </c>
      <c r="D899" t="s">
        <v>373</v>
      </c>
      <c r="E899">
        <v>1</v>
      </c>
      <c r="F899" t="s">
        <v>10816</v>
      </c>
      <c r="G899" t="s">
        <v>2748</v>
      </c>
      <c r="H899" t="s">
        <v>10817</v>
      </c>
      <c r="I899">
        <v>0</v>
      </c>
      <c r="J899" t="s">
        <v>10818</v>
      </c>
      <c r="K899" t="s">
        <v>2748</v>
      </c>
      <c r="L899" t="s">
        <v>10819</v>
      </c>
      <c r="M899">
        <v>1</v>
      </c>
      <c r="N899" t="s">
        <v>10820</v>
      </c>
      <c r="O899" t="s">
        <v>2748</v>
      </c>
      <c r="P899" t="s">
        <v>10821</v>
      </c>
      <c r="Q899">
        <v>0</v>
      </c>
      <c r="R899" t="s">
        <v>10822</v>
      </c>
      <c r="S899" t="s">
        <v>5065</v>
      </c>
      <c r="T899" t="s">
        <v>10823</v>
      </c>
      <c r="U899">
        <v>0</v>
      </c>
      <c r="V899" t="s">
        <v>10824</v>
      </c>
      <c r="W899" t="s">
        <v>5065</v>
      </c>
      <c r="X899" t="s">
        <v>4346</v>
      </c>
      <c r="Y899">
        <v>1</v>
      </c>
      <c r="Z899" t="s">
        <v>10825</v>
      </c>
      <c r="AA899" t="s">
        <v>10826</v>
      </c>
      <c r="AB899">
        <f t="shared" ref="AB899:AB962" si="14">COUNTA(D900:AA900)</f>
        <v>0</v>
      </c>
    </row>
    <row r="900" spans="1:28">
      <c r="A900" t="s">
        <v>10827</v>
      </c>
      <c r="B900" t="s">
        <v>10828</v>
      </c>
      <c r="C900" t="s">
        <v>10829</v>
      </c>
      <c r="AB900">
        <f t="shared" si="14"/>
        <v>24</v>
      </c>
    </row>
    <row r="901" spans="1:28">
      <c r="A901" t="s">
        <v>10830</v>
      </c>
      <c r="B901" t="s">
        <v>10831</v>
      </c>
      <c r="C901" t="s">
        <v>10832</v>
      </c>
      <c r="D901" t="s">
        <v>105</v>
      </c>
      <c r="E901">
        <v>1</v>
      </c>
      <c r="F901" t="s">
        <v>10833</v>
      </c>
      <c r="G901" t="s">
        <v>10834</v>
      </c>
      <c r="H901" t="s">
        <v>1483</v>
      </c>
      <c r="I901">
        <v>1</v>
      </c>
      <c r="J901" t="s">
        <v>10835</v>
      </c>
      <c r="K901" t="s">
        <v>10834</v>
      </c>
      <c r="L901" t="s">
        <v>1485</v>
      </c>
      <c r="M901">
        <v>1</v>
      </c>
      <c r="N901" t="s">
        <v>10836</v>
      </c>
      <c r="O901" t="s">
        <v>10834</v>
      </c>
      <c r="P901" t="s">
        <v>4362</v>
      </c>
      <c r="Q901">
        <v>0</v>
      </c>
      <c r="R901" t="s">
        <v>10837</v>
      </c>
      <c r="S901" t="s">
        <v>10838</v>
      </c>
      <c r="T901" t="s">
        <v>9559</v>
      </c>
      <c r="U901">
        <v>0</v>
      </c>
      <c r="V901" t="s">
        <v>10839</v>
      </c>
      <c r="W901" t="s">
        <v>10838</v>
      </c>
      <c r="X901" t="s">
        <v>4219</v>
      </c>
      <c r="Y901">
        <v>1</v>
      </c>
      <c r="Z901" t="s">
        <v>10840</v>
      </c>
      <c r="AA901" t="s">
        <v>10841</v>
      </c>
      <c r="AB901">
        <f t="shared" si="14"/>
        <v>24</v>
      </c>
    </row>
    <row r="902" spans="1:28">
      <c r="A902" t="s">
        <v>10842</v>
      </c>
      <c r="B902" t="s">
        <v>10843</v>
      </c>
      <c r="C902" t="s">
        <v>10844</v>
      </c>
      <c r="D902" t="s">
        <v>1077</v>
      </c>
      <c r="E902">
        <v>1</v>
      </c>
      <c r="F902" t="s">
        <v>10845</v>
      </c>
      <c r="G902" t="s">
        <v>10846</v>
      </c>
      <c r="H902" t="s">
        <v>10847</v>
      </c>
      <c r="I902">
        <v>1</v>
      </c>
      <c r="J902" t="s">
        <v>10848</v>
      </c>
      <c r="K902" t="s">
        <v>10846</v>
      </c>
      <c r="L902" t="s">
        <v>10849</v>
      </c>
      <c r="M902">
        <v>1</v>
      </c>
      <c r="N902" t="s">
        <v>10850</v>
      </c>
      <c r="O902" t="s">
        <v>10846</v>
      </c>
      <c r="P902" t="s">
        <v>10851</v>
      </c>
      <c r="Q902" t="s">
        <v>376</v>
      </c>
      <c r="R902" t="s">
        <v>6215</v>
      </c>
      <c r="S902" t="s">
        <v>10852</v>
      </c>
      <c r="T902" t="s">
        <v>10853</v>
      </c>
      <c r="U902" t="s">
        <v>370</v>
      </c>
      <c r="V902" t="s">
        <v>10854</v>
      </c>
      <c r="W902" t="s">
        <v>10852</v>
      </c>
      <c r="X902" t="s">
        <v>10855</v>
      </c>
      <c r="Y902" t="s">
        <v>370</v>
      </c>
      <c r="Z902" t="s">
        <v>10854</v>
      </c>
      <c r="AA902" t="s">
        <v>10852</v>
      </c>
      <c r="AB902">
        <f t="shared" si="14"/>
        <v>12</v>
      </c>
    </row>
    <row r="903" spans="1:28">
      <c r="A903" t="s">
        <v>10856</v>
      </c>
      <c r="B903" t="s">
        <v>10857</v>
      </c>
      <c r="C903" t="s">
        <v>10858</v>
      </c>
      <c r="P903" t="s">
        <v>10859</v>
      </c>
      <c r="Q903">
        <v>1</v>
      </c>
      <c r="R903" t="s">
        <v>10860</v>
      </c>
      <c r="S903" t="s">
        <v>10861</v>
      </c>
      <c r="T903" t="s">
        <v>10862</v>
      </c>
      <c r="U903">
        <v>1</v>
      </c>
      <c r="V903" t="s">
        <v>10863</v>
      </c>
      <c r="W903" t="s">
        <v>10861</v>
      </c>
      <c r="X903" t="s">
        <v>10864</v>
      </c>
      <c r="Y903">
        <v>1</v>
      </c>
      <c r="Z903" t="s">
        <v>10865</v>
      </c>
      <c r="AA903" t="s">
        <v>10861</v>
      </c>
      <c r="AB903">
        <f t="shared" si="14"/>
        <v>24</v>
      </c>
    </row>
    <row r="904" spans="1:28">
      <c r="A904" t="s">
        <v>10866</v>
      </c>
      <c r="B904" t="s">
        <v>10867</v>
      </c>
      <c r="C904" t="s">
        <v>10868</v>
      </c>
      <c r="D904" t="s">
        <v>664</v>
      </c>
      <c r="E904">
        <v>1</v>
      </c>
      <c r="F904" t="s">
        <v>10869</v>
      </c>
      <c r="G904" t="s">
        <v>557</v>
      </c>
      <c r="H904" t="s">
        <v>275</v>
      </c>
      <c r="I904">
        <v>1</v>
      </c>
      <c r="J904" t="s">
        <v>10870</v>
      </c>
      <c r="K904" t="s">
        <v>557</v>
      </c>
      <c r="L904" t="s">
        <v>137</v>
      </c>
      <c r="M904">
        <v>1</v>
      </c>
      <c r="N904" t="s">
        <v>10871</v>
      </c>
      <c r="O904" t="s">
        <v>10872</v>
      </c>
      <c r="P904" t="s">
        <v>2039</v>
      </c>
      <c r="Q904">
        <v>1</v>
      </c>
      <c r="R904" t="s">
        <v>10873</v>
      </c>
      <c r="S904" t="s">
        <v>10874</v>
      </c>
      <c r="T904" t="s">
        <v>8447</v>
      </c>
      <c r="U904">
        <v>1</v>
      </c>
      <c r="V904" t="s">
        <v>10875</v>
      </c>
      <c r="W904" t="s">
        <v>10874</v>
      </c>
      <c r="X904" t="s">
        <v>3990</v>
      </c>
      <c r="Y904">
        <v>1</v>
      </c>
      <c r="Z904" t="s">
        <v>10876</v>
      </c>
      <c r="AA904" t="s">
        <v>6572</v>
      </c>
      <c r="AB904">
        <f t="shared" si="14"/>
        <v>24</v>
      </c>
    </row>
    <row r="905" spans="1:28">
      <c r="A905" t="s">
        <v>10877</v>
      </c>
      <c r="B905" t="s">
        <v>10878</v>
      </c>
      <c r="C905" t="s">
        <v>10879</v>
      </c>
      <c r="D905" t="s">
        <v>137</v>
      </c>
      <c r="E905">
        <v>1</v>
      </c>
      <c r="F905" t="s">
        <v>10880</v>
      </c>
      <c r="G905" t="s">
        <v>10881</v>
      </c>
      <c r="H905" t="s">
        <v>7268</v>
      </c>
      <c r="I905">
        <v>1</v>
      </c>
      <c r="J905" t="s">
        <v>10882</v>
      </c>
      <c r="K905" t="s">
        <v>10881</v>
      </c>
      <c r="L905" t="s">
        <v>1375</v>
      </c>
      <c r="M905">
        <v>1</v>
      </c>
      <c r="N905" t="s">
        <v>10883</v>
      </c>
      <c r="O905" t="s">
        <v>10881</v>
      </c>
      <c r="P905" t="s">
        <v>1084</v>
      </c>
      <c r="Q905">
        <v>1</v>
      </c>
      <c r="R905" t="s">
        <v>10884</v>
      </c>
      <c r="S905" t="s">
        <v>10885</v>
      </c>
      <c r="T905" t="s">
        <v>1845</v>
      </c>
      <c r="U905">
        <v>1</v>
      </c>
      <c r="V905" t="s">
        <v>10886</v>
      </c>
      <c r="W905" t="s">
        <v>10885</v>
      </c>
      <c r="X905" t="s">
        <v>3319</v>
      </c>
      <c r="Y905">
        <v>1</v>
      </c>
      <c r="Z905" t="s">
        <v>10887</v>
      </c>
      <c r="AA905" t="s">
        <v>10885</v>
      </c>
      <c r="AB905">
        <f t="shared" si="14"/>
        <v>0</v>
      </c>
    </row>
    <row r="906" spans="1:28">
      <c r="A906" t="s">
        <v>10888</v>
      </c>
      <c r="B906" t="s">
        <v>10889</v>
      </c>
      <c r="C906" t="s">
        <v>10890</v>
      </c>
      <c r="AB906">
        <f t="shared" si="14"/>
        <v>12</v>
      </c>
    </row>
    <row r="907" spans="1:28">
      <c r="A907" t="s">
        <v>10891</v>
      </c>
      <c r="B907" t="s">
        <v>10892</v>
      </c>
      <c r="C907" t="s">
        <v>10893</v>
      </c>
      <c r="P907" t="s">
        <v>1293</v>
      </c>
      <c r="Q907">
        <v>1</v>
      </c>
      <c r="R907" t="s">
        <v>10894</v>
      </c>
      <c r="S907" t="s">
        <v>10895</v>
      </c>
      <c r="T907" t="s">
        <v>10896</v>
      </c>
      <c r="U907">
        <v>1</v>
      </c>
      <c r="V907" t="s">
        <v>10897</v>
      </c>
      <c r="W907" t="s">
        <v>10895</v>
      </c>
      <c r="X907" t="s">
        <v>10898</v>
      </c>
      <c r="Y907">
        <v>1</v>
      </c>
      <c r="Z907" t="s">
        <v>10899</v>
      </c>
      <c r="AA907" t="s">
        <v>10895</v>
      </c>
      <c r="AB907">
        <f t="shared" si="14"/>
        <v>12</v>
      </c>
    </row>
    <row r="908" spans="1:28">
      <c r="A908" t="s">
        <v>10900</v>
      </c>
      <c r="B908" t="s">
        <v>10901</v>
      </c>
      <c r="C908" t="s">
        <v>10902</v>
      </c>
      <c r="P908" t="s">
        <v>10903</v>
      </c>
      <c r="Q908" t="s">
        <v>376</v>
      </c>
      <c r="R908" t="s">
        <v>10904</v>
      </c>
      <c r="S908" t="s">
        <v>10905</v>
      </c>
      <c r="T908" t="s">
        <v>10906</v>
      </c>
      <c r="U908">
        <v>1</v>
      </c>
      <c r="V908" t="s">
        <v>10907</v>
      </c>
      <c r="W908" t="s">
        <v>10905</v>
      </c>
      <c r="X908" t="s">
        <v>10908</v>
      </c>
      <c r="Y908">
        <v>1</v>
      </c>
      <c r="Z908" t="s">
        <v>10909</v>
      </c>
      <c r="AA908" t="s">
        <v>10905</v>
      </c>
      <c r="AB908">
        <f t="shared" si="14"/>
        <v>24</v>
      </c>
    </row>
    <row r="909" spans="1:28">
      <c r="A909" t="s">
        <v>10910</v>
      </c>
      <c r="B909" t="s">
        <v>10911</v>
      </c>
      <c r="C909" t="s">
        <v>10912</v>
      </c>
      <c r="D909" t="s">
        <v>271</v>
      </c>
      <c r="E909">
        <v>1</v>
      </c>
      <c r="F909" t="s">
        <v>10913</v>
      </c>
      <c r="G909" t="s">
        <v>10914</v>
      </c>
      <c r="H909" t="s">
        <v>273</v>
      </c>
      <c r="I909">
        <v>1</v>
      </c>
      <c r="J909" t="s">
        <v>10915</v>
      </c>
      <c r="K909" t="s">
        <v>10914</v>
      </c>
      <c r="L909" t="s">
        <v>10916</v>
      </c>
      <c r="M909">
        <v>1</v>
      </c>
      <c r="N909" t="s">
        <v>10917</v>
      </c>
      <c r="O909" t="s">
        <v>10914</v>
      </c>
      <c r="P909" t="s">
        <v>3990</v>
      </c>
      <c r="Q909">
        <v>1</v>
      </c>
      <c r="R909" t="s">
        <v>10918</v>
      </c>
      <c r="S909" t="s">
        <v>10919</v>
      </c>
      <c r="T909" t="s">
        <v>1293</v>
      </c>
      <c r="U909">
        <v>1</v>
      </c>
      <c r="V909" t="s">
        <v>10920</v>
      </c>
      <c r="W909" t="s">
        <v>10919</v>
      </c>
      <c r="X909" t="s">
        <v>990</v>
      </c>
      <c r="Y909">
        <v>1</v>
      </c>
      <c r="Z909" t="s">
        <v>10921</v>
      </c>
      <c r="AA909" t="s">
        <v>10919</v>
      </c>
      <c r="AB909">
        <f t="shared" si="14"/>
        <v>24</v>
      </c>
    </row>
    <row r="910" spans="1:28">
      <c r="A910" t="s">
        <v>10922</v>
      </c>
      <c r="B910" t="s">
        <v>10923</v>
      </c>
      <c r="C910" t="s">
        <v>10924</v>
      </c>
      <c r="D910" t="s">
        <v>6511</v>
      </c>
      <c r="E910">
        <v>0</v>
      </c>
      <c r="F910" t="s">
        <v>10925</v>
      </c>
      <c r="G910" t="s">
        <v>9421</v>
      </c>
      <c r="H910" t="s">
        <v>10926</v>
      </c>
      <c r="I910">
        <v>0</v>
      </c>
      <c r="J910" t="s">
        <v>10927</v>
      </c>
      <c r="K910" t="s">
        <v>9421</v>
      </c>
      <c r="L910" t="s">
        <v>10928</v>
      </c>
      <c r="M910">
        <v>1</v>
      </c>
      <c r="N910" t="s">
        <v>10929</v>
      </c>
      <c r="O910" t="s">
        <v>9421</v>
      </c>
      <c r="P910" t="s">
        <v>10930</v>
      </c>
      <c r="Q910">
        <v>0</v>
      </c>
      <c r="R910" t="s">
        <v>10931</v>
      </c>
      <c r="S910" t="s">
        <v>10932</v>
      </c>
      <c r="T910" t="s">
        <v>10933</v>
      </c>
      <c r="U910">
        <v>1</v>
      </c>
      <c r="V910" t="s">
        <v>10934</v>
      </c>
      <c r="W910" t="s">
        <v>10932</v>
      </c>
      <c r="X910" t="s">
        <v>10935</v>
      </c>
      <c r="Y910">
        <v>0</v>
      </c>
      <c r="Z910" t="s">
        <v>10936</v>
      </c>
      <c r="AA910" t="s">
        <v>10932</v>
      </c>
      <c r="AB910">
        <f t="shared" si="14"/>
        <v>0</v>
      </c>
    </row>
    <row r="911" spans="1:28">
      <c r="A911" t="s">
        <v>10937</v>
      </c>
      <c r="B911" t="s">
        <v>10938</v>
      </c>
      <c r="C911" t="s">
        <v>10939</v>
      </c>
      <c r="AB911">
        <f t="shared" si="14"/>
        <v>24</v>
      </c>
    </row>
    <row r="912" spans="1:28">
      <c r="A912" t="s">
        <v>10940</v>
      </c>
      <c r="B912" t="s">
        <v>10941</v>
      </c>
      <c r="C912" t="s">
        <v>10942</v>
      </c>
      <c r="D912" t="s">
        <v>10943</v>
      </c>
      <c r="E912">
        <v>1</v>
      </c>
      <c r="F912" t="s">
        <v>10944</v>
      </c>
      <c r="G912" t="s">
        <v>4593</v>
      </c>
      <c r="H912" t="s">
        <v>10945</v>
      </c>
      <c r="I912">
        <v>1</v>
      </c>
      <c r="J912" t="s">
        <v>10946</v>
      </c>
      <c r="K912" t="s">
        <v>8552</v>
      </c>
      <c r="L912" t="s">
        <v>10947</v>
      </c>
      <c r="M912">
        <v>1</v>
      </c>
      <c r="N912" t="s">
        <v>10948</v>
      </c>
      <c r="O912" t="s">
        <v>2337</v>
      </c>
      <c r="P912" t="s">
        <v>10949</v>
      </c>
      <c r="Q912">
        <v>0</v>
      </c>
      <c r="R912" t="s">
        <v>10950</v>
      </c>
      <c r="S912" t="s">
        <v>10951</v>
      </c>
      <c r="T912" t="s">
        <v>10952</v>
      </c>
      <c r="U912">
        <v>0</v>
      </c>
      <c r="V912" t="s">
        <v>10953</v>
      </c>
      <c r="W912" t="s">
        <v>10951</v>
      </c>
      <c r="X912" t="s">
        <v>2278</v>
      </c>
      <c r="Y912">
        <v>1</v>
      </c>
      <c r="Z912" t="s">
        <v>10954</v>
      </c>
      <c r="AA912" t="s">
        <v>10951</v>
      </c>
      <c r="AB912">
        <f t="shared" si="14"/>
        <v>24</v>
      </c>
    </row>
    <row r="913" spans="1:28">
      <c r="A913" t="s">
        <v>10955</v>
      </c>
      <c r="B913" t="s">
        <v>10956</v>
      </c>
      <c r="C913" t="s">
        <v>10957</v>
      </c>
      <c r="D913" t="s">
        <v>803</v>
      </c>
      <c r="E913" t="s">
        <v>370</v>
      </c>
      <c r="F913" t="s">
        <v>10958</v>
      </c>
      <c r="G913" t="s">
        <v>557</v>
      </c>
      <c r="H913" t="s">
        <v>10959</v>
      </c>
      <c r="I913" t="s">
        <v>370</v>
      </c>
      <c r="J913" t="s">
        <v>10960</v>
      </c>
      <c r="K913" t="s">
        <v>557</v>
      </c>
      <c r="L913" t="s">
        <v>10961</v>
      </c>
      <c r="M913" t="s">
        <v>370</v>
      </c>
      <c r="N913" t="s">
        <v>10962</v>
      </c>
      <c r="O913" t="s">
        <v>557</v>
      </c>
      <c r="P913" t="s">
        <v>3945</v>
      </c>
      <c r="Q913" t="s">
        <v>370</v>
      </c>
      <c r="R913" t="s">
        <v>10963</v>
      </c>
      <c r="S913" t="s">
        <v>10964</v>
      </c>
      <c r="T913" t="s">
        <v>1098</v>
      </c>
      <c r="U913" t="s">
        <v>370</v>
      </c>
      <c r="V913" t="s">
        <v>10965</v>
      </c>
      <c r="W913" t="s">
        <v>10964</v>
      </c>
      <c r="X913" t="s">
        <v>373</v>
      </c>
      <c r="Y913" t="s">
        <v>370</v>
      </c>
      <c r="Z913" t="s">
        <v>10966</v>
      </c>
      <c r="AA913" t="s">
        <v>10964</v>
      </c>
      <c r="AB913">
        <f t="shared" si="14"/>
        <v>24</v>
      </c>
    </row>
    <row r="914" spans="1:28">
      <c r="A914" t="s">
        <v>10967</v>
      </c>
      <c r="B914" t="s">
        <v>10968</v>
      </c>
      <c r="C914" t="s">
        <v>10969</v>
      </c>
      <c r="D914" t="s">
        <v>137</v>
      </c>
      <c r="E914">
        <v>1</v>
      </c>
      <c r="F914" t="s">
        <v>10970</v>
      </c>
      <c r="G914" t="s">
        <v>7226</v>
      </c>
      <c r="H914" t="s">
        <v>10971</v>
      </c>
      <c r="I914">
        <v>1</v>
      </c>
      <c r="J914" t="s">
        <v>10972</v>
      </c>
      <c r="K914" t="s">
        <v>7226</v>
      </c>
      <c r="L914" t="s">
        <v>6520</v>
      </c>
      <c r="M914">
        <v>1</v>
      </c>
      <c r="N914" t="s">
        <v>10973</v>
      </c>
      <c r="O914" t="s">
        <v>7226</v>
      </c>
      <c r="P914" t="s">
        <v>10974</v>
      </c>
      <c r="Q914">
        <v>1</v>
      </c>
      <c r="R914" t="s">
        <v>10975</v>
      </c>
      <c r="S914" t="s">
        <v>8080</v>
      </c>
      <c r="T914" t="s">
        <v>10976</v>
      </c>
      <c r="U914">
        <v>1</v>
      </c>
      <c r="V914" t="s">
        <v>10977</v>
      </c>
      <c r="W914" t="s">
        <v>10978</v>
      </c>
      <c r="X914" t="s">
        <v>10979</v>
      </c>
      <c r="Y914">
        <v>1</v>
      </c>
      <c r="Z914" t="s">
        <v>10980</v>
      </c>
      <c r="AA914" t="s">
        <v>10978</v>
      </c>
      <c r="AB914">
        <f t="shared" si="14"/>
        <v>24</v>
      </c>
    </row>
    <row r="915" spans="1:28">
      <c r="A915" t="s">
        <v>10981</v>
      </c>
      <c r="B915" t="s">
        <v>10982</v>
      </c>
      <c r="C915" t="s">
        <v>10983</v>
      </c>
      <c r="D915" t="s">
        <v>271</v>
      </c>
      <c r="E915">
        <v>1</v>
      </c>
      <c r="F915" t="s">
        <v>10984</v>
      </c>
      <c r="G915" t="s">
        <v>10985</v>
      </c>
      <c r="H915" t="s">
        <v>1199</v>
      </c>
      <c r="I915">
        <v>1</v>
      </c>
      <c r="J915" t="s">
        <v>10986</v>
      </c>
      <c r="K915" t="s">
        <v>10985</v>
      </c>
      <c r="L915" t="s">
        <v>1229</v>
      </c>
      <c r="M915">
        <v>1</v>
      </c>
      <c r="N915" t="s">
        <v>10987</v>
      </c>
      <c r="O915" t="s">
        <v>10985</v>
      </c>
      <c r="P915" t="s">
        <v>10988</v>
      </c>
      <c r="Q915" t="s">
        <v>376</v>
      </c>
      <c r="R915" t="s">
        <v>5944</v>
      </c>
      <c r="S915" t="s">
        <v>10989</v>
      </c>
      <c r="T915" t="s">
        <v>10990</v>
      </c>
      <c r="U915" t="s">
        <v>376</v>
      </c>
      <c r="V915" t="s">
        <v>5944</v>
      </c>
      <c r="W915" t="s">
        <v>10991</v>
      </c>
      <c r="X915" t="s">
        <v>10992</v>
      </c>
      <c r="Y915" t="s">
        <v>376</v>
      </c>
      <c r="Z915" t="s">
        <v>5944</v>
      </c>
      <c r="AA915" t="s">
        <v>10989</v>
      </c>
      <c r="AB915">
        <f t="shared" si="14"/>
        <v>0</v>
      </c>
    </row>
    <row r="916" spans="1:28">
      <c r="A916" t="s">
        <v>10993</v>
      </c>
      <c r="B916" t="s">
        <v>10994</v>
      </c>
      <c r="C916" t="s">
        <v>10995</v>
      </c>
      <c r="AB916">
        <f t="shared" si="14"/>
        <v>12</v>
      </c>
    </row>
    <row r="917" spans="1:28">
      <c r="A917" t="s">
        <v>10996</v>
      </c>
      <c r="B917" t="s">
        <v>10997</v>
      </c>
      <c r="C917" t="s">
        <v>9419</v>
      </c>
      <c r="P917" t="s">
        <v>10998</v>
      </c>
      <c r="Q917">
        <v>0</v>
      </c>
      <c r="R917" t="s">
        <v>10999</v>
      </c>
      <c r="S917" t="s">
        <v>11000</v>
      </c>
      <c r="T917" t="s">
        <v>11001</v>
      </c>
      <c r="U917">
        <v>0</v>
      </c>
      <c r="V917" t="s">
        <v>11002</v>
      </c>
      <c r="W917" t="s">
        <v>11000</v>
      </c>
      <c r="X917" t="s">
        <v>11003</v>
      </c>
      <c r="Y917">
        <v>1</v>
      </c>
      <c r="Z917" t="s">
        <v>11004</v>
      </c>
      <c r="AA917" t="s">
        <v>11000</v>
      </c>
      <c r="AB917">
        <f t="shared" si="14"/>
        <v>12</v>
      </c>
    </row>
    <row r="918" spans="1:28">
      <c r="A918" t="s">
        <v>11005</v>
      </c>
      <c r="B918" t="s">
        <v>11006</v>
      </c>
      <c r="C918" t="s">
        <v>11007</v>
      </c>
      <c r="P918" t="s">
        <v>11008</v>
      </c>
      <c r="Q918" t="s">
        <v>376</v>
      </c>
      <c r="R918" t="s">
        <v>11009</v>
      </c>
      <c r="S918" t="s">
        <v>11010</v>
      </c>
      <c r="T918" t="s">
        <v>11011</v>
      </c>
      <c r="U918" t="s">
        <v>376</v>
      </c>
      <c r="V918" t="s">
        <v>11012</v>
      </c>
      <c r="W918" t="s">
        <v>11013</v>
      </c>
      <c r="X918" t="s">
        <v>11014</v>
      </c>
      <c r="Y918">
        <v>1</v>
      </c>
      <c r="Z918" t="s">
        <v>11015</v>
      </c>
      <c r="AA918" t="s">
        <v>11013</v>
      </c>
      <c r="AB918">
        <f t="shared" si="14"/>
        <v>24</v>
      </c>
    </row>
    <row r="919" spans="1:28">
      <c r="A919" t="s">
        <v>11016</v>
      </c>
      <c r="B919" t="s">
        <v>11017</v>
      </c>
      <c r="C919" t="s">
        <v>11018</v>
      </c>
      <c r="D919" t="s">
        <v>1084</v>
      </c>
      <c r="E919">
        <v>1</v>
      </c>
      <c r="F919" t="s">
        <v>11019</v>
      </c>
      <c r="G919" t="s">
        <v>11020</v>
      </c>
      <c r="H919" t="s">
        <v>3319</v>
      </c>
      <c r="I919">
        <v>1</v>
      </c>
      <c r="J919" t="s">
        <v>11021</v>
      </c>
      <c r="K919" t="s">
        <v>11020</v>
      </c>
      <c r="L919" t="s">
        <v>8045</v>
      </c>
      <c r="M919">
        <v>1</v>
      </c>
      <c r="N919" t="s">
        <v>11022</v>
      </c>
      <c r="O919" t="s">
        <v>11020</v>
      </c>
      <c r="P919" t="s">
        <v>850</v>
      </c>
      <c r="Q919">
        <v>1</v>
      </c>
      <c r="R919" t="s">
        <v>11023</v>
      </c>
      <c r="S919" t="s">
        <v>11024</v>
      </c>
      <c r="T919" t="s">
        <v>11025</v>
      </c>
      <c r="U919">
        <v>1</v>
      </c>
      <c r="V919" t="s">
        <v>11026</v>
      </c>
      <c r="W919" t="s">
        <v>11024</v>
      </c>
      <c r="X919" t="s">
        <v>11027</v>
      </c>
      <c r="Y919">
        <v>1</v>
      </c>
      <c r="Z919" t="s">
        <v>11028</v>
      </c>
      <c r="AA919" t="s">
        <v>11024</v>
      </c>
      <c r="AB919">
        <f t="shared" si="14"/>
        <v>0</v>
      </c>
    </row>
    <row r="920" spans="1:28">
      <c r="A920" t="s">
        <v>11029</v>
      </c>
      <c r="B920" t="s">
        <v>11030</v>
      </c>
      <c r="C920" t="s">
        <v>11031</v>
      </c>
      <c r="AB920">
        <f t="shared" si="14"/>
        <v>0</v>
      </c>
    </row>
    <row r="921" spans="1:28">
      <c r="A921" t="s">
        <v>11032</v>
      </c>
      <c r="B921" t="s">
        <v>11033</v>
      </c>
      <c r="C921" t="s">
        <v>11034</v>
      </c>
      <c r="AB921">
        <f t="shared" si="14"/>
        <v>24</v>
      </c>
    </row>
    <row r="922" spans="1:28">
      <c r="A922" t="s">
        <v>11035</v>
      </c>
      <c r="B922" t="s">
        <v>11036</v>
      </c>
      <c r="C922" t="s">
        <v>11037</v>
      </c>
      <c r="D922" t="s">
        <v>1449</v>
      </c>
      <c r="E922">
        <v>1</v>
      </c>
      <c r="F922" t="s">
        <v>11038</v>
      </c>
      <c r="G922" t="s">
        <v>11039</v>
      </c>
      <c r="H922" t="s">
        <v>440</v>
      </c>
      <c r="I922">
        <v>1</v>
      </c>
      <c r="J922" t="s">
        <v>11040</v>
      </c>
      <c r="K922" t="s">
        <v>11039</v>
      </c>
      <c r="L922" t="s">
        <v>445</v>
      </c>
      <c r="M922">
        <v>1</v>
      </c>
      <c r="N922" t="s">
        <v>11041</v>
      </c>
      <c r="O922" t="s">
        <v>11039</v>
      </c>
      <c r="P922" t="s">
        <v>4956</v>
      </c>
      <c r="Q922">
        <v>1</v>
      </c>
      <c r="R922" t="s">
        <v>11042</v>
      </c>
      <c r="S922" t="s">
        <v>11043</v>
      </c>
      <c r="T922" t="s">
        <v>2746</v>
      </c>
      <c r="U922">
        <v>1</v>
      </c>
      <c r="V922" t="s">
        <v>11044</v>
      </c>
      <c r="W922" t="s">
        <v>11043</v>
      </c>
      <c r="X922" t="s">
        <v>82</v>
      </c>
      <c r="Y922" t="s">
        <v>376</v>
      </c>
      <c r="Z922" t="s">
        <v>11045</v>
      </c>
      <c r="AA922" t="s">
        <v>11046</v>
      </c>
      <c r="AB922">
        <f t="shared" si="14"/>
        <v>24</v>
      </c>
    </row>
    <row r="923" spans="1:28">
      <c r="A923" t="s">
        <v>11047</v>
      </c>
      <c r="B923" t="s">
        <v>11048</v>
      </c>
      <c r="C923" t="s">
        <v>11049</v>
      </c>
      <c r="D923" t="s">
        <v>2746</v>
      </c>
      <c r="E923" t="s">
        <v>370</v>
      </c>
      <c r="F923" t="s">
        <v>11050</v>
      </c>
      <c r="G923" t="s">
        <v>11051</v>
      </c>
      <c r="H923" t="s">
        <v>11052</v>
      </c>
      <c r="I923" t="s">
        <v>370</v>
      </c>
      <c r="J923" t="s">
        <v>11053</v>
      </c>
      <c r="K923" t="s">
        <v>11051</v>
      </c>
      <c r="L923" t="s">
        <v>11054</v>
      </c>
      <c r="M923" t="s">
        <v>370</v>
      </c>
      <c r="N923" t="s">
        <v>11055</v>
      </c>
      <c r="O923" t="s">
        <v>11051</v>
      </c>
      <c r="P923" t="s">
        <v>1710</v>
      </c>
      <c r="Q923" t="s">
        <v>370</v>
      </c>
      <c r="R923" t="s">
        <v>11056</v>
      </c>
      <c r="S923" t="s">
        <v>11057</v>
      </c>
      <c r="T923" t="s">
        <v>11058</v>
      </c>
      <c r="U923" t="s">
        <v>370</v>
      </c>
      <c r="V923" t="s">
        <v>11059</v>
      </c>
      <c r="W923" t="s">
        <v>11057</v>
      </c>
      <c r="X923" t="s">
        <v>11060</v>
      </c>
      <c r="Y923" t="s">
        <v>370</v>
      </c>
      <c r="Z923" t="s">
        <v>11061</v>
      </c>
      <c r="AA923" t="s">
        <v>11057</v>
      </c>
      <c r="AB923">
        <f t="shared" si="14"/>
        <v>24</v>
      </c>
    </row>
    <row r="924" spans="1:28">
      <c r="A924" t="s">
        <v>11062</v>
      </c>
      <c r="B924" t="s">
        <v>11063</v>
      </c>
      <c r="C924" t="s">
        <v>11064</v>
      </c>
      <c r="D924" t="s">
        <v>1145</v>
      </c>
      <c r="E924">
        <v>1</v>
      </c>
      <c r="F924" t="s">
        <v>11065</v>
      </c>
      <c r="G924" t="s">
        <v>11066</v>
      </c>
      <c r="H924" t="s">
        <v>1150</v>
      </c>
      <c r="I924">
        <v>1</v>
      </c>
      <c r="J924" t="s">
        <v>11067</v>
      </c>
      <c r="K924" t="s">
        <v>11066</v>
      </c>
      <c r="L924" t="s">
        <v>11068</v>
      </c>
      <c r="M924">
        <v>1</v>
      </c>
      <c r="N924" t="s">
        <v>11069</v>
      </c>
      <c r="O924" t="s">
        <v>11066</v>
      </c>
      <c r="P924" t="s">
        <v>11070</v>
      </c>
      <c r="Q924">
        <v>0</v>
      </c>
      <c r="R924" t="s">
        <v>11071</v>
      </c>
      <c r="S924" t="s">
        <v>11066</v>
      </c>
      <c r="T924" t="s">
        <v>11072</v>
      </c>
      <c r="U924">
        <v>0</v>
      </c>
      <c r="V924" t="s">
        <v>11073</v>
      </c>
      <c r="W924" t="s">
        <v>11066</v>
      </c>
      <c r="X924" t="s">
        <v>11074</v>
      </c>
      <c r="Y924">
        <v>1</v>
      </c>
      <c r="Z924" t="s">
        <v>11075</v>
      </c>
      <c r="AA924" t="s">
        <v>11066</v>
      </c>
      <c r="AB924">
        <f t="shared" si="14"/>
        <v>24</v>
      </c>
    </row>
    <row r="925" spans="1:28">
      <c r="A925" t="s">
        <v>11076</v>
      </c>
      <c r="B925" t="s">
        <v>11077</v>
      </c>
      <c r="C925" t="s">
        <v>11078</v>
      </c>
      <c r="D925" t="s">
        <v>11079</v>
      </c>
      <c r="E925">
        <v>0</v>
      </c>
      <c r="F925" t="s">
        <v>11080</v>
      </c>
      <c r="G925" t="s">
        <v>11081</v>
      </c>
      <c r="H925" t="s">
        <v>11082</v>
      </c>
      <c r="I925">
        <v>1</v>
      </c>
      <c r="J925" t="s">
        <v>11083</v>
      </c>
      <c r="K925" t="s">
        <v>11081</v>
      </c>
      <c r="L925" t="s">
        <v>11084</v>
      </c>
      <c r="M925">
        <v>1</v>
      </c>
      <c r="N925" t="s">
        <v>11085</v>
      </c>
      <c r="O925" t="s">
        <v>11081</v>
      </c>
      <c r="P925" t="s">
        <v>11086</v>
      </c>
      <c r="Q925">
        <v>0</v>
      </c>
      <c r="R925" t="s">
        <v>11087</v>
      </c>
      <c r="S925" t="s">
        <v>11088</v>
      </c>
      <c r="T925" t="s">
        <v>11089</v>
      </c>
      <c r="U925">
        <v>0</v>
      </c>
      <c r="V925" t="s">
        <v>11090</v>
      </c>
      <c r="W925" t="s">
        <v>11088</v>
      </c>
      <c r="X925" t="s">
        <v>11091</v>
      </c>
      <c r="Y925">
        <v>1</v>
      </c>
      <c r="Z925" t="s">
        <v>11092</v>
      </c>
      <c r="AA925" t="s">
        <v>11088</v>
      </c>
      <c r="AB925">
        <f t="shared" si="14"/>
        <v>0</v>
      </c>
    </row>
    <row r="926" spans="1:28">
      <c r="A926" t="s">
        <v>11093</v>
      </c>
      <c r="B926" t="s">
        <v>11094</v>
      </c>
      <c r="C926" t="s">
        <v>11095</v>
      </c>
      <c r="AB926">
        <f t="shared" si="14"/>
        <v>12</v>
      </c>
    </row>
    <row r="927" spans="1:28">
      <c r="A927" t="s">
        <v>11096</v>
      </c>
      <c r="B927" t="s">
        <v>11097</v>
      </c>
      <c r="C927" t="s">
        <v>11098</v>
      </c>
      <c r="P927">
        <v>120060</v>
      </c>
      <c r="Q927">
        <v>0</v>
      </c>
      <c r="R927" t="s">
        <v>11099</v>
      </c>
      <c r="S927" t="s">
        <v>11100</v>
      </c>
      <c r="T927">
        <v>125720</v>
      </c>
      <c r="U927">
        <v>0</v>
      </c>
      <c r="V927" t="s">
        <v>11099</v>
      </c>
      <c r="W927" t="s">
        <v>11100</v>
      </c>
      <c r="X927" t="s">
        <v>11101</v>
      </c>
      <c r="Y927">
        <v>0</v>
      </c>
      <c r="Z927" t="s">
        <v>11099</v>
      </c>
      <c r="AA927" t="s">
        <v>11100</v>
      </c>
      <c r="AB927">
        <f t="shared" si="14"/>
        <v>24</v>
      </c>
    </row>
    <row r="928" spans="1:28">
      <c r="A928" t="s">
        <v>11102</v>
      </c>
      <c r="B928" t="s">
        <v>11103</v>
      </c>
      <c r="C928" t="s">
        <v>11104</v>
      </c>
      <c r="D928" t="s">
        <v>425</v>
      </c>
      <c r="E928" t="s">
        <v>370</v>
      </c>
      <c r="F928" t="s">
        <v>11105</v>
      </c>
      <c r="G928" t="s">
        <v>11106</v>
      </c>
      <c r="H928" t="s">
        <v>11107</v>
      </c>
      <c r="I928" t="s">
        <v>370</v>
      </c>
      <c r="J928" t="s">
        <v>11108</v>
      </c>
      <c r="K928" t="s">
        <v>11106</v>
      </c>
      <c r="L928" t="s">
        <v>2746</v>
      </c>
      <c r="M928" t="s">
        <v>370</v>
      </c>
      <c r="N928" t="s">
        <v>11109</v>
      </c>
      <c r="O928" t="s">
        <v>11106</v>
      </c>
      <c r="P928" t="s">
        <v>4372</v>
      </c>
      <c r="Q928" t="s">
        <v>370</v>
      </c>
      <c r="R928" t="s">
        <v>11110</v>
      </c>
      <c r="S928" t="s">
        <v>11106</v>
      </c>
      <c r="T928" t="s">
        <v>11111</v>
      </c>
      <c r="U928" t="s">
        <v>370</v>
      </c>
      <c r="V928" t="s">
        <v>11112</v>
      </c>
      <c r="W928" t="s">
        <v>11106</v>
      </c>
      <c r="X928" t="s">
        <v>11113</v>
      </c>
      <c r="Y928" t="s">
        <v>370</v>
      </c>
      <c r="Z928" t="s">
        <v>11114</v>
      </c>
      <c r="AA928" t="s">
        <v>11106</v>
      </c>
      <c r="AB928">
        <f t="shared" si="14"/>
        <v>24</v>
      </c>
    </row>
    <row r="929" spans="1:28">
      <c r="A929" t="s">
        <v>11115</v>
      </c>
      <c r="B929" t="s">
        <v>11116</v>
      </c>
      <c r="C929" t="s">
        <v>11117</v>
      </c>
      <c r="D929" t="s">
        <v>796</v>
      </c>
      <c r="E929">
        <v>1</v>
      </c>
      <c r="F929" t="s">
        <v>11118</v>
      </c>
      <c r="G929" t="s">
        <v>557</v>
      </c>
      <c r="H929" t="s">
        <v>2022</v>
      </c>
      <c r="I929">
        <v>1</v>
      </c>
      <c r="J929" t="s">
        <v>11119</v>
      </c>
      <c r="K929" t="s">
        <v>557</v>
      </c>
      <c r="L929" t="s">
        <v>810</v>
      </c>
      <c r="M929">
        <v>1</v>
      </c>
      <c r="N929" t="s">
        <v>11120</v>
      </c>
      <c r="O929" t="s">
        <v>557</v>
      </c>
      <c r="P929" t="s">
        <v>11121</v>
      </c>
      <c r="Q929">
        <v>1</v>
      </c>
      <c r="R929" t="s">
        <v>11122</v>
      </c>
      <c r="S929" t="s">
        <v>11123</v>
      </c>
      <c r="T929" t="s">
        <v>11124</v>
      </c>
      <c r="U929">
        <v>1</v>
      </c>
      <c r="V929" t="s">
        <v>11125</v>
      </c>
      <c r="W929" t="s">
        <v>11123</v>
      </c>
      <c r="X929" t="s">
        <v>211</v>
      </c>
      <c r="Y929">
        <v>1</v>
      </c>
      <c r="Z929" t="s">
        <v>11126</v>
      </c>
      <c r="AA929" t="s">
        <v>11123</v>
      </c>
      <c r="AB929">
        <f t="shared" si="14"/>
        <v>24</v>
      </c>
    </row>
    <row r="930" spans="1:28">
      <c r="A930" t="s">
        <v>11127</v>
      </c>
      <c r="B930" t="s">
        <v>11128</v>
      </c>
      <c r="C930" t="s">
        <v>11129</v>
      </c>
      <c r="D930" t="s">
        <v>1375</v>
      </c>
      <c r="E930" t="s">
        <v>370</v>
      </c>
      <c r="F930" t="s">
        <v>11130</v>
      </c>
      <c r="G930" t="s">
        <v>11131</v>
      </c>
      <c r="H930" t="s">
        <v>681</v>
      </c>
      <c r="I930" t="s">
        <v>370</v>
      </c>
      <c r="J930" t="s">
        <v>11132</v>
      </c>
      <c r="K930" t="s">
        <v>11131</v>
      </c>
      <c r="L930" t="s">
        <v>858</v>
      </c>
      <c r="M930" t="s">
        <v>370</v>
      </c>
      <c r="N930" t="s">
        <v>11133</v>
      </c>
      <c r="O930" t="s">
        <v>11131</v>
      </c>
      <c r="P930" t="s">
        <v>1598</v>
      </c>
      <c r="Q930" t="s">
        <v>376</v>
      </c>
      <c r="R930" t="s">
        <v>11134</v>
      </c>
      <c r="S930" t="s">
        <v>11135</v>
      </c>
      <c r="T930" t="s">
        <v>196</v>
      </c>
      <c r="U930" t="s">
        <v>376</v>
      </c>
      <c r="V930" t="s">
        <v>11136</v>
      </c>
      <c r="W930" t="s">
        <v>11135</v>
      </c>
      <c r="X930" t="s">
        <v>3559</v>
      </c>
      <c r="Y930" t="s">
        <v>370</v>
      </c>
      <c r="Z930" t="s">
        <v>11137</v>
      </c>
      <c r="AA930" t="s">
        <v>11131</v>
      </c>
      <c r="AB930">
        <f t="shared" si="14"/>
        <v>0</v>
      </c>
    </row>
    <row r="931" spans="1:28">
      <c r="A931" t="s">
        <v>11138</v>
      </c>
      <c r="B931" t="s">
        <v>11139</v>
      </c>
      <c r="C931" t="s">
        <v>11140</v>
      </c>
      <c r="AB931">
        <f t="shared" si="14"/>
        <v>24</v>
      </c>
    </row>
    <row r="932" spans="1:28">
      <c r="A932" t="s">
        <v>11141</v>
      </c>
      <c r="B932" t="s">
        <v>11142</v>
      </c>
      <c r="C932" t="s">
        <v>11143</v>
      </c>
      <c r="D932" t="s">
        <v>1343</v>
      </c>
      <c r="E932">
        <v>1</v>
      </c>
      <c r="F932" t="s">
        <v>11144</v>
      </c>
      <c r="G932" t="s">
        <v>11145</v>
      </c>
      <c r="H932" t="s">
        <v>1346</v>
      </c>
      <c r="I932">
        <v>1</v>
      </c>
      <c r="J932" t="s">
        <v>11146</v>
      </c>
      <c r="K932" t="s">
        <v>11145</v>
      </c>
      <c r="L932" t="s">
        <v>11147</v>
      </c>
      <c r="M932">
        <v>1</v>
      </c>
      <c r="N932" t="s">
        <v>11148</v>
      </c>
      <c r="O932" t="s">
        <v>11145</v>
      </c>
      <c r="P932" t="s">
        <v>11149</v>
      </c>
      <c r="Q932">
        <v>1</v>
      </c>
      <c r="R932" t="s">
        <v>11150</v>
      </c>
      <c r="S932" t="s">
        <v>11145</v>
      </c>
      <c r="T932" t="s">
        <v>5575</v>
      </c>
      <c r="U932">
        <v>1</v>
      </c>
      <c r="V932" t="s">
        <v>11151</v>
      </c>
      <c r="W932" t="s">
        <v>11145</v>
      </c>
      <c r="X932" t="s">
        <v>7791</v>
      </c>
      <c r="Y932">
        <v>1</v>
      </c>
      <c r="Z932" t="s">
        <v>11152</v>
      </c>
      <c r="AA932" t="s">
        <v>11145</v>
      </c>
      <c r="AB932">
        <f t="shared" si="14"/>
        <v>24</v>
      </c>
    </row>
    <row r="933" spans="1:28">
      <c r="A933" t="s">
        <v>11153</v>
      </c>
      <c r="B933" t="s">
        <v>11154</v>
      </c>
      <c r="C933" t="s">
        <v>11155</v>
      </c>
      <c r="D933" t="s">
        <v>11156</v>
      </c>
      <c r="E933" t="s">
        <v>376</v>
      </c>
      <c r="F933" t="s">
        <v>11157</v>
      </c>
      <c r="G933" t="s">
        <v>11158</v>
      </c>
      <c r="H933" t="s">
        <v>11159</v>
      </c>
      <c r="I933" t="s">
        <v>370</v>
      </c>
      <c r="J933" t="s">
        <v>11160</v>
      </c>
      <c r="K933" t="s">
        <v>11158</v>
      </c>
      <c r="L933" t="s">
        <v>1046</v>
      </c>
      <c r="M933" t="s">
        <v>370</v>
      </c>
      <c r="N933" t="s">
        <v>11161</v>
      </c>
      <c r="O933" t="s">
        <v>11158</v>
      </c>
      <c r="P933" t="s">
        <v>11162</v>
      </c>
      <c r="Q933" t="s">
        <v>376</v>
      </c>
      <c r="R933" t="s">
        <v>11163</v>
      </c>
      <c r="S933" t="s">
        <v>11164</v>
      </c>
      <c r="T933" t="s">
        <v>11165</v>
      </c>
      <c r="U933" t="s">
        <v>376</v>
      </c>
      <c r="V933" t="s">
        <v>11166</v>
      </c>
      <c r="W933" t="s">
        <v>11164</v>
      </c>
      <c r="X933" t="s">
        <v>11167</v>
      </c>
      <c r="Y933" t="s">
        <v>370</v>
      </c>
      <c r="Z933" t="s">
        <v>11168</v>
      </c>
      <c r="AA933" t="s">
        <v>11164</v>
      </c>
      <c r="AB933">
        <f t="shared" si="14"/>
        <v>24</v>
      </c>
    </row>
    <row r="934" spans="1:28">
      <c r="A934" t="s">
        <v>11169</v>
      </c>
      <c r="B934" t="s">
        <v>11170</v>
      </c>
      <c r="C934" t="s">
        <v>11171</v>
      </c>
      <c r="D934" t="s">
        <v>4372</v>
      </c>
      <c r="E934">
        <v>1</v>
      </c>
      <c r="F934" t="s">
        <v>11172</v>
      </c>
      <c r="G934" t="s">
        <v>11173</v>
      </c>
      <c r="H934" t="s">
        <v>11174</v>
      </c>
      <c r="I934">
        <v>1</v>
      </c>
      <c r="J934" t="s">
        <v>11175</v>
      </c>
      <c r="K934" t="s">
        <v>11173</v>
      </c>
      <c r="L934" t="s">
        <v>1449</v>
      </c>
      <c r="M934">
        <v>1</v>
      </c>
      <c r="N934" t="s">
        <v>11176</v>
      </c>
      <c r="O934" t="s">
        <v>11173</v>
      </c>
      <c r="P934" t="s">
        <v>11177</v>
      </c>
      <c r="Q934">
        <v>0</v>
      </c>
      <c r="R934" t="s">
        <v>11178</v>
      </c>
      <c r="S934" t="s">
        <v>1874</v>
      </c>
      <c r="T934" t="s">
        <v>11179</v>
      </c>
      <c r="U934">
        <v>0</v>
      </c>
      <c r="V934" t="s">
        <v>11180</v>
      </c>
      <c r="W934" t="s">
        <v>1874</v>
      </c>
      <c r="X934" t="s">
        <v>1987</v>
      </c>
      <c r="Y934">
        <v>1</v>
      </c>
      <c r="Z934" t="s">
        <v>11181</v>
      </c>
      <c r="AA934" t="s">
        <v>1874</v>
      </c>
      <c r="AB934">
        <f t="shared" si="14"/>
        <v>4</v>
      </c>
    </row>
    <row r="935" spans="1:28">
      <c r="A935" t="s">
        <v>11182</v>
      </c>
      <c r="B935" t="s">
        <v>11183</v>
      </c>
      <c r="C935" t="s">
        <v>11184</v>
      </c>
      <c r="X935" t="s">
        <v>11185</v>
      </c>
      <c r="Y935">
        <v>0</v>
      </c>
      <c r="Z935" t="s">
        <v>11186</v>
      </c>
      <c r="AA935" t="s">
        <v>11187</v>
      </c>
      <c r="AB935">
        <f t="shared" si="14"/>
        <v>24</v>
      </c>
    </row>
    <row r="936" spans="1:28">
      <c r="A936" t="s">
        <v>11188</v>
      </c>
      <c r="B936" t="s">
        <v>11189</v>
      </c>
      <c r="C936" t="s">
        <v>11190</v>
      </c>
      <c r="D936" t="s">
        <v>917</v>
      </c>
      <c r="E936">
        <v>1</v>
      </c>
      <c r="F936" t="s">
        <v>11191</v>
      </c>
      <c r="G936" t="s">
        <v>11192</v>
      </c>
      <c r="H936" t="s">
        <v>11193</v>
      </c>
      <c r="I936">
        <v>1</v>
      </c>
      <c r="J936" t="s">
        <v>11194</v>
      </c>
      <c r="K936" t="s">
        <v>11192</v>
      </c>
      <c r="L936" t="s">
        <v>11195</v>
      </c>
      <c r="M936">
        <v>1</v>
      </c>
      <c r="N936" t="s">
        <v>11194</v>
      </c>
      <c r="O936" t="s">
        <v>11192</v>
      </c>
      <c r="P936" t="s">
        <v>4148</v>
      </c>
      <c r="Q936">
        <v>1</v>
      </c>
      <c r="R936" t="s">
        <v>11196</v>
      </c>
      <c r="S936" t="s">
        <v>11123</v>
      </c>
      <c r="T936" t="s">
        <v>422</v>
      </c>
      <c r="U936">
        <v>1</v>
      </c>
      <c r="V936" t="s">
        <v>11197</v>
      </c>
      <c r="W936" t="s">
        <v>11123</v>
      </c>
      <c r="X936" t="s">
        <v>425</v>
      </c>
      <c r="Y936">
        <v>1</v>
      </c>
      <c r="Z936" t="s">
        <v>11197</v>
      </c>
      <c r="AA936" t="s">
        <v>11123</v>
      </c>
      <c r="AB936">
        <f t="shared" si="14"/>
        <v>24</v>
      </c>
    </row>
    <row r="937" spans="1:28">
      <c r="A937" t="s">
        <v>11198</v>
      </c>
      <c r="B937" t="s">
        <v>11199</v>
      </c>
      <c r="C937" t="s">
        <v>11200</v>
      </c>
      <c r="D937" t="s">
        <v>11201</v>
      </c>
      <c r="E937">
        <v>1</v>
      </c>
      <c r="F937" t="s">
        <v>11202</v>
      </c>
      <c r="G937" t="s">
        <v>11203</v>
      </c>
      <c r="H937" t="s">
        <v>11204</v>
      </c>
      <c r="I937">
        <v>1</v>
      </c>
      <c r="J937" t="s">
        <v>11205</v>
      </c>
      <c r="K937" t="s">
        <v>11206</v>
      </c>
      <c r="L937">
        <v>1800</v>
      </c>
      <c r="M937">
        <v>1</v>
      </c>
      <c r="N937" t="s">
        <v>11207</v>
      </c>
      <c r="O937" t="s">
        <v>11208</v>
      </c>
      <c r="P937">
        <v>8000</v>
      </c>
      <c r="Q937">
        <v>1</v>
      </c>
      <c r="R937" t="s">
        <v>11209</v>
      </c>
      <c r="S937" t="s">
        <v>11210</v>
      </c>
      <c r="T937">
        <v>9500</v>
      </c>
      <c r="U937">
        <v>1</v>
      </c>
      <c r="V937" t="s">
        <v>11211</v>
      </c>
      <c r="W937" t="s">
        <v>11212</v>
      </c>
      <c r="X937" t="s">
        <v>7463</v>
      </c>
      <c r="Y937">
        <v>1</v>
      </c>
      <c r="Z937" t="s">
        <v>11213</v>
      </c>
      <c r="AA937" t="s">
        <v>11214</v>
      </c>
      <c r="AB937">
        <f t="shared" si="14"/>
        <v>0</v>
      </c>
    </row>
    <row r="938" spans="1:28">
      <c r="A938" t="s">
        <v>11215</v>
      </c>
      <c r="B938" t="s">
        <v>11216</v>
      </c>
      <c r="C938" t="s">
        <v>11217</v>
      </c>
      <c r="AB938">
        <f t="shared" si="14"/>
        <v>0</v>
      </c>
    </row>
    <row r="939" spans="1:28">
      <c r="A939" t="s">
        <v>11218</v>
      </c>
      <c r="B939" t="s">
        <v>11219</v>
      </c>
      <c r="C939" t="s">
        <v>11220</v>
      </c>
      <c r="AB939">
        <f t="shared" si="14"/>
        <v>4</v>
      </c>
    </row>
    <row r="940" spans="1:28">
      <c r="A940" t="s">
        <v>11221</v>
      </c>
      <c r="B940" t="s">
        <v>11222</v>
      </c>
      <c r="C940" t="s">
        <v>11223</v>
      </c>
      <c r="X940" t="s">
        <v>11224</v>
      </c>
      <c r="Y940" t="s">
        <v>370</v>
      </c>
      <c r="Z940" t="s">
        <v>11225</v>
      </c>
      <c r="AA940" t="s">
        <v>11226</v>
      </c>
      <c r="AB940">
        <f t="shared" si="14"/>
        <v>24</v>
      </c>
    </row>
    <row r="941" spans="1:28">
      <c r="A941" t="s">
        <v>11227</v>
      </c>
      <c r="B941" t="s">
        <v>11228</v>
      </c>
      <c r="C941" t="s">
        <v>11229</v>
      </c>
      <c r="D941" t="s">
        <v>3903</v>
      </c>
      <c r="E941">
        <v>1</v>
      </c>
      <c r="F941" t="s">
        <v>11230</v>
      </c>
      <c r="G941" t="s">
        <v>11231</v>
      </c>
      <c r="H941" t="s">
        <v>3906</v>
      </c>
      <c r="I941">
        <v>1</v>
      </c>
      <c r="J941" t="s">
        <v>11232</v>
      </c>
      <c r="K941" t="s">
        <v>11231</v>
      </c>
      <c r="L941" t="s">
        <v>3908</v>
      </c>
      <c r="M941">
        <v>1</v>
      </c>
      <c r="N941" t="s">
        <v>11233</v>
      </c>
      <c r="O941" t="s">
        <v>11231</v>
      </c>
      <c r="P941" t="s">
        <v>11234</v>
      </c>
      <c r="Q941">
        <v>1</v>
      </c>
      <c r="R941" t="s">
        <v>11235</v>
      </c>
      <c r="S941" t="s">
        <v>11236</v>
      </c>
      <c r="T941" t="s">
        <v>11237</v>
      </c>
      <c r="U941">
        <v>1</v>
      </c>
      <c r="V941" t="s">
        <v>11238</v>
      </c>
      <c r="W941" t="s">
        <v>11236</v>
      </c>
      <c r="X941" t="s">
        <v>5059</v>
      </c>
      <c r="Y941">
        <v>1</v>
      </c>
      <c r="Z941" t="s">
        <v>11239</v>
      </c>
      <c r="AA941" t="s">
        <v>11236</v>
      </c>
      <c r="AB941">
        <f t="shared" si="14"/>
        <v>12</v>
      </c>
    </row>
    <row r="942" spans="1:28">
      <c r="A942" t="s">
        <v>11240</v>
      </c>
      <c r="B942" t="s">
        <v>11241</v>
      </c>
      <c r="C942" t="s">
        <v>11242</v>
      </c>
      <c r="P942" t="s">
        <v>3481</v>
      </c>
      <c r="Q942" t="s">
        <v>376</v>
      </c>
      <c r="R942" t="s">
        <v>11243</v>
      </c>
      <c r="S942" t="s">
        <v>11244</v>
      </c>
      <c r="T942" t="s">
        <v>1723</v>
      </c>
      <c r="U942" t="s">
        <v>370</v>
      </c>
      <c r="V942" t="s">
        <v>11245</v>
      </c>
      <c r="W942" t="s">
        <v>11244</v>
      </c>
      <c r="X942" t="s">
        <v>7154</v>
      </c>
      <c r="Y942" t="s">
        <v>370</v>
      </c>
      <c r="Z942" t="s">
        <v>11246</v>
      </c>
      <c r="AA942" t="s">
        <v>11244</v>
      </c>
      <c r="AB942">
        <f t="shared" si="14"/>
        <v>24</v>
      </c>
    </row>
    <row r="943" spans="1:28">
      <c r="A943" t="s">
        <v>11247</v>
      </c>
      <c r="B943" t="s">
        <v>11248</v>
      </c>
      <c r="C943" t="s">
        <v>11249</v>
      </c>
      <c r="D943" t="s">
        <v>5086</v>
      </c>
      <c r="E943">
        <v>1</v>
      </c>
      <c r="F943" t="s">
        <v>11250</v>
      </c>
      <c r="G943" t="s">
        <v>11251</v>
      </c>
      <c r="H943" t="s">
        <v>11252</v>
      </c>
      <c r="I943">
        <v>1</v>
      </c>
      <c r="J943" t="s">
        <v>11253</v>
      </c>
      <c r="K943" t="s">
        <v>11251</v>
      </c>
      <c r="L943" t="s">
        <v>11254</v>
      </c>
      <c r="M943">
        <v>1</v>
      </c>
      <c r="N943" t="s">
        <v>11255</v>
      </c>
      <c r="O943" t="s">
        <v>11251</v>
      </c>
      <c r="P943" t="s">
        <v>11256</v>
      </c>
      <c r="Q943">
        <v>1</v>
      </c>
      <c r="R943" t="s">
        <v>11257</v>
      </c>
      <c r="S943" t="s">
        <v>11258</v>
      </c>
      <c r="T943" t="s">
        <v>11259</v>
      </c>
      <c r="U943">
        <v>1</v>
      </c>
      <c r="V943" t="s">
        <v>11260</v>
      </c>
      <c r="W943" t="s">
        <v>11258</v>
      </c>
      <c r="X943" t="s">
        <v>11261</v>
      </c>
      <c r="Y943">
        <v>1</v>
      </c>
      <c r="Z943" t="s">
        <v>11262</v>
      </c>
      <c r="AA943" t="s">
        <v>11258</v>
      </c>
      <c r="AB943">
        <f t="shared" si="14"/>
        <v>0</v>
      </c>
    </row>
    <row r="944" spans="1:28">
      <c r="A944" t="s">
        <v>11263</v>
      </c>
      <c r="B944" t="s">
        <v>11264</v>
      </c>
      <c r="C944" t="s">
        <v>11265</v>
      </c>
      <c r="AB944">
        <f t="shared" si="14"/>
        <v>16</v>
      </c>
    </row>
    <row r="945" spans="1:28">
      <c r="A945" t="s">
        <v>11266</v>
      </c>
      <c r="B945" t="s">
        <v>11267</v>
      </c>
      <c r="C945" t="s">
        <v>11268</v>
      </c>
      <c r="L945">
        <v>5000000</v>
      </c>
      <c r="M945">
        <v>1</v>
      </c>
      <c r="N945" t="s">
        <v>11269</v>
      </c>
      <c r="O945" t="s">
        <v>1748</v>
      </c>
      <c r="P945" t="s">
        <v>1752</v>
      </c>
      <c r="Q945">
        <v>0</v>
      </c>
      <c r="R945" t="s">
        <v>11270</v>
      </c>
      <c r="S945" t="s">
        <v>1748</v>
      </c>
      <c r="T945" t="s">
        <v>4559</v>
      </c>
      <c r="U945">
        <v>1</v>
      </c>
      <c r="V945" t="s">
        <v>11271</v>
      </c>
      <c r="W945" t="s">
        <v>1748</v>
      </c>
      <c r="X945" t="s">
        <v>11272</v>
      </c>
      <c r="Y945">
        <v>1</v>
      </c>
      <c r="Z945" t="s">
        <v>11273</v>
      </c>
      <c r="AA945" t="s">
        <v>1748</v>
      </c>
      <c r="AB945">
        <f t="shared" si="14"/>
        <v>24</v>
      </c>
    </row>
    <row r="946" spans="1:28">
      <c r="A946" t="s">
        <v>11274</v>
      </c>
      <c r="B946" t="s">
        <v>11275</v>
      </c>
      <c r="C946" t="s">
        <v>11276</v>
      </c>
      <c r="D946" t="s">
        <v>2716</v>
      </c>
      <c r="E946" t="s">
        <v>370</v>
      </c>
      <c r="F946" t="s">
        <v>11277</v>
      </c>
      <c r="G946" t="s">
        <v>11278</v>
      </c>
      <c r="H946" t="s">
        <v>11279</v>
      </c>
      <c r="I946" t="s">
        <v>370</v>
      </c>
      <c r="J946" t="s">
        <v>11280</v>
      </c>
      <c r="K946" t="s">
        <v>11278</v>
      </c>
      <c r="L946" t="s">
        <v>11281</v>
      </c>
      <c r="M946" t="s">
        <v>370</v>
      </c>
      <c r="N946" t="s">
        <v>11282</v>
      </c>
      <c r="O946" t="s">
        <v>11278</v>
      </c>
      <c r="P946" t="s">
        <v>268</v>
      </c>
      <c r="Q946" t="s">
        <v>376</v>
      </c>
      <c r="R946" t="s">
        <v>11283</v>
      </c>
      <c r="S946" t="s">
        <v>11278</v>
      </c>
      <c r="T946" t="s">
        <v>11284</v>
      </c>
      <c r="U946" t="s">
        <v>370</v>
      </c>
      <c r="V946" t="s">
        <v>11285</v>
      </c>
      <c r="W946" t="s">
        <v>11278</v>
      </c>
      <c r="X946" t="s">
        <v>2208</v>
      </c>
      <c r="Y946" t="s">
        <v>370</v>
      </c>
      <c r="Z946" t="s">
        <v>11286</v>
      </c>
      <c r="AA946" t="s">
        <v>11278</v>
      </c>
      <c r="AB946">
        <f t="shared" si="14"/>
        <v>24</v>
      </c>
    </row>
    <row r="947" spans="1:28">
      <c r="A947" t="s">
        <v>11287</v>
      </c>
      <c r="B947" t="s">
        <v>11288</v>
      </c>
      <c r="C947" t="s">
        <v>11289</v>
      </c>
      <c r="D947" t="s">
        <v>850</v>
      </c>
      <c r="E947">
        <v>1</v>
      </c>
      <c r="F947" t="s">
        <v>11290</v>
      </c>
      <c r="G947" t="s">
        <v>11291</v>
      </c>
      <c r="H947" t="s">
        <v>5718</v>
      </c>
      <c r="I947">
        <v>1</v>
      </c>
      <c r="J947" t="s">
        <v>11292</v>
      </c>
      <c r="K947" t="s">
        <v>11291</v>
      </c>
      <c r="L947" t="s">
        <v>2687</v>
      </c>
      <c r="M947">
        <v>1</v>
      </c>
      <c r="N947" t="s">
        <v>11293</v>
      </c>
      <c r="O947" t="s">
        <v>11291</v>
      </c>
      <c r="P947" t="s">
        <v>3631</v>
      </c>
      <c r="Q947">
        <v>0</v>
      </c>
      <c r="R947" t="s">
        <v>11294</v>
      </c>
      <c r="S947" t="s">
        <v>11295</v>
      </c>
      <c r="T947" t="s">
        <v>11296</v>
      </c>
      <c r="U947">
        <v>0</v>
      </c>
      <c r="V947" t="s">
        <v>11297</v>
      </c>
      <c r="W947" t="s">
        <v>11298</v>
      </c>
      <c r="X947" t="s">
        <v>810</v>
      </c>
      <c r="Y947">
        <v>0</v>
      </c>
      <c r="Z947" t="s">
        <v>11299</v>
      </c>
      <c r="AA947" t="s">
        <v>11298</v>
      </c>
      <c r="AB947">
        <f t="shared" si="14"/>
        <v>24</v>
      </c>
    </row>
    <row r="948" spans="1:28">
      <c r="A948" t="s">
        <v>11300</v>
      </c>
      <c r="B948" t="s">
        <v>11301</v>
      </c>
      <c r="C948" t="s">
        <v>11302</v>
      </c>
      <c r="D948" t="s">
        <v>517</v>
      </c>
      <c r="E948">
        <v>1</v>
      </c>
      <c r="F948" t="s">
        <v>11303</v>
      </c>
      <c r="G948" t="s">
        <v>11304</v>
      </c>
      <c r="H948" t="s">
        <v>514</v>
      </c>
      <c r="I948">
        <v>1</v>
      </c>
      <c r="J948" t="s">
        <v>11305</v>
      </c>
      <c r="K948" t="s">
        <v>11304</v>
      </c>
      <c r="L948" t="s">
        <v>2250</v>
      </c>
      <c r="M948">
        <v>1</v>
      </c>
      <c r="N948" t="s">
        <v>11306</v>
      </c>
      <c r="O948" t="s">
        <v>11304</v>
      </c>
      <c r="P948" t="s">
        <v>11307</v>
      </c>
      <c r="Q948">
        <v>0</v>
      </c>
      <c r="R948" t="s">
        <v>11308</v>
      </c>
      <c r="S948" t="s">
        <v>11309</v>
      </c>
      <c r="T948" t="s">
        <v>5557</v>
      </c>
      <c r="U948">
        <v>0</v>
      </c>
      <c r="V948" t="s">
        <v>11310</v>
      </c>
      <c r="W948" t="s">
        <v>11309</v>
      </c>
      <c r="X948" t="s">
        <v>3571</v>
      </c>
      <c r="Y948">
        <v>1</v>
      </c>
      <c r="Z948" t="s">
        <v>11311</v>
      </c>
      <c r="AA948" t="s">
        <v>11309</v>
      </c>
      <c r="AB948">
        <f t="shared" si="14"/>
        <v>0</v>
      </c>
    </row>
    <row r="949" spans="1:28">
      <c r="A949" t="s">
        <v>11312</v>
      </c>
      <c r="B949" t="s">
        <v>11313</v>
      </c>
      <c r="C949" t="s">
        <v>11314</v>
      </c>
      <c r="AB949">
        <f t="shared" si="14"/>
        <v>24</v>
      </c>
    </row>
    <row r="950" spans="1:28">
      <c r="A950" t="s">
        <v>11315</v>
      </c>
      <c r="B950" t="s">
        <v>11316</v>
      </c>
      <c r="C950" t="s">
        <v>11317</v>
      </c>
      <c r="D950" t="s">
        <v>4987</v>
      </c>
      <c r="E950">
        <v>0</v>
      </c>
      <c r="F950" t="s">
        <v>11318</v>
      </c>
      <c r="G950" t="s">
        <v>7623</v>
      </c>
      <c r="H950" t="s">
        <v>3348</v>
      </c>
      <c r="I950">
        <v>1</v>
      </c>
      <c r="J950" t="s">
        <v>11319</v>
      </c>
      <c r="K950" t="s">
        <v>7623</v>
      </c>
      <c r="L950" t="s">
        <v>5810</v>
      </c>
      <c r="M950">
        <v>1</v>
      </c>
      <c r="N950" t="s">
        <v>11320</v>
      </c>
      <c r="O950" t="s">
        <v>7623</v>
      </c>
      <c r="P950" t="s">
        <v>7626</v>
      </c>
      <c r="Q950">
        <v>0</v>
      </c>
      <c r="R950" t="s">
        <v>11321</v>
      </c>
      <c r="S950" t="s">
        <v>7623</v>
      </c>
      <c r="T950" t="s">
        <v>445</v>
      </c>
      <c r="U950">
        <v>1</v>
      </c>
      <c r="V950" t="s">
        <v>11322</v>
      </c>
      <c r="W950" t="s">
        <v>7623</v>
      </c>
      <c r="X950" t="s">
        <v>2896</v>
      </c>
      <c r="Y950">
        <v>1</v>
      </c>
      <c r="Z950" t="s">
        <v>11323</v>
      </c>
      <c r="AA950" t="s">
        <v>7623</v>
      </c>
      <c r="AB950">
        <f t="shared" si="14"/>
        <v>24</v>
      </c>
    </row>
    <row r="951" spans="1:28">
      <c r="A951" t="s">
        <v>11324</v>
      </c>
      <c r="B951" t="s">
        <v>11325</v>
      </c>
      <c r="C951" t="s">
        <v>11326</v>
      </c>
      <c r="D951" t="s">
        <v>917</v>
      </c>
      <c r="E951">
        <v>1</v>
      </c>
      <c r="F951" t="s">
        <v>11327</v>
      </c>
      <c r="G951" t="s">
        <v>11328</v>
      </c>
      <c r="H951" t="s">
        <v>11195</v>
      </c>
      <c r="I951">
        <v>1</v>
      </c>
      <c r="J951" t="s">
        <v>11329</v>
      </c>
      <c r="K951" t="s">
        <v>11328</v>
      </c>
      <c r="L951" t="s">
        <v>7941</v>
      </c>
      <c r="M951">
        <v>1</v>
      </c>
      <c r="N951" t="s">
        <v>11330</v>
      </c>
      <c r="O951" t="s">
        <v>11328</v>
      </c>
      <c r="P951" t="s">
        <v>4446</v>
      </c>
      <c r="Q951" t="s">
        <v>370</v>
      </c>
      <c r="R951" t="s">
        <v>11331</v>
      </c>
      <c r="S951" t="s">
        <v>11332</v>
      </c>
      <c r="T951" t="s">
        <v>11333</v>
      </c>
      <c r="U951" t="s">
        <v>370</v>
      </c>
      <c r="V951" t="s">
        <v>11334</v>
      </c>
      <c r="W951" t="s">
        <v>11332</v>
      </c>
      <c r="X951" t="s">
        <v>11335</v>
      </c>
      <c r="Y951" t="s">
        <v>370</v>
      </c>
      <c r="Z951" t="s">
        <v>11336</v>
      </c>
      <c r="AA951" t="s">
        <v>11332</v>
      </c>
      <c r="AB951">
        <f t="shared" si="14"/>
        <v>12</v>
      </c>
    </row>
    <row r="952" spans="1:28">
      <c r="A952" t="s">
        <v>11337</v>
      </c>
      <c r="B952" t="s">
        <v>11338</v>
      </c>
      <c r="C952" t="s">
        <v>11339</v>
      </c>
      <c r="P952" t="s">
        <v>11340</v>
      </c>
      <c r="Q952">
        <v>0</v>
      </c>
      <c r="R952" t="s">
        <v>11341</v>
      </c>
      <c r="S952" t="s">
        <v>11342</v>
      </c>
      <c r="T952" t="s">
        <v>11343</v>
      </c>
      <c r="U952">
        <v>0</v>
      </c>
      <c r="V952" t="s">
        <v>11341</v>
      </c>
      <c r="W952" t="s">
        <v>11342</v>
      </c>
      <c r="X952" t="s">
        <v>11344</v>
      </c>
      <c r="Y952">
        <v>1</v>
      </c>
      <c r="Z952" t="s">
        <v>11345</v>
      </c>
      <c r="AA952" t="s">
        <v>11342</v>
      </c>
      <c r="AB952">
        <f t="shared" si="14"/>
        <v>24</v>
      </c>
    </row>
    <row r="953" spans="1:28">
      <c r="A953" t="s">
        <v>11346</v>
      </c>
      <c r="B953" t="s">
        <v>11347</v>
      </c>
      <c r="C953" t="s">
        <v>11348</v>
      </c>
      <c r="D953" t="s">
        <v>293</v>
      </c>
      <c r="E953">
        <v>0</v>
      </c>
      <c r="F953" t="s">
        <v>11349</v>
      </c>
      <c r="G953" t="s">
        <v>11350</v>
      </c>
      <c r="H953" t="s">
        <v>11351</v>
      </c>
      <c r="I953">
        <v>1</v>
      </c>
      <c r="J953" t="s">
        <v>11352</v>
      </c>
      <c r="K953" t="s">
        <v>11350</v>
      </c>
      <c r="L953" t="s">
        <v>8393</v>
      </c>
      <c r="M953">
        <v>1</v>
      </c>
      <c r="N953" t="s">
        <v>11353</v>
      </c>
      <c r="O953" t="s">
        <v>11350</v>
      </c>
      <c r="P953" t="s">
        <v>11354</v>
      </c>
      <c r="Q953">
        <v>1</v>
      </c>
      <c r="R953" t="s">
        <v>11355</v>
      </c>
      <c r="S953" t="s">
        <v>11356</v>
      </c>
      <c r="T953" t="s">
        <v>11354</v>
      </c>
      <c r="U953">
        <v>1</v>
      </c>
      <c r="V953" t="s">
        <v>11357</v>
      </c>
      <c r="W953" t="s">
        <v>11356</v>
      </c>
      <c r="X953" t="s">
        <v>11354</v>
      </c>
      <c r="Y953">
        <v>0</v>
      </c>
      <c r="Z953" t="s">
        <v>11358</v>
      </c>
      <c r="AA953" t="s">
        <v>11356</v>
      </c>
      <c r="AB953">
        <f t="shared" si="14"/>
        <v>24</v>
      </c>
    </row>
    <row r="954" spans="1:28">
      <c r="A954" t="s">
        <v>11359</v>
      </c>
      <c r="B954" t="s">
        <v>11360</v>
      </c>
      <c r="C954" t="s">
        <v>11361</v>
      </c>
      <c r="D954" t="s">
        <v>375</v>
      </c>
      <c r="E954">
        <v>1</v>
      </c>
      <c r="F954" t="s">
        <v>11362</v>
      </c>
      <c r="G954" t="s">
        <v>11363</v>
      </c>
      <c r="H954" t="s">
        <v>3054</v>
      </c>
      <c r="I954">
        <v>1</v>
      </c>
      <c r="J954" t="s">
        <v>11364</v>
      </c>
      <c r="K954" t="s">
        <v>11363</v>
      </c>
      <c r="L954" t="s">
        <v>11365</v>
      </c>
      <c r="M954">
        <v>1</v>
      </c>
      <c r="N954" t="s">
        <v>11366</v>
      </c>
      <c r="O954" t="s">
        <v>11363</v>
      </c>
      <c r="P954" t="s">
        <v>1705</v>
      </c>
      <c r="Q954">
        <v>0</v>
      </c>
      <c r="R954" t="s">
        <v>11367</v>
      </c>
      <c r="S954" t="s">
        <v>11368</v>
      </c>
      <c r="T954" t="s">
        <v>2943</v>
      </c>
      <c r="U954">
        <v>1</v>
      </c>
      <c r="V954" t="s">
        <v>11369</v>
      </c>
      <c r="W954" t="s">
        <v>11370</v>
      </c>
      <c r="X954" t="s">
        <v>11371</v>
      </c>
      <c r="Y954">
        <v>1</v>
      </c>
      <c r="Z954" t="s">
        <v>11372</v>
      </c>
      <c r="AA954" t="s">
        <v>11363</v>
      </c>
      <c r="AB954">
        <f t="shared" si="14"/>
        <v>0</v>
      </c>
    </row>
    <row r="955" spans="1:28">
      <c r="A955" t="s">
        <v>11373</v>
      </c>
      <c r="B955" t="s">
        <v>11374</v>
      </c>
      <c r="C955" t="s">
        <v>11375</v>
      </c>
      <c r="AB955">
        <f t="shared" si="14"/>
        <v>24</v>
      </c>
    </row>
    <row r="956" spans="1:28">
      <c r="A956" t="s">
        <v>11376</v>
      </c>
      <c r="B956" t="s">
        <v>11377</v>
      </c>
      <c r="C956" t="s">
        <v>11378</v>
      </c>
      <c r="D956" t="s">
        <v>750</v>
      </c>
      <c r="E956">
        <v>1</v>
      </c>
      <c r="F956" t="s">
        <v>11379</v>
      </c>
      <c r="G956" t="s">
        <v>11380</v>
      </c>
      <c r="H956" t="s">
        <v>1229</v>
      </c>
      <c r="I956">
        <v>1</v>
      </c>
      <c r="J956" t="s">
        <v>11381</v>
      </c>
      <c r="K956" t="s">
        <v>11382</v>
      </c>
      <c r="L956" t="s">
        <v>509</v>
      </c>
      <c r="M956">
        <v>1</v>
      </c>
      <c r="N956" t="s">
        <v>11383</v>
      </c>
      <c r="O956" t="s">
        <v>11384</v>
      </c>
      <c r="P956" t="s">
        <v>750</v>
      </c>
      <c r="Q956">
        <v>1</v>
      </c>
      <c r="R956" t="s">
        <v>11385</v>
      </c>
      <c r="S956" t="s">
        <v>11386</v>
      </c>
      <c r="T956" t="s">
        <v>1864</v>
      </c>
      <c r="U956">
        <v>1</v>
      </c>
      <c r="V956" t="s">
        <v>11387</v>
      </c>
      <c r="W956" t="s">
        <v>11388</v>
      </c>
      <c r="X956" t="s">
        <v>4446</v>
      </c>
      <c r="Y956">
        <v>1</v>
      </c>
      <c r="Z956" t="s">
        <v>11389</v>
      </c>
      <c r="AA956" t="s">
        <v>11386</v>
      </c>
      <c r="AB956">
        <f t="shared" si="14"/>
        <v>0</v>
      </c>
    </row>
    <row r="957" spans="1:28">
      <c r="A957" t="s">
        <v>11390</v>
      </c>
      <c r="B957" t="s">
        <v>11391</v>
      </c>
      <c r="C957" t="s">
        <v>11392</v>
      </c>
      <c r="AB957">
        <f t="shared" si="14"/>
        <v>0</v>
      </c>
    </row>
    <row r="958" spans="1:28">
      <c r="A958" t="s">
        <v>11393</v>
      </c>
      <c r="B958" t="s">
        <v>11394</v>
      </c>
      <c r="C958" t="s">
        <v>11395</v>
      </c>
      <c r="AB958">
        <f t="shared" si="14"/>
        <v>8</v>
      </c>
    </row>
    <row r="959" spans="1:28">
      <c r="A959" t="s">
        <v>11396</v>
      </c>
      <c r="B959" t="s">
        <v>11397</v>
      </c>
      <c r="C959" t="s">
        <v>11398</v>
      </c>
      <c r="P959" t="s">
        <v>11399</v>
      </c>
      <c r="Q959" t="s">
        <v>376</v>
      </c>
      <c r="R959" t="s">
        <v>11400</v>
      </c>
      <c r="S959" t="s">
        <v>3769</v>
      </c>
      <c r="T959" t="s">
        <v>11401</v>
      </c>
      <c r="U959" t="s">
        <v>376</v>
      </c>
      <c r="V959" t="s">
        <v>11402</v>
      </c>
      <c r="W959" t="s">
        <v>3769</v>
      </c>
      <c r="AB959">
        <f t="shared" si="14"/>
        <v>24</v>
      </c>
    </row>
    <row r="960" spans="1:28">
      <c r="A960" t="s">
        <v>11403</v>
      </c>
      <c r="B960" t="s">
        <v>11404</v>
      </c>
      <c r="C960" t="s">
        <v>11405</v>
      </c>
      <c r="D960" t="s">
        <v>387</v>
      </c>
      <c r="E960">
        <v>1</v>
      </c>
      <c r="F960" t="s">
        <v>11406</v>
      </c>
      <c r="G960" t="s">
        <v>11407</v>
      </c>
      <c r="H960" t="s">
        <v>1446</v>
      </c>
      <c r="I960">
        <v>1</v>
      </c>
      <c r="J960" t="s">
        <v>11408</v>
      </c>
      <c r="K960" t="s">
        <v>11407</v>
      </c>
      <c r="L960" t="s">
        <v>4372</v>
      </c>
      <c r="M960">
        <v>1</v>
      </c>
      <c r="N960" t="s">
        <v>11409</v>
      </c>
      <c r="O960" t="s">
        <v>11407</v>
      </c>
      <c r="P960" t="s">
        <v>11410</v>
      </c>
      <c r="Q960" t="s">
        <v>370</v>
      </c>
      <c r="R960" t="s">
        <v>11411</v>
      </c>
      <c r="S960" t="s">
        <v>11278</v>
      </c>
      <c r="T960" t="s">
        <v>3865</v>
      </c>
      <c r="U960">
        <v>1</v>
      </c>
      <c r="V960" t="s">
        <v>11412</v>
      </c>
      <c r="W960" t="s">
        <v>11413</v>
      </c>
      <c r="X960" t="s">
        <v>11414</v>
      </c>
      <c r="Y960" t="s">
        <v>376</v>
      </c>
      <c r="Z960" t="s">
        <v>11415</v>
      </c>
      <c r="AA960" t="s">
        <v>11278</v>
      </c>
      <c r="AB960">
        <f t="shared" si="14"/>
        <v>24</v>
      </c>
    </row>
    <row r="961" spans="1:28">
      <c r="A961" t="s">
        <v>11416</v>
      </c>
      <c r="B961" t="s">
        <v>11417</v>
      </c>
      <c r="C961" t="s">
        <v>11418</v>
      </c>
      <c r="D961" t="s">
        <v>627</v>
      </c>
      <c r="E961">
        <v>1</v>
      </c>
      <c r="F961" t="s">
        <v>11419</v>
      </c>
      <c r="G961" t="s">
        <v>11420</v>
      </c>
      <c r="H961" t="s">
        <v>744</v>
      </c>
      <c r="I961">
        <v>1</v>
      </c>
      <c r="J961" t="s">
        <v>11421</v>
      </c>
      <c r="K961" t="s">
        <v>11420</v>
      </c>
      <c r="L961" t="s">
        <v>10294</v>
      </c>
      <c r="M961">
        <v>1</v>
      </c>
      <c r="N961" t="s">
        <v>11422</v>
      </c>
      <c r="O961" t="s">
        <v>11420</v>
      </c>
      <c r="P961" t="s">
        <v>11423</v>
      </c>
      <c r="Q961" t="s">
        <v>376</v>
      </c>
      <c r="R961" t="s">
        <v>11424</v>
      </c>
      <c r="S961" t="s">
        <v>11425</v>
      </c>
      <c r="T961" t="s">
        <v>1180</v>
      </c>
      <c r="U961" t="s">
        <v>376</v>
      </c>
      <c r="V961" t="s">
        <v>11426</v>
      </c>
      <c r="W961" t="s">
        <v>11425</v>
      </c>
      <c r="X961" t="s">
        <v>11427</v>
      </c>
      <c r="Y961" t="s">
        <v>370</v>
      </c>
      <c r="Z961" t="s">
        <v>11428</v>
      </c>
      <c r="AA961" t="s">
        <v>11425</v>
      </c>
      <c r="AB961">
        <f t="shared" si="14"/>
        <v>12</v>
      </c>
    </row>
    <row r="962" spans="1:28">
      <c r="A962" t="s">
        <v>11429</v>
      </c>
      <c r="B962" t="s">
        <v>11430</v>
      </c>
      <c r="C962" t="s">
        <v>11431</v>
      </c>
      <c r="P962" t="s">
        <v>11432</v>
      </c>
      <c r="Q962">
        <v>0</v>
      </c>
      <c r="R962" t="s">
        <v>11433</v>
      </c>
      <c r="S962" t="s">
        <v>11434</v>
      </c>
      <c r="T962" t="s">
        <v>11435</v>
      </c>
      <c r="U962">
        <v>0</v>
      </c>
      <c r="V962" t="s">
        <v>11433</v>
      </c>
      <c r="W962" t="s">
        <v>11434</v>
      </c>
      <c r="X962" t="s">
        <v>11436</v>
      </c>
      <c r="Y962">
        <v>0</v>
      </c>
      <c r="Z962" t="s">
        <v>11433</v>
      </c>
      <c r="AA962" t="s">
        <v>11434</v>
      </c>
      <c r="AB962">
        <f t="shared" si="14"/>
        <v>24</v>
      </c>
    </row>
    <row r="963" spans="1:28">
      <c r="A963" t="s">
        <v>11437</v>
      </c>
      <c r="B963" t="s">
        <v>11438</v>
      </c>
      <c r="C963" t="s">
        <v>11439</v>
      </c>
      <c r="D963" t="s">
        <v>4372</v>
      </c>
      <c r="E963">
        <v>1</v>
      </c>
      <c r="F963" t="s">
        <v>11440</v>
      </c>
      <c r="G963" t="s">
        <v>11441</v>
      </c>
      <c r="H963" t="s">
        <v>11442</v>
      </c>
      <c r="I963">
        <v>1</v>
      </c>
      <c r="J963" t="s">
        <v>11443</v>
      </c>
      <c r="K963" t="s">
        <v>11441</v>
      </c>
      <c r="L963" t="s">
        <v>4375</v>
      </c>
      <c r="M963">
        <v>1</v>
      </c>
      <c r="N963" t="s">
        <v>11444</v>
      </c>
      <c r="O963" t="s">
        <v>11441</v>
      </c>
      <c r="P963" t="s">
        <v>11445</v>
      </c>
      <c r="Q963">
        <v>1</v>
      </c>
      <c r="R963" t="s">
        <v>11446</v>
      </c>
      <c r="S963" t="s">
        <v>11447</v>
      </c>
      <c r="T963" t="s">
        <v>11448</v>
      </c>
      <c r="U963">
        <v>1</v>
      </c>
      <c r="V963" t="s">
        <v>11449</v>
      </c>
      <c r="W963" t="s">
        <v>11447</v>
      </c>
      <c r="X963" t="s">
        <v>11450</v>
      </c>
      <c r="Y963">
        <v>1</v>
      </c>
      <c r="Z963" t="s">
        <v>11451</v>
      </c>
      <c r="AA963" t="s">
        <v>11447</v>
      </c>
      <c r="AB963">
        <f t="shared" ref="AB963:AB1026" si="15">COUNTA(D964:AA964)</f>
        <v>0</v>
      </c>
    </row>
    <row r="964" spans="1:28">
      <c r="A964" t="s">
        <v>11452</v>
      </c>
      <c r="B964" t="s">
        <v>11453</v>
      </c>
      <c r="C964" t="s">
        <v>11454</v>
      </c>
      <c r="AB964">
        <f t="shared" si="15"/>
        <v>24</v>
      </c>
    </row>
    <row r="965" spans="1:28">
      <c r="A965" t="s">
        <v>11455</v>
      </c>
      <c r="B965" t="s">
        <v>11456</v>
      </c>
      <c r="C965" t="s">
        <v>11457</v>
      </c>
      <c r="D965" t="s">
        <v>137</v>
      </c>
      <c r="E965">
        <v>1</v>
      </c>
      <c r="F965" t="s">
        <v>11458</v>
      </c>
      <c r="G965" t="s">
        <v>11459</v>
      </c>
      <c r="H965" t="s">
        <v>5218</v>
      </c>
      <c r="I965">
        <v>1</v>
      </c>
      <c r="J965" t="s">
        <v>11460</v>
      </c>
      <c r="K965" t="s">
        <v>11459</v>
      </c>
      <c r="L965" t="s">
        <v>681</v>
      </c>
      <c r="M965">
        <v>1</v>
      </c>
      <c r="N965" t="s">
        <v>11461</v>
      </c>
      <c r="O965" t="s">
        <v>11459</v>
      </c>
      <c r="P965" t="s">
        <v>2439</v>
      </c>
      <c r="Q965">
        <v>0</v>
      </c>
      <c r="R965" t="s">
        <v>11462</v>
      </c>
      <c r="S965" t="s">
        <v>11459</v>
      </c>
      <c r="T965" t="s">
        <v>11463</v>
      </c>
      <c r="U965">
        <v>1</v>
      </c>
      <c r="V965" t="s">
        <v>11464</v>
      </c>
      <c r="W965" t="s">
        <v>11459</v>
      </c>
      <c r="X965" t="s">
        <v>11465</v>
      </c>
      <c r="Y965">
        <v>1</v>
      </c>
      <c r="Z965" t="s">
        <v>11466</v>
      </c>
      <c r="AA965" t="s">
        <v>11459</v>
      </c>
      <c r="AB965">
        <f t="shared" si="15"/>
        <v>24</v>
      </c>
    </row>
    <row r="966" spans="1:28">
      <c r="A966" t="s">
        <v>11467</v>
      </c>
      <c r="B966" t="s">
        <v>11468</v>
      </c>
      <c r="C966" t="s">
        <v>11469</v>
      </c>
      <c r="D966" t="s">
        <v>425</v>
      </c>
      <c r="E966" t="s">
        <v>370</v>
      </c>
      <c r="F966" t="s">
        <v>11470</v>
      </c>
      <c r="G966" t="s">
        <v>11471</v>
      </c>
      <c r="H966" t="s">
        <v>4956</v>
      </c>
      <c r="I966" t="s">
        <v>370</v>
      </c>
      <c r="J966" t="s">
        <v>11472</v>
      </c>
      <c r="K966" t="s">
        <v>11471</v>
      </c>
      <c r="L966" t="s">
        <v>7418</v>
      </c>
      <c r="M966" t="s">
        <v>370</v>
      </c>
      <c r="N966" t="s">
        <v>11473</v>
      </c>
      <c r="O966" t="s">
        <v>11471</v>
      </c>
      <c r="P966" t="s">
        <v>1039</v>
      </c>
      <c r="Q966" t="s">
        <v>376</v>
      </c>
      <c r="R966" t="s">
        <v>11474</v>
      </c>
      <c r="S966" t="s">
        <v>11475</v>
      </c>
      <c r="T966" t="s">
        <v>790</v>
      </c>
      <c r="U966" t="s">
        <v>370</v>
      </c>
      <c r="V966" t="s">
        <v>11476</v>
      </c>
      <c r="W966" t="s">
        <v>11475</v>
      </c>
      <c r="X966" t="s">
        <v>4538</v>
      </c>
      <c r="Y966" t="s">
        <v>370</v>
      </c>
      <c r="Z966" t="s">
        <v>11477</v>
      </c>
      <c r="AA966" t="s">
        <v>11475</v>
      </c>
      <c r="AB966">
        <f t="shared" si="15"/>
        <v>0</v>
      </c>
    </row>
    <row r="967" spans="1:28">
      <c r="A967" t="s">
        <v>11478</v>
      </c>
      <c r="B967" t="s">
        <v>4055</v>
      </c>
      <c r="C967" t="s">
        <v>4056</v>
      </c>
      <c r="AB967">
        <f t="shared" si="15"/>
        <v>4</v>
      </c>
    </row>
    <row r="968" spans="1:28">
      <c r="A968" t="s">
        <v>11479</v>
      </c>
      <c r="B968" t="s">
        <v>11480</v>
      </c>
      <c r="C968" t="s">
        <v>11481</v>
      </c>
      <c r="P968" t="s">
        <v>4963</v>
      </c>
      <c r="Q968">
        <v>0</v>
      </c>
      <c r="R968" t="s">
        <v>11482</v>
      </c>
      <c r="S968" t="s">
        <v>11483</v>
      </c>
      <c r="AB968">
        <f t="shared" si="15"/>
        <v>24</v>
      </c>
    </row>
    <row r="969" spans="1:28">
      <c r="A969" t="s">
        <v>11484</v>
      </c>
      <c r="B969" t="s">
        <v>11485</v>
      </c>
      <c r="C969" t="s">
        <v>11486</v>
      </c>
      <c r="D969" t="s">
        <v>6885</v>
      </c>
      <c r="E969" t="s">
        <v>370</v>
      </c>
      <c r="F969" t="s">
        <v>11487</v>
      </c>
      <c r="G969" t="s">
        <v>1883</v>
      </c>
      <c r="H969" t="s">
        <v>9596</v>
      </c>
      <c r="I969" t="s">
        <v>370</v>
      </c>
      <c r="J969" t="s">
        <v>11488</v>
      </c>
      <c r="K969" t="s">
        <v>1883</v>
      </c>
      <c r="L969" t="s">
        <v>3366</v>
      </c>
      <c r="M969" t="s">
        <v>370</v>
      </c>
      <c r="N969" t="s">
        <v>11489</v>
      </c>
      <c r="O969" t="s">
        <v>1883</v>
      </c>
      <c r="P969" t="s">
        <v>11490</v>
      </c>
      <c r="Q969" t="s">
        <v>376</v>
      </c>
      <c r="R969" t="s">
        <v>11491</v>
      </c>
      <c r="S969" t="s">
        <v>11492</v>
      </c>
      <c r="T969" t="s">
        <v>11493</v>
      </c>
      <c r="U969" t="s">
        <v>370</v>
      </c>
      <c r="V969" t="s">
        <v>11494</v>
      </c>
      <c r="W969" t="s">
        <v>11492</v>
      </c>
      <c r="X969" t="s">
        <v>11495</v>
      </c>
      <c r="Y969" t="s">
        <v>370</v>
      </c>
      <c r="Z969" t="s">
        <v>11496</v>
      </c>
      <c r="AA969" t="s">
        <v>11492</v>
      </c>
      <c r="AB969">
        <f t="shared" si="15"/>
        <v>24</v>
      </c>
    </row>
    <row r="970" spans="1:28">
      <c r="A970" t="s">
        <v>11497</v>
      </c>
      <c r="B970" t="s">
        <v>11498</v>
      </c>
      <c r="C970" t="s">
        <v>11499</v>
      </c>
      <c r="D970" t="s">
        <v>11500</v>
      </c>
      <c r="E970" t="s">
        <v>370</v>
      </c>
      <c r="F970" t="s">
        <v>11501</v>
      </c>
      <c r="G970" t="s">
        <v>11502</v>
      </c>
      <c r="H970" t="s">
        <v>11174</v>
      </c>
      <c r="I970" t="s">
        <v>370</v>
      </c>
      <c r="J970" t="s">
        <v>11503</v>
      </c>
      <c r="K970" t="s">
        <v>11502</v>
      </c>
      <c r="L970" t="s">
        <v>11504</v>
      </c>
      <c r="M970" t="s">
        <v>370</v>
      </c>
      <c r="N970" t="s">
        <v>11505</v>
      </c>
      <c r="O970" t="s">
        <v>11502</v>
      </c>
      <c r="P970" t="s">
        <v>11506</v>
      </c>
      <c r="Q970" t="s">
        <v>376</v>
      </c>
      <c r="R970" t="s">
        <v>11507</v>
      </c>
      <c r="S970" t="s">
        <v>11508</v>
      </c>
      <c r="T970" t="s">
        <v>11509</v>
      </c>
      <c r="U970" t="s">
        <v>370</v>
      </c>
      <c r="V970" t="s">
        <v>11510</v>
      </c>
      <c r="W970" t="s">
        <v>11508</v>
      </c>
      <c r="X970" t="s">
        <v>11511</v>
      </c>
      <c r="Y970" t="s">
        <v>370</v>
      </c>
      <c r="Z970" t="s">
        <v>11512</v>
      </c>
      <c r="AA970" t="s">
        <v>11508</v>
      </c>
      <c r="AB970">
        <f t="shared" si="15"/>
        <v>0</v>
      </c>
    </row>
    <row r="971" spans="1:28">
      <c r="A971" t="s">
        <v>11513</v>
      </c>
      <c r="B971" t="s">
        <v>11514</v>
      </c>
      <c r="C971" t="s">
        <v>11515</v>
      </c>
      <c r="AB971">
        <f t="shared" si="15"/>
        <v>4</v>
      </c>
    </row>
    <row r="972" spans="1:28">
      <c r="A972" t="s">
        <v>11516</v>
      </c>
      <c r="B972" t="s">
        <v>11517</v>
      </c>
      <c r="C972" t="s">
        <v>11518</v>
      </c>
      <c r="X972" t="s">
        <v>1423</v>
      </c>
      <c r="Y972" t="s">
        <v>370</v>
      </c>
      <c r="Z972" t="s">
        <v>11519</v>
      </c>
      <c r="AA972" t="s">
        <v>11520</v>
      </c>
      <c r="AB972">
        <f t="shared" si="15"/>
        <v>0</v>
      </c>
    </row>
    <row r="973" spans="1:28">
      <c r="A973" t="s">
        <v>11521</v>
      </c>
      <c r="B973" t="s">
        <v>11522</v>
      </c>
      <c r="C973" t="s">
        <v>11523</v>
      </c>
      <c r="AB973">
        <f t="shared" si="15"/>
        <v>4</v>
      </c>
    </row>
    <row r="974" spans="1:28">
      <c r="A974" t="s">
        <v>11524</v>
      </c>
      <c r="B974" t="s">
        <v>11525</v>
      </c>
      <c r="C974" t="s">
        <v>11526</v>
      </c>
      <c r="T974" t="s">
        <v>425</v>
      </c>
      <c r="U974">
        <v>0</v>
      </c>
      <c r="V974" t="s">
        <v>11527</v>
      </c>
      <c r="W974" t="s">
        <v>11528</v>
      </c>
      <c r="AB974">
        <f t="shared" si="15"/>
        <v>0</v>
      </c>
    </row>
    <row r="975" spans="1:28">
      <c r="A975" t="s">
        <v>11529</v>
      </c>
      <c r="B975" t="s">
        <v>11530</v>
      </c>
      <c r="C975" t="s">
        <v>11531</v>
      </c>
      <c r="AB975">
        <f t="shared" si="15"/>
        <v>24</v>
      </c>
    </row>
    <row r="976" spans="1:28">
      <c r="A976" t="s">
        <v>11532</v>
      </c>
      <c r="B976" t="s">
        <v>11533</v>
      </c>
      <c r="C976" t="s">
        <v>11534</v>
      </c>
      <c r="D976" t="s">
        <v>9246</v>
      </c>
      <c r="E976" t="s">
        <v>370</v>
      </c>
      <c r="F976" t="s">
        <v>11535</v>
      </c>
      <c r="G976" t="s">
        <v>11536</v>
      </c>
      <c r="H976" t="s">
        <v>7938</v>
      </c>
      <c r="I976" t="s">
        <v>370</v>
      </c>
      <c r="J976" t="s">
        <v>11537</v>
      </c>
      <c r="K976" t="s">
        <v>11536</v>
      </c>
      <c r="L976" t="s">
        <v>9247</v>
      </c>
      <c r="M976" t="s">
        <v>370</v>
      </c>
      <c r="N976" t="s">
        <v>11538</v>
      </c>
      <c r="O976" t="s">
        <v>11536</v>
      </c>
      <c r="P976" t="s">
        <v>4148</v>
      </c>
      <c r="Q976" t="s">
        <v>370</v>
      </c>
      <c r="R976" t="s">
        <v>11539</v>
      </c>
      <c r="S976" t="s">
        <v>11540</v>
      </c>
      <c r="T976" t="s">
        <v>422</v>
      </c>
      <c r="U976" t="s">
        <v>370</v>
      </c>
      <c r="V976" t="s">
        <v>11541</v>
      </c>
      <c r="W976" t="s">
        <v>11540</v>
      </c>
      <c r="X976" t="s">
        <v>2746</v>
      </c>
      <c r="Y976" t="s">
        <v>370</v>
      </c>
      <c r="Z976" t="s">
        <v>11542</v>
      </c>
      <c r="AA976" t="s">
        <v>11540</v>
      </c>
      <c r="AB976">
        <f t="shared" si="15"/>
        <v>0</v>
      </c>
    </row>
    <row r="977" spans="1:28">
      <c r="A977" t="s">
        <v>11543</v>
      </c>
      <c r="B977" t="s">
        <v>11544</v>
      </c>
      <c r="C977" t="s">
        <v>11545</v>
      </c>
      <c r="AB977">
        <f t="shared" si="15"/>
        <v>6</v>
      </c>
    </row>
    <row r="978" spans="1:28">
      <c r="A978" t="s">
        <v>11546</v>
      </c>
      <c r="B978" t="s">
        <v>11547</v>
      </c>
      <c r="C978" t="s">
        <v>11548</v>
      </c>
      <c r="P978" t="s">
        <v>11549</v>
      </c>
      <c r="Q978">
        <v>0</v>
      </c>
      <c r="S978" t="s">
        <v>11550</v>
      </c>
      <c r="X978" t="s">
        <v>7418</v>
      </c>
      <c r="Y978">
        <v>0</v>
      </c>
      <c r="AA978" t="s">
        <v>11551</v>
      </c>
      <c r="AB978">
        <f t="shared" si="15"/>
        <v>12</v>
      </c>
    </row>
    <row r="979" spans="1:28">
      <c r="A979" t="s">
        <v>11552</v>
      </c>
      <c r="B979" t="s">
        <v>11553</v>
      </c>
      <c r="C979" t="s">
        <v>11554</v>
      </c>
      <c r="D979" t="s">
        <v>11555</v>
      </c>
      <c r="E979" t="s">
        <v>370</v>
      </c>
      <c r="F979" t="s">
        <v>11556</v>
      </c>
      <c r="G979" t="s">
        <v>9899</v>
      </c>
      <c r="H979" t="s">
        <v>11557</v>
      </c>
      <c r="I979" t="s">
        <v>376</v>
      </c>
      <c r="J979" t="s">
        <v>11558</v>
      </c>
      <c r="K979" t="s">
        <v>9899</v>
      </c>
      <c r="L979" t="s">
        <v>11557</v>
      </c>
      <c r="M979" t="s">
        <v>376</v>
      </c>
      <c r="N979" t="s">
        <v>11558</v>
      </c>
      <c r="O979" t="s">
        <v>9899</v>
      </c>
      <c r="AB979">
        <f t="shared" si="15"/>
        <v>9</v>
      </c>
    </row>
    <row r="980" spans="1:28">
      <c r="A980" t="s">
        <v>11559</v>
      </c>
      <c r="B980" t="s">
        <v>11560</v>
      </c>
      <c r="C980" t="s">
        <v>11561</v>
      </c>
      <c r="D980">
        <v>12016</v>
      </c>
      <c r="E980">
        <v>0</v>
      </c>
      <c r="G980" t="s">
        <v>11562</v>
      </c>
      <c r="T980" t="s">
        <v>11563</v>
      </c>
      <c r="U980">
        <v>0</v>
      </c>
      <c r="W980" t="s">
        <v>11564</v>
      </c>
      <c r="X980" t="s">
        <v>11565</v>
      </c>
      <c r="Y980">
        <v>0</v>
      </c>
      <c r="AA980" t="s">
        <v>11564</v>
      </c>
      <c r="AB980">
        <f t="shared" si="15"/>
        <v>0</v>
      </c>
    </row>
    <row r="981" spans="1:28">
      <c r="A981" t="s">
        <v>11566</v>
      </c>
      <c r="B981" t="s">
        <v>11567</v>
      </c>
      <c r="C981" t="s">
        <v>11568</v>
      </c>
      <c r="AB981">
        <f t="shared" si="15"/>
        <v>0</v>
      </c>
    </row>
    <row r="982" spans="1:28">
      <c r="A982" t="s">
        <v>11569</v>
      </c>
      <c r="B982" t="s">
        <v>11570</v>
      </c>
      <c r="C982" t="s">
        <v>11571</v>
      </c>
      <c r="AB982">
        <f t="shared" si="15"/>
        <v>0</v>
      </c>
    </row>
    <row r="983" spans="1:28">
      <c r="A983" t="s">
        <v>11572</v>
      </c>
      <c r="B983" t="s">
        <v>4706</v>
      </c>
      <c r="C983" t="s">
        <v>4707</v>
      </c>
      <c r="AB983">
        <f t="shared" si="15"/>
        <v>0</v>
      </c>
    </row>
    <row r="984" spans="1:28">
      <c r="A984" t="s">
        <v>11573</v>
      </c>
      <c r="B984" t="s">
        <v>11574</v>
      </c>
      <c r="C984" t="s">
        <v>11575</v>
      </c>
      <c r="AB984">
        <f t="shared" si="15"/>
        <v>24</v>
      </c>
    </row>
    <row r="985" spans="1:28">
      <c r="A985" t="s">
        <v>11576</v>
      </c>
      <c r="B985" t="s">
        <v>11577</v>
      </c>
      <c r="C985" t="s">
        <v>11578</v>
      </c>
      <c r="D985" t="s">
        <v>1363</v>
      </c>
      <c r="E985" t="s">
        <v>370</v>
      </c>
      <c r="F985" t="s">
        <v>11579</v>
      </c>
      <c r="G985" t="s">
        <v>11580</v>
      </c>
      <c r="H985" t="s">
        <v>11581</v>
      </c>
      <c r="I985" t="s">
        <v>370</v>
      </c>
      <c r="J985" t="s">
        <v>11582</v>
      </c>
      <c r="K985" t="s">
        <v>11580</v>
      </c>
      <c r="L985" t="s">
        <v>11583</v>
      </c>
      <c r="M985" t="s">
        <v>370</v>
      </c>
      <c r="N985" t="s">
        <v>11584</v>
      </c>
      <c r="O985" t="s">
        <v>11580</v>
      </c>
      <c r="P985" t="s">
        <v>1363</v>
      </c>
      <c r="Q985" t="s">
        <v>370</v>
      </c>
      <c r="R985" t="s">
        <v>11585</v>
      </c>
      <c r="S985" t="s">
        <v>11580</v>
      </c>
      <c r="T985" t="s">
        <v>11581</v>
      </c>
      <c r="U985" t="s">
        <v>370</v>
      </c>
      <c r="V985" t="s">
        <v>11586</v>
      </c>
      <c r="W985" t="s">
        <v>11580</v>
      </c>
      <c r="X985" t="s">
        <v>11583</v>
      </c>
      <c r="Y985" t="s">
        <v>370</v>
      </c>
      <c r="Z985" t="s">
        <v>11587</v>
      </c>
      <c r="AA985" t="s">
        <v>11580</v>
      </c>
      <c r="AB985">
        <f t="shared" si="15"/>
        <v>24</v>
      </c>
    </row>
    <row r="986" spans="1:28">
      <c r="A986" t="s">
        <v>11588</v>
      </c>
      <c r="B986" t="s">
        <v>11589</v>
      </c>
      <c r="C986" t="s">
        <v>11590</v>
      </c>
      <c r="D986" t="s">
        <v>853</v>
      </c>
      <c r="E986">
        <v>1</v>
      </c>
      <c r="F986" t="s">
        <v>11591</v>
      </c>
      <c r="G986" t="s">
        <v>7226</v>
      </c>
      <c r="H986" t="s">
        <v>1250</v>
      </c>
      <c r="I986">
        <v>1</v>
      </c>
      <c r="J986" t="s">
        <v>11592</v>
      </c>
      <c r="K986" t="s">
        <v>7226</v>
      </c>
      <c r="L986" t="s">
        <v>1925</v>
      </c>
      <c r="M986">
        <v>1</v>
      </c>
      <c r="N986" t="s">
        <v>11593</v>
      </c>
      <c r="O986" t="s">
        <v>7226</v>
      </c>
      <c r="P986" t="s">
        <v>11594</v>
      </c>
      <c r="Q986" t="s">
        <v>376</v>
      </c>
      <c r="R986" t="s">
        <v>11595</v>
      </c>
      <c r="S986" t="s">
        <v>11596</v>
      </c>
      <c r="T986" t="s">
        <v>11597</v>
      </c>
      <c r="U986">
        <v>1</v>
      </c>
      <c r="V986" t="s">
        <v>11598</v>
      </c>
      <c r="W986" t="s">
        <v>11596</v>
      </c>
      <c r="X986" t="s">
        <v>11599</v>
      </c>
      <c r="Y986" t="s">
        <v>376</v>
      </c>
      <c r="Z986" t="s">
        <v>11600</v>
      </c>
      <c r="AA986" t="s">
        <v>11601</v>
      </c>
      <c r="AB986">
        <f t="shared" si="15"/>
        <v>20</v>
      </c>
    </row>
    <row r="987" spans="1:28">
      <c r="A987" t="s">
        <v>11602</v>
      </c>
      <c r="B987" t="s">
        <v>11603</v>
      </c>
      <c r="C987" t="s">
        <v>11604</v>
      </c>
      <c r="D987" t="s">
        <v>11605</v>
      </c>
      <c r="E987" t="s">
        <v>376</v>
      </c>
      <c r="F987" t="s">
        <v>6215</v>
      </c>
      <c r="G987" t="s">
        <v>11606</v>
      </c>
      <c r="H987" t="s">
        <v>11607</v>
      </c>
      <c r="I987" t="s">
        <v>376</v>
      </c>
      <c r="J987" t="s">
        <v>6215</v>
      </c>
      <c r="K987" t="s">
        <v>11606</v>
      </c>
      <c r="P987" t="s">
        <v>11608</v>
      </c>
      <c r="Q987" t="s">
        <v>370</v>
      </c>
      <c r="R987" t="s">
        <v>11609</v>
      </c>
      <c r="S987" t="s">
        <v>11610</v>
      </c>
      <c r="T987" t="s">
        <v>11611</v>
      </c>
      <c r="U987" t="s">
        <v>370</v>
      </c>
      <c r="V987" t="s">
        <v>6215</v>
      </c>
      <c r="W987" t="s">
        <v>11612</v>
      </c>
      <c r="X987" t="s">
        <v>11613</v>
      </c>
      <c r="Y987" t="s">
        <v>370</v>
      </c>
      <c r="Z987" t="s">
        <v>11614</v>
      </c>
      <c r="AA987" t="s">
        <v>11612</v>
      </c>
      <c r="AB987">
        <f t="shared" si="15"/>
        <v>0</v>
      </c>
    </row>
    <row r="988" spans="1:28">
      <c r="A988" t="s">
        <v>11615</v>
      </c>
      <c r="B988" t="s">
        <v>11616</v>
      </c>
      <c r="C988" t="s">
        <v>11617</v>
      </c>
      <c r="AB988">
        <f t="shared" si="15"/>
        <v>0</v>
      </c>
    </row>
    <row r="989" spans="1:28">
      <c r="A989" t="s">
        <v>11618</v>
      </c>
      <c r="B989" t="s">
        <v>11619</v>
      </c>
      <c r="C989" t="s">
        <v>11620</v>
      </c>
      <c r="AB989">
        <f t="shared" si="15"/>
        <v>12</v>
      </c>
    </row>
    <row r="990" spans="1:28">
      <c r="A990" t="s">
        <v>11621</v>
      </c>
      <c r="B990" t="s">
        <v>11622</v>
      </c>
      <c r="C990" t="s">
        <v>11623</v>
      </c>
      <c r="D990" t="s">
        <v>11624</v>
      </c>
      <c r="E990" t="s">
        <v>376</v>
      </c>
      <c r="F990" t="s">
        <v>11625</v>
      </c>
      <c r="G990" t="s">
        <v>11626</v>
      </c>
      <c r="P990" t="s">
        <v>11627</v>
      </c>
      <c r="Q990" t="s">
        <v>376</v>
      </c>
      <c r="R990" t="s">
        <v>11628</v>
      </c>
      <c r="S990" t="s">
        <v>11629</v>
      </c>
      <c r="X990" t="s">
        <v>11630</v>
      </c>
      <c r="Y990">
        <v>0</v>
      </c>
      <c r="Z990" t="s">
        <v>6215</v>
      </c>
      <c r="AA990" t="s">
        <v>1874</v>
      </c>
      <c r="AB990">
        <f t="shared" si="15"/>
        <v>12</v>
      </c>
    </row>
    <row r="991" spans="1:28">
      <c r="A991" t="s">
        <v>11631</v>
      </c>
      <c r="B991" t="s">
        <v>11632</v>
      </c>
      <c r="C991" t="s">
        <v>11633</v>
      </c>
      <c r="P991">
        <v>244000</v>
      </c>
      <c r="Q991">
        <v>0</v>
      </c>
      <c r="R991" t="s">
        <v>11634</v>
      </c>
      <c r="S991" t="s">
        <v>11635</v>
      </c>
      <c r="T991">
        <v>261288</v>
      </c>
      <c r="U991">
        <v>1</v>
      </c>
      <c r="V991" t="s">
        <v>11636</v>
      </c>
      <c r="W991" t="s">
        <v>11635</v>
      </c>
      <c r="X991" t="s">
        <v>11637</v>
      </c>
      <c r="Y991">
        <v>1</v>
      </c>
      <c r="Z991" t="s">
        <v>11636</v>
      </c>
      <c r="AA991" t="s">
        <v>11635</v>
      </c>
      <c r="AB991">
        <f t="shared" si="15"/>
        <v>24</v>
      </c>
    </row>
    <row r="992" spans="1:28">
      <c r="A992" t="s">
        <v>11638</v>
      </c>
      <c r="B992" t="s">
        <v>11639</v>
      </c>
      <c r="C992" t="s">
        <v>11640</v>
      </c>
      <c r="D992" t="s">
        <v>11641</v>
      </c>
      <c r="E992">
        <v>0</v>
      </c>
      <c r="F992" t="s">
        <v>11642</v>
      </c>
      <c r="G992" t="s">
        <v>11643</v>
      </c>
      <c r="H992" t="s">
        <v>11644</v>
      </c>
      <c r="I992">
        <v>1</v>
      </c>
      <c r="J992" t="s">
        <v>11645</v>
      </c>
      <c r="K992" t="s">
        <v>7522</v>
      </c>
      <c r="L992" t="s">
        <v>11646</v>
      </c>
      <c r="M992">
        <v>1</v>
      </c>
      <c r="N992" t="s">
        <v>11647</v>
      </c>
      <c r="O992" t="s">
        <v>7522</v>
      </c>
      <c r="P992" t="s">
        <v>11648</v>
      </c>
      <c r="Q992">
        <v>0</v>
      </c>
      <c r="R992" t="s">
        <v>11649</v>
      </c>
      <c r="S992" t="s">
        <v>7519</v>
      </c>
      <c r="T992" t="s">
        <v>11650</v>
      </c>
      <c r="U992">
        <v>1</v>
      </c>
      <c r="V992" t="s">
        <v>11651</v>
      </c>
      <c r="W992" t="s">
        <v>7528</v>
      </c>
      <c r="X992" t="s">
        <v>1274</v>
      </c>
      <c r="Y992">
        <v>1</v>
      </c>
      <c r="Z992" t="s">
        <v>11652</v>
      </c>
      <c r="AA992" t="s">
        <v>7528</v>
      </c>
      <c r="AB992">
        <f t="shared" si="15"/>
        <v>6</v>
      </c>
    </row>
    <row r="993" spans="1:28">
      <c r="A993" t="s">
        <v>11653</v>
      </c>
      <c r="B993" t="s">
        <v>11654</v>
      </c>
      <c r="C993" t="s">
        <v>11655</v>
      </c>
      <c r="D993">
        <v>253400000000</v>
      </c>
      <c r="E993">
        <v>0</v>
      </c>
      <c r="G993" t="s">
        <v>11656</v>
      </c>
      <c r="P993">
        <v>97300000000</v>
      </c>
      <c r="Q993">
        <v>0</v>
      </c>
      <c r="S993" t="s">
        <v>11657</v>
      </c>
      <c r="AB993">
        <f t="shared" si="15"/>
        <v>24</v>
      </c>
    </row>
    <row r="994" spans="1:28">
      <c r="A994" t="s">
        <v>11658</v>
      </c>
      <c r="B994" t="s">
        <v>11659</v>
      </c>
      <c r="C994" t="s">
        <v>11660</v>
      </c>
      <c r="D994" t="s">
        <v>11661</v>
      </c>
      <c r="E994">
        <v>0</v>
      </c>
      <c r="F994" t="s">
        <v>11662</v>
      </c>
      <c r="G994" t="s">
        <v>11606</v>
      </c>
      <c r="H994" t="s">
        <v>1469</v>
      </c>
      <c r="I994">
        <v>1</v>
      </c>
      <c r="J994" t="s">
        <v>11663</v>
      </c>
      <c r="K994" t="s">
        <v>11606</v>
      </c>
      <c r="L994" t="s">
        <v>11664</v>
      </c>
      <c r="M994">
        <v>1</v>
      </c>
      <c r="N994" t="s">
        <v>11665</v>
      </c>
      <c r="O994" t="s">
        <v>11606</v>
      </c>
      <c r="P994" t="s">
        <v>7214</v>
      </c>
      <c r="Q994">
        <v>0</v>
      </c>
      <c r="R994" t="s">
        <v>11666</v>
      </c>
      <c r="S994" t="s">
        <v>11667</v>
      </c>
      <c r="T994" t="s">
        <v>11668</v>
      </c>
      <c r="U994">
        <v>1</v>
      </c>
      <c r="V994" t="s">
        <v>11669</v>
      </c>
      <c r="W994" t="s">
        <v>11667</v>
      </c>
      <c r="X994" t="s">
        <v>11670</v>
      </c>
      <c r="Y994">
        <v>1</v>
      </c>
      <c r="Z994" t="s">
        <v>11671</v>
      </c>
      <c r="AA994" t="s">
        <v>11667</v>
      </c>
      <c r="AB994">
        <f t="shared" si="15"/>
        <v>24</v>
      </c>
    </row>
    <row r="995" spans="1:28">
      <c r="A995" t="s">
        <v>11672</v>
      </c>
      <c r="B995" t="s">
        <v>11673</v>
      </c>
      <c r="C995" t="s">
        <v>11674</v>
      </c>
      <c r="D995" t="s">
        <v>11675</v>
      </c>
      <c r="E995" t="s">
        <v>376</v>
      </c>
      <c r="F995" t="s">
        <v>11676</v>
      </c>
      <c r="G995" t="s">
        <v>9421</v>
      </c>
      <c r="H995" t="s">
        <v>11677</v>
      </c>
      <c r="I995" t="s">
        <v>376</v>
      </c>
      <c r="J995" t="s">
        <v>11678</v>
      </c>
      <c r="K995" t="s">
        <v>9421</v>
      </c>
      <c r="L995" t="s">
        <v>11677</v>
      </c>
      <c r="M995" t="s">
        <v>370</v>
      </c>
      <c r="N995" t="s">
        <v>11679</v>
      </c>
      <c r="O995" t="s">
        <v>9421</v>
      </c>
      <c r="P995" t="s">
        <v>11680</v>
      </c>
      <c r="Q995" t="s">
        <v>370</v>
      </c>
      <c r="R995" t="s">
        <v>11681</v>
      </c>
      <c r="S995" t="s">
        <v>11682</v>
      </c>
      <c r="T995" t="s">
        <v>11680</v>
      </c>
      <c r="U995" t="s">
        <v>370</v>
      </c>
      <c r="V995" t="s">
        <v>11683</v>
      </c>
      <c r="W995" t="s">
        <v>11682</v>
      </c>
      <c r="X995" t="s">
        <v>11684</v>
      </c>
      <c r="Y995" t="s">
        <v>376</v>
      </c>
      <c r="Z995" t="s">
        <v>11685</v>
      </c>
      <c r="AA995" t="s">
        <v>11682</v>
      </c>
      <c r="AB995">
        <f t="shared" si="15"/>
        <v>12</v>
      </c>
    </row>
    <row r="996" spans="1:28">
      <c r="A996" t="s">
        <v>11686</v>
      </c>
      <c r="B996" t="s">
        <v>11687</v>
      </c>
      <c r="C996" t="s">
        <v>11688</v>
      </c>
      <c r="P996" t="s">
        <v>11689</v>
      </c>
      <c r="Q996">
        <v>0</v>
      </c>
      <c r="R996" t="s">
        <v>11690</v>
      </c>
      <c r="S996" t="s">
        <v>11691</v>
      </c>
      <c r="T996" t="s">
        <v>11692</v>
      </c>
      <c r="U996">
        <v>1</v>
      </c>
      <c r="V996" t="s">
        <v>11693</v>
      </c>
      <c r="W996" t="s">
        <v>11691</v>
      </c>
      <c r="X996" t="s">
        <v>11694</v>
      </c>
      <c r="Y996">
        <v>1</v>
      </c>
      <c r="Z996" t="s">
        <v>11695</v>
      </c>
      <c r="AA996" t="s">
        <v>11691</v>
      </c>
      <c r="AB996">
        <f t="shared" si="15"/>
        <v>0</v>
      </c>
    </row>
    <row r="997" spans="1:28">
      <c r="A997" t="s">
        <v>11696</v>
      </c>
      <c r="B997" t="s">
        <v>11697</v>
      </c>
      <c r="C997" t="s">
        <v>11698</v>
      </c>
      <c r="AB997">
        <f t="shared" si="15"/>
        <v>24</v>
      </c>
    </row>
    <row r="998" spans="1:28">
      <c r="A998" t="s">
        <v>11699</v>
      </c>
      <c r="B998" t="s">
        <v>11700</v>
      </c>
      <c r="C998" t="s">
        <v>11701</v>
      </c>
      <c r="D998" t="s">
        <v>7394</v>
      </c>
      <c r="E998">
        <v>1</v>
      </c>
      <c r="F998" t="s">
        <v>11702</v>
      </c>
      <c r="G998" t="s">
        <v>11703</v>
      </c>
      <c r="H998" t="s">
        <v>11704</v>
      </c>
      <c r="I998">
        <v>1</v>
      </c>
      <c r="J998" t="s">
        <v>11705</v>
      </c>
      <c r="K998" t="s">
        <v>11703</v>
      </c>
      <c r="L998" t="s">
        <v>11706</v>
      </c>
      <c r="M998">
        <v>1</v>
      </c>
      <c r="N998" t="s">
        <v>11707</v>
      </c>
      <c r="O998" t="s">
        <v>11703</v>
      </c>
      <c r="P998" t="s">
        <v>11708</v>
      </c>
      <c r="Q998">
        <v>1</v>
      </c>
      <c r="R998" t="s">
        <v>11709</v>
      </c>
      <c r="S998" t="s">
        <v>4599</v>
      </c>
      <c r="T998" t="s">
        <v>4092</v>
      </c>
      <c r="U998">
        <v>1</v>
      </c>
      <c r="V998" t="s">
        <v>11710</v>
      </c>
      <c r="W998" t="s">
        <v>4599</v>
      </c>
      <c r="X998" t="s">
        <v>1346</v>
      </c>
      <c r="Y998">
        <v>1</v>
      </c>
      <c r="Z998" t="s">
        <v>11711</v>
      </c>
      <c r="AA998" t="s">
        <v>4599</v>
      </c>
      <c r="AB998">
        <f t="shared" si="15"/>
        <v>24</v>
      </c>
    </row>
    <row r="999" spans="1:28">
      <c r="A999" t="s">
        <v>11712</v>
      </c>
      <c r="B999" t="s">
        <v>11713</v>
      </c>
      <c r="C999" t="s">
        <v>11714</v>
      </c>
      <c r="D999" t="s">
        <v>11715</v>
      </c>
      <c r="E999" t="s">
        <v>376</v>
      </c>
      <c r="F999" t="s">
        <v>11716</v>
      </c>
      <c r="G999" t="s">
        <v>11717</v>
      </c>
      <c r="H999" t="s">
        <v>10817</v>
      </c>
      <c r="I999" t="s">
        <v>376</v>
      </c>
      <c r="J999" t="s">
        <v>11718</v>
      </c>
      <c r="K999" t="s">
        <v>11717</v>
      </c>
      <c r="L999" t="s">
        <v>11719</v>
      </c>
      <c r="M999" t="s">
        <v>370</v>
      </c>
      <c r="N999" t="s">
        <v>11720</v>
      </c>
      <c r="O999" t="s">
        <v>11717</v>
      </c>
      <c r="P999" t="s">
        <v>11721</v>
      </c>
      <c r="Q999" t="s">
        <v>376</v>
      </c>
      <c r="R999" t="s">
        <v>11722</v>
      </c>
      <c r="S999" t="s">
        <v>11723</v>
      </c>
      <c r="T999" t="s">
        <v>11724</v>
      </c>
      <c r="U999" t="s">
        <v>376</v>
      </c>
      <c r="V999" t="s">
        <v>11725</v>
      </c>
      <c r="W999" t="s">
        <v>11723</v>
      </c>
      <c r="X999" t="s">
        <v>4562</v>
      </c>
      <c r="Y999" t="s">
        <v>370</v>
      </c>
      <c r="Z999" t="s">
        <v>11726</v>
      </c>
      <c r="AA999" t="s">
        <v>11723</v>
      </c>
      <c r="AB999">
        <f t="shared" si="15"/>
        <v>24</v>
      </c>
    </row>
    <row r="1000" spans="1:28">
      <c r="A1000" t="s">
        <v>11727</v>
      </c>
      <c r="B1000" t="s">
        <v>11728</v>
      </c>
      <c r="C1000" t="s">
        <v>11729</v>
      </c>
      <c r="D1000" t="s">
        <v>11730</v>
      </c>
      <c r="E1000">
        <v>1</v>
      </c>
      <c r="F1000" t="s">
        <v>11731</v>
      </c>
      <c r="G1000" t="s">
        <v>11732</v>
      </c>
      <c r="H1000" t="s">
        <v>11733</v>
      </c>
      <c r="I1000">
        <v>1</v>
      </c>
      <c r="J1000" t="s">
        <v>11734</v>
      </c>
      <c r="K1000" t="s">
        <v>11732</v>
      </c>
      <c r="L1000" t="s">
        <v>4956</v>
      </c>
      <c r="M1000">
        <v>1</v>
      </c>
      <c r="N1000" t="s">
        <v>11735</v>
      </c>
      <c r="O1000" t="s">
        <v>11732</v>
      </c>
      <c r="P1000" t="s">
        <v>11736</v>
      </c>
      <c r="Q1000">
        <v>0</v>
      </c>
      <c r="R1000" t="s">
        <v>11737</v>
      </c>
      <c r="S1000" t="s">
        <v>11738</v>
      </c>
      <c r="T1000" t="s">
        <v>11739</v>
      </c>
      <c r="U1000">
        <v>1</v>
      </c>
      <c r="V1000" t="s">
        <v>11740</v>
      </c>
      <c r="W1000" t="s">
        <v>11738</v>
      </c>
      <c r="X1000" t="s">
        <v>11741</v>
      </c>
      <c r="Y1000">
        <v>1</v>
      </c>
      <c r="Z1000" t="s">
        <v>11742</v>
      </c>
      <c r="AA1000" t="s">
        <v>11738</v>
      </c>
      <c r="AB1000">
        <f t="shared" si="15"/>
        <v>0</v>
      </c>
    </row>
    <row r="1001" spans="1:28">
      <c r="A1001" t="s">
        <v>11743</v>
      </c>
      <c r="B1001" t="s">
        <v>11744</v>
      </c>
      <c r="C1001" t="s">
        <v>11745</v>
      </c>
      <c r="AB1001">
        <f t="shared" si="15"/>
        <v>24</v>
      </c>
    </row>
    <row r="1002" spans="1:28">
      <c r="A1002" t="s">
        <v>11746</v>
      </c>
      <c r="B1002" t="s">
        <v>11747</v>
      </c>
      <c r="C1002" t="s">
        <v>11748</v>
      </c>
      <c r="D1002" t="s">
        <v>11749</v>
      </c>
      <c r="E1002">
        <v>0</v>
      </c>
      <c r="F1002" t="s">
        <v>11750</v>
      </c>
      <c r="G1002" t="s">
        <v>9421</v>
      </c>
      <c r="H1002" t="s">
        <v>11751</v>
      </c>
      <c r="I1002">
        <v>0</v>
      </c>
      <c r="J1002" t="s">
        <v>11752</v>
      </c>
      <c r="K1002" t="s">
        <v>9421</v>
      </c>
      <c r="L1002" t="s">
        <v>1393</v>
      </c>
      <c r="M1002">
        <v>1</v>
      </c>
      <c r="N1002" t="s">
        <v>11753</v>
      </c>
      <c r="O1002" t="s">
        <v>9421</v>
      </c>
      <c r="P1002" t="s">
        <v>11754</v>
      </c>
      <c r="Q1002">
        <v>1</v>
      </c>
      <c r="R1002" t="s">
        <v>11755</v>
      </c>
      <c r="S1002" t="s">
        <v>11756</v>
      </c>
      <c r="T1002" t="s">
        <v>11757</v>
      </c>
      <c r="U1002">
        <v>1</v>
      </c>
      <c r="V1002" t="s">
        <v>11758</v>
      </c>
      <c r="W1002" t="s">
        <v>11756</v>
      </c>
      <c r="X1002" t="s">
        <v>11759</v>
      </c>
      <c r="Y1002">
        <v>1</v>
      </c>
      <c r="Z1002" t="s">
        <v>11760</v>
      </c>
      <c r="AA1002" t="s">
        <v>11756</v>
      </c>
      <c r="AB1002">
        <f t="shared" si="15"/>
        <v>24</v>
      </c>
    </row>
    <row r="1003" spans="1:28">
      <c r="A1003" t="s">
        <v>11761</v>
      </c>
      <c r="B1003" t="s">
        <v>11762</v>
      </c>
      <c r="C1003" t="s">
        <v>11763</v>
      </c>
      <c r="D1003" t="s">
        <v>137</v>
      </c>
      <c r="E1003" t="s">
        <v>370</v>
      </c>
      <c r="F1003" t="s">
        <v>11764</v>
      </c>
      <c r="G1003" t="s">
        <v>11765</v>
      </c>
      <c r="H1003" t="s">
        <v>1375</v>
      </c>
      <c r="I1003" t="s">
        <v>370</v>
      </c>
      <c r="J1003" t="s">
        <v>11766</v>
      </c>
      <c r="K1003" t="s">
        <v>11765</v>
      </c>
      <c r="L1003" t="s">
        <v>858</v>
      </c>
      <c r="M1003" t="s">
        <v>370</v>
      </c>
      <c r="N1003" t="s">
        <v>11767</v>
      </c>
      <c r="O1003" t="s">
        <v>11765</v>
      </c>
      <c r="P1003" t="s">
        <v>11768</v>
      </c>
      <c r="Q1003" t="s">
        <v>370</v>
      </c>
      <c r="R1003" t="s">
        <v>11769</v>
      </c>
      <c r="S1003" t="s">
        <v>11770</v>
      </c>
      <c r="T1003" t="s">
        <v>6446</v>
      </c>
      <c r="U1003" t="s">
        <v>370</v>
      </c>
      <c r="V1003" t="s">
        <v>11771</v>
      </c>
      <c r="W1003" t="s">
        <v>11770</v>
      </c>
      <c r="X1003" t="s">
        <v>459</v>
      </c>
      <c r="Y1003" t="s">
        <v>370</v>
      </c>
      <c r="Z1003" t="s">
        <v>11772</v>
      </c>
      <c r="AA1003" t="s">
        <v>11770</v>
      </c>
      <c r="AB1003">
        <f t="shared" si="15"/>
        <v>12</v>
      </c>
    </row>
    <row r="1004" spans="1:28">
      <c r="A1004" t="s">
        <v>11773</v>
      </c>
      <c r="B1004" t="s">
        <v>11774</v>
      </c>
      <c r="C1004" t="s">
        <v>11775</v>
      </c>
      <c r="P1004">
        <v>1400000000</v>
      </c>
      <c r="Q1004">
        <v>0</v>
      </c>
      <c r="R1004" t="s">
        <v>11776</v>
      </c>
      <c r="S1004" t="s">
        <v>11777</v>
      </c>
      <c r="T1004">
        <v>1500000000</v>
      </c>
      <c r="U1004">
        <v>0</v>
      </c>
      <c r="V1004" t="s">
        <v>11778</v>
      </c>
      <c r="W1004" t="s">
        <v>11777</v>
      </c>
      <c r="X1004" t="s">
        <v>11779</v>
      </c>
      <c r="Y1004">
        <v>0</v>
      </c>
      <c r="Z1004" t="s">
        <v>362</v>
      </c>
      <c r="AA1004" t="s">
        <v>11777</v>
      </c>
      <c r="AB1004">
        <f t="shared" si="15"/>
        <v>23</v>
      </c>
    </row>
    <row r="1005" spans="1:28">
      <c r="A1005" t="s">
        <v>11780</v>
      </c>
      <c r="B1005" t="s">
        <v>11781</v>
      </c>
      <c r="C1005" t="s">
        <v>11782</v>
      </c>
      <c r="D1005" t="s">
        <v>1145</v>
      </c>
      <c r="E1005">
        <v>0</v>
      </c>
      <c r="F1005" t="s">
        <v>11783</v>
      </c>
      <c r="G1005" t="s">
        <v>11784</v>
      </c>
      <c r="I1005">
        <v>1</v>
      </c>
      <c r="J1005" t="s">
        <v>11785</v>
      </c>
      <c r="K1005" t="s">
        <v>11784</v>
      </c>
      <c r="L1005" t="s">
        <v>1145</v>
      </c>
      <c r="M1005">
        <v>1</v>
      </c>
      <c r="N1005" t="s">
        <v>11785</v>
      </c>
      <c r="O1005" t="s">
        <v>11784</v>
      </c>
      <c r="P1005" t="s">
        <v>11786</v>
      </c>
      <c r="Q1005">
        <v>0</v>
      </c>
      <c r="R1005" t="s">
        <v>5944</v>
      </c>
      <c r="S1005" t="s">
        <v>11787</v>
      </c>
      <c r="T1005" t="s">
        <v>6568</v>
      </c>
      <c r="U1005">
        <v>1</v>
      </c>
      <c r="V1005" t="s">
        <v>11788</v>
      </c>
      <c r="W1005" t="s">
        <v>11789</v>
      </c>
      <c r="X1005" t="s">
        <v>3903</v>
      </c>
      <c r="Y1005">
        <v>1</v>
      </c>
      <c r="Z1005" t="s">
        <v>11788</v>
      </c>
      <c r="AA1005" t="s">
        <v>11789</v>
      </c>
      <c r="AB1005">
        <f t="shared" si="15"/>
        <v>24</v>
      </c>
    </row>
    <row r="1006" spans="1:28">
      <c r="A1006" t="s">
        <v>11790</v>
      </c>
      <c r="B1006" t="s">
        <v>11791</v>
      </c>
      <c r="C1006" t="s">
        <v>11792</v>
      </c>
      <c r="D1006" t="s">
        <v>422</v>
      </c>
      <c r="E1006">
        <v>1</v>
      </c>
      <c r="F1006" t="s">
        <v>11793</v>
      </c>
      <c r="G1006" t="s">
        <v>11794</v>
      </c>
      <c r="H1006" t="s">
        <v>425</v>
      </c>
      <c r="I1006">
        <v>1</v>
      </c>
      <c r="J1006" t="s">
        <v>11795</v>
      </c>
      <c r="K1006" t="s">
        <v>11794</v>
      </c>
      <c r="L1006" t="s">
        <v>4956</v>
      </c>
      <c r="M1006">
        <v>1</v>
      </c>
      <c r="N1006" t="s">
        <v>11796</v>
      </c>
      <c r="O1006" t="s">
        <v>11794</v>
      </c>
      <c r="P1006" t="s">
        <v>3906</v>
      </c>
      <c r="Q1006">
        <v>0</v>
      </c>
      <c r="R1006" t="s">
        <v>11797</v>
      </c>
      <c r="S1006" t="s">
        <v>11798</v>
      </c>
      <c r="T1006" t="s">
        <v>1077</v>
      </c>
      <c r="U1006">
        <v>0</v>
      </c>
      <c r="V1006" t="s">
        <v>11799</v>
      </c>
      <c r="W1006" t="s">
        <v>11794</v>
      </c>
      <c r="X1006" t="s">
        <v>11800</v>
      </c>
      <c r="Y1006">
        <v>0</v>
      </c>
      <c r="Z1006" t="s">
        <v>11801</v>
      </c>
      <c r="AA1006" t="s">
        <v>11794</v>
      </c>
      <c r="AB1006">
        <f t="shared" si="15"/>
        <v>24</v>
      </c>
    </row>
    <row r="1007" spans="1:28">
      <c r="A1007" t="s">
        <v>11802</v>
      </c>
      <c r="B1007" t="s">
        <v>11803</v>
      </c>
      <c r="C1007" t="s">
        <v>11804</v>
      </c>
      <c r="D1007" t="s">
        <v>1077</v>
      </c>
      <c r="E1007">
        <v>1</v>
      </c>
      <c r="F1007" t="s">
        <v>11805</v>
      </c>
      <c r="G1007" t="s">
        <v>11806</v>
      </c>
      <c r="H1007" t="s">
        <v>11807</v>
      </c>
      <c r="I1007">
        <v>1</v>
      </c>
      <c r="J1007" t="s">
        <v>11808</v>
      </c>
      <c r="K1007" t="s">
        <v>11806</v>
      </c>
      <c r="L1007" t="s">
        <v>11809</v>
      </c>
      <c r="M1007">
        <v>1</v>
      </c>
      <c r="N1007" t="s">
        <v>11810</v>
      </c>
      <c r="O1007" t="s">
        <v>11806</v>
      </c>
      <c r="P1007" t="s">
        <v>151</v>
      </c>
      <c r="Q1007">
        <v>1</v>
      </c>
      <c r="R1007" t="s">
        <v>11811</v>
      </c>
      <c r="S1007" t="s">
        <v>11806</v>
      </c>
      <c r="T1007" t="s">
        <v>11812</v>
      </c>
      <c r="U1007">
        <v>1</v>
      </c>
      <c r="V1007" t="s">
        <v>11813</v>
      </c>
      <c r="W1007" t="s">
        <v>11806</v>
      </c>
      <c r="X1007" t="s">
        <v>3945</v>
      </c>
      <c r="Y1007">
        <v>1</v>
      </c>
      <c r="Z1007" t="s">
        <v>11814</v>
      </c>
      <c r="AA1007" t="s">
        <v>11806</v>
      </c>
      <c r="AB1007">
        <f t="shared" si="15"/>
        <v>4</v>
      </c>
    </row>
    <row r="1008" spans="1:28">
      <c r="A1008" t="s">
        <v>11815</v>
      </c>
      <c r="B1008" t="s">
        <v>11816</v>
      </c>
      <c r="C1008" t="s">
        <v>11817</v>
      </c>
      <c r="P1008">
        <v>123000</v>
      </c>
      <c r="Q1008">
        <v>0</v>
      </c>
      <c r="R1008" t="s">
        <v>284</v>
      </c>
      <c r="S1008" t="s">
        <v>11818</v>
      </c>
      <c r="AB1008">
        <f t="shared" si="15"/>
        <v>8</v>
      </c>
    </row>
    <row r="1009" spans="1:28">
      <c r="A1009" t="s">
        <v>11819</v>
      </c>
      <c r="B1009" t="s">
        <v>11820</v>
      </c>
      <c r="C1009" t="s">
        <v>11821</v>
      </c>
      <c r="H1009">
        <v>4137800000000</v>
      </c>
      <c r="I1009">
        <v>0</v>
      </c>
      <c r="J1009" t="s">
        <v>11822</v>
      </c>
      <c r="K1009" t="s">
        <v>7486</v>
      </c>
      <c r="L1009">
        <v>6044000000000</v>
      </c>
      <c r="M1009">
        <v>0</v>
      </c>
      <c r="N1009" t="s">
        <v>11822</v>
      </c>
      <c r="O1009" t="s">
        <v>11823</v>
      </c>
      <c r="AB1009">
        <f t="shared" si="15"/>
        <v>24</v>
      </c>
    </row>
    <row r="1010" spans="1:28">
      <c r="A1010" t="s">
        <v>11824</v>
      </c>
      <c r="B1010" t="s">
        <v>11825</v>
      </c>
      <c r="C1010" t="s">
        <v>11826</v>
      </c>
      <c r="D1010" t="s">
        <v>1843</v>
      </c>
      <c r="E1010">
        <v>1</v>
      </c>
      <c r="F1010" t="s">
        <v>11827</v>
      </c>
      <c r="G1010" t="s">
        <v>5088</v>
      </c>
      <c r="H1010" t="s">
        <v>506</v>
      </c>
      <c r="I1010">
        <v>1</v>
      </c>
      <c r="J1010" t="s">
        <v>11828</v>
      </c>
      <c r="K1010" t="s">
        <v>5088</v>
      </c>
      <c r="L1010" t="s">
        <v>1084</v>
      </c>
      <c r="M1010">
        <v>1</v>
      </c>
      <c r="N1010" t="s">
        <v>11829</v>
      </c>
      <c r="O1010" t="s">
        <v>5088</v>
      </c>
      <c r="P1010" t="s">
        <v>11830</v>
      </c>
      <c r="Q1010" t="s">
        <v>376</v>
      </c>
      <c r="R1010" t="s">
        <v>11831</v>
      </c>
      <c r="S1010" t="s">
        <v>11832</v>
      </c>
      <c r="T1010" t="s">
        <v>11833</v>
      </c>
      <c r="U1010">
        <v>1</v>
      </c>
      <c r="V1010" t="s">
        <v>11834</v>
      </c>
      <c r="W1010" t="s">
        <v>11835</v>
      </c>
      <c r="X1010" t="s">
        <v>11836</v>
      </c>
      <c r="Y1010">
        <v>1</v>
      </c>
      <c r="Z1010" t="s">
        <v>11837</v>
      </c>
      <c r="AA1010" t="s">
        <v>11835</v>
      </c>
      <c r="AB1010">
        <f t="shared" si="15"/>
        <v>24</v>
      </c>
    </row>
    <row r="1011" spans="1:28">
      <c r="A1011" t="s">
        <v>11838</v>
      </c>
      <c r="B1011" t="s">
        <v>11839</v>
      </c>
      <c r="C1011" t="s">
        <v>11840</v>
      </c>
      <c r="D1011" t="s">
        <v>4372</v>
      </c>
      <c r="E1011" t="s">
        <v>370</v>
      </c>
      <c r="F1011" t="s">
        <v>11841</v>
      </c>
      <c r="G1011" t="s">
        <v>11842</v>
      </c>
      <c r="H1011" t="s">
        <v>11500</v>
      </c>
      <c r="I1011" t="s">
        <v>370</v>
      </c>
      <c r="J1011" t="s">
        <v>11843</v>
      </c>
      <c r="K1011" t="s">
        <v>11842</v>
      </c>
      <c r="L1011" t="s">
        <v>11504</v>
      </c>
      <c r="M1011" t="s">
        <v>370</v>
      </c>
      <c r="N1011" t="s">
        <v>11844</v>
      </c>
      <c r="O1011" t="s">
        <v>11842</v>
      </c>
      <c r="P1011" t="s">
        <v>11845</v>
      </c>
      <c r="Q1011" t="s">
        <v>376</v>
      </c>
      <c r="R1011" t="s">
        <v>11846</v>
      </c>
      <c r="S1011" t="s">
        <v>11847</v>
      </c>
      <c r="T1011" t="s">
        <v>134</v>
      </c>
      <c r="U1011" t="s">
        <v>370</v>
      </c>
      <c r="V1011" t="s">
        <v>11848</v>
      </c>
      <c r="W1011" t="s">
        <v>11847</v>
      </c>
      <c r="X1011" t="s">
        <v>278</v>
      </c>
      <c r="Y1011" t="s">
        <v>370</v>
      </c>
      <c r="Z1011" t="s">
        <v>11849</v>
      </c>
      <c r="AA1011" t="s">
        <v>11847</v>
      </c>
      <c r="AB1011">
        <f t="shared" si="15"/>
        <v>0</v>
      </c>
    </row>
    <row r="1012" spans="1:28">
      <c r="A1012" t="s">
        <v>11850</v>
      </c>
      <c r="B1012" t="s">
        <v>11851</v>
      </c>
      <c r="C1012" t="s">
        <v>11852</v>
      </c>
      <c r="AB1012">
        <f t="shared" si="15"/>
        <v>24</v>
      </c>
    </row>
    <row r="1013" spans="1:28">
      <c r="A1013" t="s">
        <v>11853</v>
      </c>
      <c r="B1013" t="s">
        <v>11854</v>
      </c>
      <c r="C1013" t="s">
        <v>11855</v>
      </c>
      <c r="D1013" t="s">
        <v>9615</v>
      </c>
      <c r="E1013" t="s">
        <v>370</v>
      </c>
      <c r="F1013" t="s">
        <v>11856</v>
      </c>
      <c r="G1013" t="s">
        <v>11857</v>
      </c>
      <c r="H1013" t="s">
        <v>11858</v>
      </c>
      <c r="I1013" t="s">
        <v>370</v>
      </c>
      <c r="J1013" t="s">
        <v>11859</v>
      </c>
      <c r="K1013" t="s">
        <v>11857</v>
      </c>
      <c r="L1013" t="s">
        <v>11860</v>
      </c>
      <c r="M1013" t="s">
        <v>370</v>
      </c>
      <c r="N1013" t="s">
        <v>11861</v>
      </c>
      <c r="O1013" t="s">
        <v>11857</v>
      </c>
      <c r="P1013" t="s">
        <v>11862</v>
      </c>
      <c r="Q1013">
        <v>0</v>
      </c>
      <c r="R1013" t="s">
        <v>11863</v>
      </c>
      <c r="S1013" t="s">
        <v>11864</v>
      </c>
      <c r="T1013" t="s">
        <v>11865</v>
      </c>
      <c r="U1013">
        <v>0</v>
      </c>
      <c r="V1013" t="s">
        <v>11863</v>
      </c>
      <c r="W1013" t="s">
        <v>11864</v>
      </c>
      <c r="X1013" t="s">
        <v>11866</v>
      </c>
      <c r="Y1013">
        <v>1</v>
      </c>
      <c r="Z1013" t="s">
        <v>11867</v>
      </c>
      <c r="AA1013" t="s">
        <v>11864</v>
      </c>
      <c r="AB1013">
        <f t="shared" si="15"/>
        <v>24</v>
      </c>
    </row>
    <row r="1014" spans="1:28">
      <c r="A1014" t="s">
        <v>11868</v>
      </c>
      <c r="B1014" t="s">
        <v>11869</v>
      </c>
      <c r="C1014" t="s">
        <v>11870</v>
      </c>
      <c r="D1014" t="s">
        <v>11871</v>
      </c>
      <c r="E1014" t="s">
        <v>370</v>
      </c>
      <c r="F1014" t="s">
        <v>11872</v>
      </c>
      <c r="G1014" t="s">
        <v>9562</v>
      </c>
      <c r="H1014" t="s">
        <v>11873</v>
      </c>
      <c r="I1014" t="s">
        <v>370</v>
      </c>
      <c r="J1014" t="s">
        <v>11874</v>
      </c>
      <c r="K1014" t="s">
        <v>9562</v>
      </c>
      <c r="L1014" t="s">
        <v>11875</v>
      </c>
      <c r="M1014" t="s">
        <v>370</v>
      </c>
      <c r="N1014" t="s">
        <v>11876</v>
      </c>
      <c r="O1014" t="s">
        <v>9493</v>
      </c>
      <c r="P1014" t="s">
        <v>1160</v>
      </c>
      <c r="Q1014" t="s">
        <v>370</v>
      </c>
      <c r="R1014" t="s">
        <v>11877</v>
      </c>
      <c r="S1014" t="s">
        <v>11878</v>
      </c>
      <c r="T1014" t="s">
        <v>11879</v>
      </c>
      <c r="U1014" t="s">
        <v>370</v>
      </c>
      <c r="V1014" t="s">
        <v>11880</v>
      </c>
      <c r="W1014" t="s">
        <v>11881</v>
      </c>
      <c r="X1014" t="s">
        <v>11882</v>
      </c>
      <c r="Y1014" t="s">
        <v>370</v>
      </c>
      <c r="Z1014" t="s">
        <v>11883</v>
      </c>
      <c r="AA1014" t="s">
        <v>11881</v>
      </c>
      <c r="AB1014">
        <f t="shared" si="15"/>
        <v>12</v>
      </c>
    </row>
    <row r="1015" spans="1:28">
      <c r="A1015" t="s">
        <v>11884</v>
      </c>
      <c r="B1015" t="s">
        <v>11885</v>
      </c>
      <c r="C1015" t="s">
        <v>11886</v>
      </c>
      <c r="D1015" t="s">
        <v>2244</v>
      </c>
      <c r="E1015">
        <v>1</v>
      </c>
      <c r="F1015" t="s">
        <v>11887</v>
      </c>
      <c r="G1015" t="s">
        <v>11857</v>
      </c>
      <c r="H1015" t="s">
        <v>2386</v>
      </c>
      <c r="I1015">
        <v>0</v>
      </c>
      <c r="J1015" t="s">
        <v>11888</v>
      </c>
      <c r="K1015" t="s">
        <v>11857</v>
      </c>
      <c r="L1015" t="s">
        <v>11889</v>
      </c>
      <c r="M1015">
        <v>0</v>
      </c>
      <c r="N1015" t="s">
        <v>11890</v>
      </c>
      <c r="O1015" t="s">
        <v>11891</v>
      </c>
      <c r="AB1015">
        <f t="shared" si="15"/>
        <v>0</v>
      </c>
    </row>
    <row r="1016" spans="1:28">
      <c r="A1016" t="s">
        <v>11892</v>
      </c>
      <c r="B1016" t="s">
        <v>11893</v>
      </c>
      <c r="C1016" t="s">
        <v>11894</v>
      </c>
      <c r="AB1016">
        <f t="shared" si="15"/>
        <v>0</v>
      </c>
    </row>
    <row r="1017" spans="1:28">
      <c r="A1017" t="s">
        <v>11895</v>
      </c>
      <c r="B1017" t="s">
        <v>11896</v>
      </c>
      <c r="C1017" t="s">
        <v>11897</v>
      </c>
      <c r="AB1017">
        <f t="shared" si="15"/>
        <v>24</v>
      </c>
    </row>
    <row r="1018" spans="1:28">
      <c r="A1018" t="s">
        <v>11898</v>
      </c>
      <c r="B1018" t="s">
        <v>11899</v>
      </c>
      <c r="C1018" t="s">
        <v>11900</v>
      </c>
      <c r="D1018" t="s">
        <v>4309</v>
      </c>
      <c r="E1018" t="s">
        <v>370</v>
      </c>
      <c r="F1018" t="s">
        <v>11901</v>
      </c>
      <c r="G1018" t="s">
        <v>11902</v>
      </c>
      <c r="H1018" t="s">
        <v>11903</v>
      </c>
      <c r="I1018" t="s">
        <v>370</v>
      </c>
      <c r="J1018" t="s">
        <v>11904</v>
      </c>
      <c r="K1018" t="s">
        <v>11905</v>
      </c>
      <c r="L1018" t="s">
        <v>10916</v>
      </c>
      <c r="M1018" t="s">
        <v>370</v>
      </c>
      <c r="N1018" t="s">
        <v>11906</v>
      </c>
      <c r="O1018" t="s">
        <v>11905</v>
      </c>
      <c r="P1018" t="s">
        <v>990</v>
      </c>
      <c r="Q1018" t="s">
        <v>370</v>
      </c>
      <c r="R1018" t="s">
        <v>11907</v>
      </c>
      <c r="S1018" t="s">
        <v>11908</v>
      </c>
      <c r="T1018" t="s">
        <v>36</v>
      </c>
      <c r="U1018" t="s">
        <v>370</v>
      </c>
      <c r="V1018" t="s">
        <v>11909</v>
      </c>
      <c r="W1018" t="s">
        <v>11908</v>
      </c>
      <c r="X1018" t="s">
        <v>993</v>
      </c>
      <c r="Y1018" t="s">
        <v>370</v>
      </c>
      <c r="Z1018" t="s">
        <v>11910</v>
      </c>
      <c r="AA1018" t="s">
        <v>11908</v>
      </c>
      <c r="AB1018">
        <f t="shared" si="15"/>
        <v>24</v>
      </c>
    </row>
    <row r="1019" spans="1:28">
      <c r="A1019" t="s">
        <v>11911</v>
      </c>
      <c r="B1019" t="s">
        <v>11912</v>
      </c>
      <c r="C1019" t="s">
        <v>11913</v>
      </c>
      <c r="D1019" t="s">
        <v>3298</v>
      </c>
      <c r="E1019">
        <v>1</v>
      </c>
      <c r="F1019" t="s">
        <v>11914</v>
      </c>
      <c r="G1019" t="s">
        <v>9558</v>
      </c>
      <c r="H1019" t="s">
        <v>11915</v>
      </c>
      <c r="I1019">
        <v>0</v>
      </c>
      <c r="J1019" t="s">
        <v>11916</v>
      </c>
      <c r="K1019" t="s">
        <v>9562</v>
      </c>
      <c r="L1019" t="s">
        <v>2534</v>
      </c>
      <c r="M1019">
        <v>1</v>
      </c>
      <c r="N1019" t="s">
        <v>11917</v>
      </c>
      <c r="O1019" t="s">
        <v>9562</v>
      </c>
      <c r="P1019" t="s">
        <v>11918</v>
      </c>
      <c r="Q1019">
        <v>1</v>
      </c>
      <c r="R1019" t="s">
        <v>11919</v>
      </c>
      <c r="S1019" t="s">
        <v>11908</v>
      </c>
      <c r="T1019" t="s">
        <v>11920</v>
      </c>
      <c r="U1019">
        <v>1</v>
      </c>
      <c r="V1019" t="s">
        <v>11921</v>
      </c>
      <c r="W1019" t="s">
        <v>11908</v>
      </c>
      <c r="X1019" t="s">
        <v>532</v>
      </c>
      <c r="Y1019">
        <v>1</v>
      </c>
      <c r="Z1019" t="s">
        <v>11922</v>
      </c>
      <c r="AA1019" t="s">
        <v>11908</v>
      </c>
      <c r="AB1019">
        <f t="shared" si="15"/>
        <v>24</v>
      </c>
    </row>
    <row r="1020" spans="1:28">
      <c r="A1020" t="s">
        <v>11923</v>
      </c>
      <c r="B1020" t="s">
        <v>11924</v>
      </c>
      <c r="C1020" t="s">
        <v>11925</v>
      </c>
      <c r="D1020" t="s">
        <v>624</v>
      </c>
      <c r="E1020" t="s">
        <v>370</v>
      </c>
      <c r="F1020" t="s">
        <v>11926</v>
      </c>
      <c r="G1020" t="s">
        <v>11927</v>
      </c>
      <c r="H1020" t="s">
        <v>4987</v>
      </c>
      <c r="I1020" t="s">
        <v>370</v>
      </c>
      <c r="J1020" t="s">
        <v>11928</v>
      </c>
      <c r="K1020" t="s">
        <v>11927</v>
      </c>
      <c r="L1020" t="s">
        <v>11929</v>
      </c>
      <c r="M1020" t="s">
        <v>370</v>
      </c>
      <c r="N1020" t="s">
        <v>11930</v>
      </c>
      <c r="O1020" t="s">
        <v>11927</v>
      </c>
      <c r="P1020" t="s">
        <v>11931</v>
      </c>
      <c r="Q1020" t="s">
        <v>376</v>
      </c>
      <c r="R1020" t="s">
        <v>11932</v>
      </c>
      <c r="S1020" t="s">
        <v>11933</v>
      </c>
      <c r="T1020" t="s">
        <v>11934</v>
      </c>
      <c r="U1020" t="s">
        <v>370</v>
      </c>
      <c r="V1020" t="s">
        <v>11935</v>
      </c>
      <c r="W1020" t="s">
        <v>11933</v>
      </c>
      <c r="X1020" t="s">
        <v>11936</v>
      </c>
      <c r="Y1020" t="s">
        <v>370</v>
      </c>
      <c r="Z1020" t="s">
        <v>11937</v>
      </c>
      <c r="AA1020" t="s">
        <v>11933</v>
      </c>
      <c r="AB1020">
        <f t="shared" si="15"/>
        <v>24</v>
      </c>
    </row>
    <row r="1021" spans="1:28">
      <c r="A1021" t="s">
        <v>11938</v>
      </c>
      <c r="B1021" t="s">
        <v>11939</v>
      </c>
      <c r="C1021" t="s">
        <v>11940</v>
      </c>
      <c r="D1021" t="s">
        <v>3947</v>
      </c>
      <c r="E1021">
        <v>1</v>
      </c>
      <c r="F1021" t="s">
        <v>11941</v>
      </c>
      <c r="G1021" t="s">
        <v>11942</v>
      </c>
      <c r="H1021" t="s">
        <v>2355</v>
      </c>
      <c r="I1021">
        <v>1</v>
      </c>
      <c r="J1021" t="s">
        <v>11943</v>
      </c>
      <c r="K1021" t="s">
        <v>11942</v>
      </c>
      <c r="L1021" t="s">
        <v>11944</v>
      </c>
      <c r="M1021">
        <v>1</v>
      </c>
      <c r="N1021" t="s">
        <v>11943</v>
      </c>
      <c r="O1021" t="s">
        <v>11942</v>
      </c>
      <c r="P1021" t="s">
        <v>2305</v>
      </c>
      <c r="Q1021">
        <v>1</v>
      </c>
      <c r="R1021" t="s">
        <v>11945</v>
      </c>
      <c r="S1021" t="s">
        <v>11942</v>
      </c>
      <c r="T1021" t="s">
        <v>11946</v>
      </c>
      <c r="U1021">
        <v>1</v>
      </c>
      <c r="V1021" t="s">
        <v>11947</v>
      </c>
      <c r="W1021" t="s">
        <v>11948</v>
      </c>
      <c r="X1021" t="s">
        <v>11949</v>
      </c>
      <c r="Y1021">
        <v>1</v>
      </c>
      <c r="Z1021" t="s">
        <v>11947</v>
      </c>
      <c r="AA1021" t="s">
        <v>11948</v>
      </c>
      <c r="AB1021">
        <f t="shared" si="15"/>
        <v>24</v>
      </c>
    </row>
    <row r="1022" spans="1:28">
      <c r="A1022" t="s">
        <v>11950</v>
      </c>
      <c r="B1022" t="s">
        <v>11951</v>
      </c>
      <c r="C1022" t="s">
        <v>11952</v>
      </c>
      <c r="D1022" t="s">
        <v>11953</v>
      </c>
      <c r="E1022" t="s">
        <v>370</v>
      </c>
      <c r="F1022" t="s">
        <v>11954</v>
      </c>
      <c r="G1022" t="s">
        <v>9558</v>
      </c>
      <c r="H1022" t="s">
        <v>11873</v>
      </c>
      <c r="I1022" t="s">
        <v>370</v>
      </c>
      <c r="J1022" t="s">
        <v>11955</v>
      </c>
      <c r="K1022" t="s">
        <v>9562</v>
      </c>
      <c r="L1022" t="s">
        <v>11875</v>
      </c>
      <c r="M1022" t="s">
        <v>370</v>
      </c>
      <c r="N1022" t="s">
        <v>11956</v>
      </c>
      <c r="O1022" t="s">
        <v>9562</v>
      </c>
      <c r="P1022" t="s">
        <v>11957</v>
      </c>
      <c r="Q1022" t="s">
        <v>370</v>
      </c>
      <c r="R1022" t="s">
        <v>11958</v>
      </c>
      <c r="S1022" t="s">
        <v>11959</v>
      </c>
      <c r="T1022" t="s">
        <v>11960</v>
      </c>
      <c r="U1022" t="s">
        <v>370</v>
      </c>
      <c r="V1022" t="s">
        <v>11961</v>
      </c>
      <c r="W1022" t="s">
        <v>11959</v>
      </c>
      <c r="X1022" t="s">
        <v>1897</v>
      </c>
      <c r="Y1022" t="s">
        <v>370</v>
      </c>
      <c r="Z1022" t="s">
        <v>11962</v>
      </c>
      <c r="AA1022" t="s">
        <v>11959</v>
      </c>
      <c r="AB1022">
        <f t="shared" si="15"/>
        <v>12</v>
      </c>
    </row>
    <row r="1023" spans="1:28">
      <c r="A1023" t="s">
        <v>11963</v>
      </c>
      <c r="B1023" t="s">
        <v>11964</v>
      </c>
      <c r="C1023" t="s">
        <v>11965</v>
      </c>
      <c r="P1023">
        <v>9045000</v>
      </c>
      <c r="Q1023">
        <v>1</v>
      </c>
      <c r="R1023" t="s">
        <v>11966</v>
      </c>
      <c r="S1023" t="s">
        <v>11967</v>
      </c>
      <c r="T1023">
        <v>9420000</v>
      </c>
      <c r="U1023">
        <v>1</v>
      </c>
      <c r="V1023" t="s">
        <v>11968</v>
      </c>
      <c r="W1023" t="s">
        <v>11969</v>
      </c>
      <c r="X1023" t="s">
        <v>11970</v>
      </c>
      <c r="Y1023">
        <v>1</v>
      </c>
      <c r="Z1023" t="s">
        <v>11968</v>
      </c>
      <c r="AA1023" t="s">
        <v>11967</v>
      </c>
      <c r="AB1023">
        <f t="shared" si="15"/>
        <v>12</v>
      </c>
    </row>
    <row r="1024" spans="1:28">
      <c r="A1024" t="s">
        <v>11971</v>
      </c>
      <c r="B1024" t="s">
        <v>11972</v>
      </c>
      <c r="C1024" t="s">
        <v>11973</v>
      </c>
      <c r="D1024" t="s">
        <v>139</v>
      </c>
      <c r="E1024">
        <v>1</v>
      </c>
      <c r="F1024" t="s">
        <v>11974</v>
      </c>
      <c r="G1024" t="s">
        <v>11975</v>
      </c>
      <c r="H1024" t="s">
        <v>151</v>
      </c>
      <c r="I1024">
        <v>1</v>
      </c>
      <c r="J1024" t="s">
        <v>11976</v>
      </c>
      <c r="K1024" t="s">
        <v>11975</v>
      </c>
      <c r="L1024" t="s">
        <v>1098</v>
      </c>
      <c r="M1024">
        <v>1</v>
      </c>
      <c r="N1024" t="s">
        <v>11977</v>
      </c>
      <c r="O1024" t="s">
        <v>11975</v>
      </c>
      <c r="AB1024">
        <f t="shared" si="15"/>
        <v>24</v>
      </c>
    </row>
    <row r="1025" spans="1:28">
      <c r="A1025" t="s">
        <v>11978</v>
      </c>
      <c r="B1025" t="s">
        <v>11979</v>
      </c>
      <c r="C1025" t="s">
        <v>11980</v>
      </c>
      <c r="D1025" t="s">
        <v>105</v>
      </c>
      <c r="E1025">
        <v>1</v>
      </c>
      <c r="F1025" t="s">
        <v>11981</v>
      </c>
      <c r="G1025" t="s">
        <v>11982</v>
      </c>
      <c r="H1025" t="s">
        <v>1483</v>
      </c>
      <c r="I1025">
        <v>1</v>
      </c>
      <c r="J1025" t="s">
        <v>11983</v>
      </c>
      <c r="K1025" t="s">
        <v>11982</v>
      </c>
      <c r="L1025" t="s">
        <v>1485</v>
      </c>
      <c r="M1025">
        <v>1</v>
      </c>
      <c r="N1025" t="s">
        <v>11984</v>
      </c>
      <c r="O1025" t="s">
        <v>11982</v>
      </c>
      <c r="P1025" t="s">
        <v>3947</v>
      </c>
      <c r="Q1025">
        <v>1</v>
      </c>
      <c r="R1025" t="s">
        <v>11985</v>
      </c>
      <c r="S1025" t="s">
        <v>11986</v>
      </c>
      <c r="T1025" t="s">
        <v>11862</v>
      </c>
      <c r="U1025">
        <v>1</v>
      </c>
      <c r="V1025" t="s">
        <v>11987</v>
      </c>
      <c r="W1025" t="s">
        <v>11986</v>
      </c>
      <c r="X1025" t="s">
        <v>3964</v>
      </c>
      <c r="Y1025">
        <v>1</v>
      </c>
      <c r="Z1025" t="s">
        <v>11988</v>
      </c>
      <c r="AA1025" t="s">
        <v>11986</v>
      </c>
      <c r="AB1025">
        <f t="shared" si="15"/>
        <v>12</v>
      </c>
    </row>
    <row r="1026" spans="1:28">
      <c r="A1026" t="s">
        <v>11989</v>
      </c>
      <c r="B1026" t="s">
        <v>11990</v>
      </c>
      <c r="C1026" t="s">
        <v>11991</v>
      </c>
      <c r="P1026" t="s">
        <v>11992</v>
      </c>
      <c r="Q1026" t="s">
        <v>370</v>
      </c>
      <c r="R1026" t="s">
        <v>11993</v>
      </c>
      <c r="S1026" t="s">
        <v>11994</v>
      </c>
      <c r="T1026" t="s">
        <v>139</v>
      </c>
      <c r="U1026" t="s">
        <v>370</v>
      </c>
      <c r="V1026" t="s">
        <v>11995</v>
      </c>
      <c r="W1026" t="s">
        <v>11994</v>
      </c>
      <c r="X1026" t="s">
        <v>1689</v>
      </c>
      <c r="Y1026" t="s">
        <v>370</v>
      </c>
      <c r="Z1026" t="s">
        <v>11995</v>
      </c>
      <c r="AA1026" t="s">
        <v>11994</v>
      </c>
      <c r="AB1026">
        <f t="shared" si="15"/>
        <v>0</v>
      </c>
    </row>
    <row r="1027" spans="1:28">
      <c r="A1027" t="s">
        <v>11996</v>
      </c>
      <c r="B1027" t="s">
        <v>11997</v>
      </c>
      <c r="C1027" t="s">
        <v>11998</v>
      </c>
      <c r="AB1027">
        <f t="shared" ref="AB1027:AB1090" si="16">COUNTA(D1028:AA1028)</f>
        <v>24</v>
      </c>
    </row>
    <row r="1028" spans="1:28">
      <c r="A1028" t="s">
        <v>11999</v>
      </c>
      <c r="B1028" t="s">
        <v>12000</v>
      </c>
      <c r="C1028" t="s">
        <v>12001</v>
      </c>
      <c r="D1028" t="s">
        <v>12002</v>
      </c>
      <c r="E1028">
        <v>1</v>
      </c>
      <c r="F1028" t="s">
        <v>12003</v>
      </c>
      <c r="G1028" t="s">
        <v>12004</v>
      </c>
      <c r="H1028" t="s">
        <v>12005</v>
      </c>
      <c r="I1028">
        <v>1</v>
      </c>
      <c r="J1028" t="s">
        <v>12006</v>
      </c>
      <c r="K1028" t="s">
        <v>12004</v>
      </c>
      <c r="L1028" t="s">
        <v>1236</v>
      </c>
      <c r="M1028">
        <v>1</v>
      </c>
      <c r="N1028" t="s">
        <v>12007</v>
      </c>
      <c r="O1028" t="s">
        <v>12004</v>
      </c>
      <c r="P1028" t="s">
        <v>2445</v>
      </c>
      <c r="Q1028">
        <v>0</v>
      </c>
      <c r="R1028" t="s">
        <v>12008</v>
      </c>
      <c r="S1028" t="s">
        <v>12009</v>
      </c>
      <c r="T1028" t="s">
        <v>12010</v>
      </c>
      <c r="U1028">
        <v>1</v>
      </c>
      <c r="V1028" t="s">
        <v>12011</v>
      </c>
      <c r="W1028" t="s">
        <v>12004</v>
      </c>
      <c r="X1028" t="s">
        <v>160</v>
      </c>
      <c r="Y1028">
        <v>1</v>
      </c>
      <c r="Z1028" t="s">
        <v>12012</v>
      </c>
      <c r="AA1028" t="s">
        <v>12004</v>
      </c>
      <c r="AB1028">
        <f t="shared" si="16"/>
        <v>12</v>
      </c>
    </row>
    <row r="1029" spans="1:28">
      <c r="A1029" t="s">
        <v>12013</v>
      </c>
      <c r="B1029" t="s">
        <v>12014</v>
      </c>
      <c r="C1029" t="s">
        <v>12015</v>
      </c>
      <c r="P1029" t="s">
        <v>627</v>
      </c>
      <c r="Q1029" t="s">
        <v>376</v>
      </c>
      <c r="R1029" t="s">
        <v>12016</v>
      </c>
      <c r="S1029" t="s">
        <v>12017</v>
      </c>
      <c r="T1029" t="s">
        <v>12018</v>
      </c>
      <c r="U1029" t="s">
        <v>370</v>
      </c>
      <c r="V1029" t="s">
        <v>12019</v>
      </c>
      <c r="W1029" t="s">
        <v>12017</v>
      </c>
      <c r="X1029" t="s">
        <v>12020</v>
      </c>
      <c r="Y1029" t="s">
        <v>370</v>
      </c>
      <c r="Z1029" t="s">
        <v>12021</v>
      </c>
      <c r="AA1029" t="s">
        <v>12017</v>
      </c>
      <c r="AB1029">
        <f t="shared" si="16"/>
        <v>24</v>
      </c>
    </row>
    <row r="1030" spans="1:28">
      <c r="A1030" t="s">
        <v>12022</v>
      </c>
      <c r="B1030" t="s">
        <v>12023</v>
      </c>
      <c r="C1030" t="s">
        <v>12024</v>
      </c>
      <c r="D1030" t="s">
        <v>137</v>
      </c>
      <c r="E1030">
        <v>1</v>
      </c>
      <c r="F1030" t="s">
        <v>12025</v>
      </c>
      <c r="G1030" t="s">
        <v>12026</v>
      </c>
      <c r="H1030" t="s">
        <v>681</v>
      </c>
      <c r="I1030">
        <v>1</v>
      </c>
      <c r="J1030" t="s">
        <v>12027</v>
      </c>
      <c r="K1030" t="s">
        <v>12026</v>
      </c>
      <c r="L1030" t="s">
        <v>1158</v>
      </c>
      <c r="M1030">
        <v>1</v>
      </c>
      <c r="N1030" t="s">
        <v>12028</v>
      </c>
      <c r="O1030" t="s">
        <v>12026</v>
      </c>
      <c r="P1030" t="s">
        <v>275</v>
      </c>
      <c r="Q1030">
        <v>1</v>
      </c>
      <c r="R1030" t="s">
        <v>12029</v>
      </c>
      <c r="S1030" t="s">
        <v>12026</v>
      </c>
      <c r="T1030" t="s">
        <v>7639</v>
      </c>
      <c r="U1030">
        <v>1</v>
      </c>
      <c r="V1030" t="s">
        <v>12027</v>
      </c>
      <c r="W1030" t="s">
        <v>12026</v>
      </c>
      <c r="X1030" t="s">
        <v>12030</v>
      </c>
      <c r="Y1030">
        <v>1</v>
      </c>
      <c r="Z1030" t="s">
        <v>12028</v>
      </c>
      <c r="AA1030" t="s">
        <v>12026</v>
      </c>
      <c r="AB1030">
        <f t="shared" si="16"/>
        <v>24</v>
      </c>
    </row>
    <row r="1031" spans="1:28">
      <c r="A1031" t="s">
        <v>12031</v>
      </c>
      <c r="B1031" t="s">
        <v>12032</v>
      </c>
      <c r="C1031" t="s">
        <v>12033</v>
      </c>
      <c r="D1031" t="s">
        <v>1293</v>
      </c>
      <c r="E1031" t="s">
        <v>370</v>
      </c>
      <c r="F1031" t="s">
        <v>12034</v>
      </c>
      <c r="G1031" t="s">
        <v>12004</v>
      </c>
      <c r="H1031" t="s">
        <v>2271</v>
      </c>
      <c r="I1031" t="s">
        <v>370</v>
      </c>
      <c r="J1031" t="s">
        <v>12035</v>
      </c>
      <c r="K1031" t="s">
        <v>12004</v>
      </c>
      <c r="L1031" t="s">
        <v>3453</v>
      </c>
      <c r="M1031" t="s">
        <v>370</v>
      </c>
      <c r="N1031" t="s">
        <v>12036</v>
      </c>
      <c r="O1031" t="s">
        <v>12004</v>
      </c>
      <c r="P1031" t="s">
        <v>137</v>
      </c>
      <c r="Q1031" t="s">
        <v>370</v>
      </c>
      <c r="R1031" t="s">
        <v>12037</v>
      </c>
      <c r="S1031" t="s">
        <v>12038</v>
      </c>
      <c r="T1031" t="s">
        <v>12039</v>
      </c>
      <c r="U1031" t="s">
        <v>370</v>
      </c>
      <c r="V1031" t="s">
        <v>12040</v>
      </c>
      <c r="W1031" t="s">
        <v>12038</v>
      </c>
      <c r="X1031" t="s">
        <v>154</v>
      </c>
      <c r="Y1031" t="s">
        <v>370</v>
      </c>
      <c r="Z1031" t="s">
        <v>12041</v>
      </c>
      <c r="AA1031" t="s">
        <v>12038</v>
      </c>
      <c r="AB1031">
        <f t="shared" si="16"/>
        <v>0</v>
      </c>
    </row>
    <row r="1032" spans="1:28">
      <c r="A1032" t="s">
        <v>12042</v>
      </c>
      <c r="B1032" t="s">
        <v>12043</v>
      </c>
      <c r="C1032" t="s">
        <v>12044</v>
      </c>
      <c r="AB1032">
        <f t="shared" si="16"/>
        <v>24</v>
      </c>
    </row>
    <row r="1033" spans="1:28">
      <c r="A1033" t="s">
        <v>12045</v>
      </c>
      <c r="B1033" t="s">
        <v>12046</v>
      </c>
      <c r="C1033" t="s">
        <v>12047</v>
      </c>
      <c r="D1033" t="s">
        <v>739</v>
      </c>
      <c r="E1033" t="s">
        <v>370</v>
      </c>
      <c r="F1033" t="s">
        <v>12048</v>
      </c>
      <c r="G1033" t="s">
        <v>12049</v>
      </c>
      <c r="H1033" t="s">
        <v>110</v>
      </c>
      <c r="I1033" t="s">
        <v>370</v>
      </c>
      <c r="J1033" t="s">
        <v>12050</v>
      </c>
      <c r="K1033" t="s">
        <v>12049</v>
      </c>
      <c r="L1033" t="s">
        <v>1800</v>
      </c>
      <c r="M1033" t="s">
        <v>370</v>
      </c>
      <c r="N1033" t="s">
        <v>12051</v>
      </c>
      <c r="O1033" t="s">
        <v>12049</v>
      </c>
      <c r="P1033" t="s">
        <v>850</v>
      </c>
      <c r="Q1033" t="s">
        <v>370</v>
      </c>
      <c r="R1033" t="s">
        <v>12052</v>
      </c>
      <c r="S1033" t="s">
        <v>12053</v>
      </c>
      <c r="T1033" t="s">
        <v>2687</v>
      </c>
      <c r="U1033" t="s">
        <v>370</v>
      </c>
      <c r="V1033" t="s">
        <v>12054</v>
      </c>
      <c r="W1033" t="s">
        <v>12053</v>
      </c>
      <c r="X1033" t="s">
        <v>12055</v>
      </c>
      <c r="Y1033" t="s">
        <v>370</v>
      </c>
      <c r="Z1033" t="s">
        <v>12056</v>
      </c>
      <c r="AA1033" t="s">
        <v>12053</v>
      </c>
      <c r="AB1033">
        <f t="shared" si="16"/>
        <v>24</v>
      </c>
    </row>
    <row r="1034" spans="1:28">
      <c r="A1034" t="s">
        <v>12057</v>
      </c>
      <c r="B1034" t="s">
        <v>12058</v>
      </c>
      <c r="C1034" t="s">
        <v>12059</v>
      </c>
      <c r="D1034" t="s">
        <v>12060</v>
      </c>
      <c r="E1034">
        <v>1</v>
      </c>
      <c r="F1034" t="s">
        <v>12061</v>
      </c>
      <c r="G1034" t="s">
        <v>12062</v>
      </c>
      <c r="H1034" t="s">
        <v>12063</v>
      </c>
      <c r="I1034">
        <v>1</v>
      </c>
      <c r="J1034" t="s">
        <v>12064</v>
      </c>
      <c r="K1034" t="s">
        <v>12062</v>
      </c>
      <c r="L1034" t="s">
        <v>12065</v>
      </c>
      <c r="M1034">
        <v>1</v>
      </c>
      <c r="N1034" t="s">
        <v>12066</v>
      </c>
      <c r="O1034" t="s">
        <v>12062</v>
      </c>
      <c r="P1034" t="s">
        <v>12067</v>
      </c>
      <c r="Q1034">
        <v>0</v>
      </c>
      <c r="R1034" t="s">
        <v>12068</v>
      </c>
      <c r="S1034" t="s">
        <v>12069</v>
      </c>
      <c r="T1034" t="s">
        <v>12070</v>
      </c>
      <c r="U1034">
        <v>1</v>
      </c>
      <c r="V1034" t="s">
        <v>12071</v>
      </c>
      <c r="W1034" t="s">
        <v>12069</v>
      </c>
      <c r="X1034" t="s">
        <v>12072</v>
      </c>
      <c r="Y1034">
        <v>1</v>
      </c>
      <c r="Z1034" t="s">
        <v>12073</v>
      </c>
      <c r="AA1034" t="s">
        <v>12069</v>
      </c>
      <c r="AB1034">
        <f t="shared" si="16"/>
        <v>12</v>
      </c>
    </row>
    <row r="1035" spans="1:28">
      <c r="A1035" t="s">
        <v>12074</v>
      </c>
      <c r="B1035" t="s">
        <v>12075</v>
      </c>
      <c r="C1035" t="s">
        <v>12076</v>
      </c>
      <c r="P1035" t="s">
        <v>12077</v>
      </c>
      <c r="Q1035" t="s">
        <v>376</v>
      </c>
      <c r="R1035" t="s">
        <v>12078</v>
      </c>
      <c r="S1035" t="s">
        <v>12079</v>
      </c>
      <c r="T1035" t="s">
        <v>12077</v>
      </c>
      <c r="U1035" t="s">
        <v>376</v>
      </c>
      <c r="V1035" t="s">
        <v>12080</v>
      </c>
      <c r="W1035" t="s">
        <v>12079</v>
      </c>
      <c r="X1035" t="s">
        <v>12081</v>
      </c>
      <c r="Y1035" t="s">
        <v>376</v>
      </c>
      <c r="Z1035" t="s">
        <v>12082</v>
      </c>
      <c r="AA1035" t="s">
        <v>12079</v>
      </c>
      <c r="AB1035">
        <f t="shared" si="16"/>
        <v>0</v>
      </c>
    </row>
    <row r="1036" spans="1:28">
      <c r="A1036" t="s">
        <v>12083</v>
      </c>
      <c r="B1036" t="s">
        <v>12084</v>
      </c>
      <c r="C1036" t="s">
        <v>12085</v>
      </c>
      <c r="AB1036">
        <f t="shared" si="16"/>
        <v>0</v>
      </c>
    </row>
    <row r="1037" spans="1:28">
      <c r="A1037" t="s">
        <v>12086</v>
      </c>
      <c r="B1037" t="s">
        <v>12087</v>
      </c>
      <c r="C1037" t="s">
        <v>12088</v>
      </c>
      <c r="AB1037">
        <f t="shared" si="16"/>
        <v>24</v>
      </c>
    </row>
    <row r="1038" spans="1:28">
      <c r="A1038" t="s">
        <v>12089</v>
      </c>
      <c r="B1038" t="s">
        <v>12090</v>
      </c>
      <c r="C1038" t="s">
        <v>12091</v>
      </c>
      <c r="D1038" t="s">
        <v>6885</v>
      </c>
      <c r="E1038" t="s">
        <v>370</v>
      </c>
      <c r="F1038" t="s">
        <v>12092</v>
      </c>
      <c r="G1038" t="s">
        <v>12093</v>
      </c>
      <c r="H1038" t="s">
        <v>12094</v>
      </c>
      <c r="I1038" t="s">
        <v>370</v>
      </c>
      <c r="J1038" t="s">
        <v>12095</v>
      </c>
      <c r="K1038" t="s">
        <v>12096</v>
      </c>
      <c r="L1038" t="s">
        <v>12097</v>
      </c>
      <c r="M1038" t="s">
        <v>370</v>
      </c>
      <c r="N1038" t="s">
        <v>12098</v>
      </c>
      <c r="O1038" t="s">
        <v>12099</v>
      </c>
      <c r="P1038" t="s">
        <v>108</v>
      </c>
      <c r="Q1038" t="s">
        <v>370</v>
      </c>
      <c r="R1038" t="s">
        <v>12100</v>
      </c>
      <c r="S1038" t="s">
        <v>12101</v>
      </c>
      <c r="T1038" t="s">
        <v>12102</v>
      </c>
      <c r="U1038" t="s">
        <v>370</v>
      </c>
      <c r="V1038" t="s">
        <v>12103</v>
      </c>
      <c r="W1038" t="s">
        <v>12104</v>
      </c>
      <c r="X1038" t="s">
        <v>12105</v>
      </c>
      <c r="Y1038" t="s">
        <v>370</v>
      </c>
      <c r="Z1038" t="s">
        <v>12106</v>
      </c>
      <c r="AA1038" t="s">
        <v>12107</v>
      </c>
      <c r="AB1038">
        <f t="shared" si="16"/>
        <v>24</v>
      </c>
    </row>
    <row r="1039" spans="1:28">
      <c r="A1039" t="s">
        <v>12108</v>
      </c>
      <c r="B1039" t="s">
        <v>12109</v>
      </c>
      <c r="C1039" t="s">
        <v>12110</v>
      </c>
      <c r="D1039" t="s">
        <v>137</v>
      </c>
      <c r="E1039" t="s">
        <v>370</v>
      </c>
      <c r="F1039" t="s">
        <v>12111</v>
      </c>
      <c r="G1039" t="s">
        <v>12112</v>
      </c>
      <c r="H1039" t="s">
        <v>681</v>
      </c>
      <c r="I1039" t="s">
        <v>370</v>
      </c>
      <c r="J1039" t="s">
        <v>12113</v>
      </c>
      <c r="K1039" t="s">
        <v>12112</v>
      </c>
      <c r="L1039" t="s">
        <v>1158</v>
      </c>
      <c r="M1039" t="s">
        <v>370</v>
      </c>
      <c r="N1039" t="s">
        <v>12114</v>
      </c>
      <c r="O1039" t="s">
        <v>12112</v>
      </c>
      <c r="P1039" t="s">
        <v>3990</v>
      </c>
      <c r="Q1039" t="s">
        <v>370</v>
      </c>
      <c r="R1039" t="s">
        <v>12115</v>
      </c>
      <c r="S1039" t="s">
        <v>12116</v>
      </c>
      <c r="T1039" t="s">
        <v>1291</v>
      </c>
      <c r="U1039" t="s">
        <v>370</v>
      </c>
      <c r="V1039" t="s">
        <v>12117</v>
      </c>
      <c r="W1039" t="s">
        <v>12116</v>
      </c>
      <c r="X1039" t="s">
        <v>5318</v>
      </c>
      <c r="Y1039" t="s">
        <v>370</v>
      </c>
      <c r="Z1039" t="s">
        <v>12118</v>
      </c>
      <c r="AA1039" t="s">
        <v>12116</v>
      </c>
      <c r="AB1039">
        <f t="shared" si="16"/>
        <v>12</v>
      </c>
    </row>
    <row r="1040" spans="1:28">
      <c r="A1040" t="s">
        <v>12119</v>
      </c>
      <c r="B1040" t="s">
        <v>12120</v>
      </c>
      <c r="C1040" t="s">
        <v>12121</v>
      </c>
      <c r="P1040" t="s">
        <v>2601</v>
      </c>
      <c r="Q1040" t="s">
        <v>370</v>
      </c>
      <c r="R1040" t="s">
        <v>12122</v>
      </c>
      <c r="S1040" t="s">
        <v>12123</v>
      </c>
      <c r="T1040" t="s">
        <v>12124</v>
      </c>
      <c r="U1040" t="s">
        <v>370</v>
      </c>
      <c r="V1040" t="s">
        <v>12125</v>
      </c>
      <c r="W1040" t="s">
        <v>12123</v>
      </c>
      <c r="X1040" t="s">
        <v>12126</v>
      </c>
      <c r="Y1040" t="s">
        <v>370</v>
      </c>
      <c r="Z1040" t="s">
        <v>12127</v>
      </c>
      <c r="AA1040" t="s">
        <v>12123</v>
      </c>
      <c r="AB1040">
        <f t="shared" si="16"/>
        <v>24</v>
      </c>
    </row>
    <row r="1041" spans="1:28">
      <c r="A1041" t="s">
        <v>12128</v>
      </c>
      <c r="B1041" t="s">
        <v>12129</v>
      </c>
      <c r="C1041" t="s">
        <v>12130</v>
      </c>
      <c r="D1041" t="s">
        <v>509</v>
      </c>
      <c r="E1041" t="s">
        <v>370</v>
      </c>
      <c r="F1041" t="s">
        <v>12131</v>
      </c>
      <c r="G1041" t="s">
        <v>12132</v>
      </c>
      <c r="H1041" t="s">
        <v>575</v>
      </c>
      <c r="I1041" t="s">
        <v>370</v>
      </c>
      <c r="J1041" t="s">
        <v>12133</v>
      </c>
      <c r="K1041" t="s">
        <v>12132</v>
      </c>
      <c r="L1041" t="s">
        <v>12134</v>
      </c>
      <c r="M1041" t="s">
        <v>370</v>
      </c>
      <c r="N1041" t="s">
        <v>12135</v>
      </c>
      <c r="O1041" t="s">
        <v>12132</v>
      </c>
      <c r="P1041" t="s">
        <v>627</v>
      </c>
      <c r="Q1041" t="s">
        <v>370</v>
      </c>
      <c r="R1041" t="s">
        <v>12136</v>
      </c>
      <c r="S1041" t="s">
        <v>12137</v>
      </c>
      <c r="T1041" t="s">
        <v>1258</v>
      </c>
      <c r="U1041" t="s">
        <v>370</v>
      </c>
      <c r="V1041" t="s">
        <v>12138</v>
      </c>
      <c r="W1041" t="s">
        <v>12137</v>
      </c>
      <c r="X1041" t="s">
        <v>12139</v>
      </c>
      <c r="Y1041" t="s">
        <v>370</v>
      </c>
      <c r="Z1041" t="s">
        <v>12140</v>
      </c>
      <c r="AA1041" t="s">
        <v>12137</v>
      </c>
      <c r="AB1041">
        <f t="shared" si="16"/>
        <v>0</v>
      </c>
    </row>
    <row r="1042" spans="1:28">
      <c r="A1042" t="s">
        <v>12141</v>
      </c>
      <c r="B1042" t="s">
        <v>12142</v>
      </c>
      <c r="C1042" t="s">
        <v>12143</v>
      </c>
      <c r="AB1042">
        <f t="shared" si="16"/>
        <v>24</v>
      </c>
    </row>
    <row r="1043" spans="1:28">
      <c r="A1043" t="s">
        <v>12144</v>
      </c>
      <c r="B1043" t="s">
        <v>12145</v>
      </c>
      <c r="C1043" t="s">
        <v>12146</v>
      </c>
      <c r="D1043" t="s">
        <v>514</v>
      </c>
      <c r="E1043">
        <v>1</v>
      </c>
      <c r="F1043" t="s">
        <v>12147</v>
      </c>
      <c r="G1043" t="s">
        <v>9558</v>
      </c>
      <c r="H1043" t="s">
        <v>12148</v>
      </c>
      <c r="I1043">
        <v>1</v>
      </c>
      <c r="J1043" t="s">
        <v>12149</v>
      </c>
      <c r="K1043" t="s">
        <v>9558</v>
      </c>
      <c r="L1043" t="s">
        <v>8057</v>
      </c>
      <c r="M1043">
        <v>1</v>
      </c>
      <c r="N1043" t="s">
        <v>12150</v>
      </c>
      <c r="O1043" t="s">
        <v>9558</v>
      </c>
      <c r="P1043" t="s">
        <v>12151</v>
      </c>
      <c r="Q1043">
        <v>1</v>
      </c>
      <c r="R1043" t="s">
        <v>12152</v>
      </c>
      <c r="S1043" t="s">
        <v>12153</v>
      </c>
      <c r="T1043" t="s">
        <v>12154</v>
      </c>
      <c r="U1043">
        <v>1</v>
      </c>
      <c r="V1043" t="s">
        <v>12155</v>
      </c>
      <c r="W1043" t="s">
        <v>12153</v>
      </c>
      <c r="X1043" t="s">
        <v>12148</v>
      </c>
      <c r="Y1043">
        <v>1</v>
      </c>
      <c r="Z1043" t="s">
        <v>12156</v>
      </c>
      <c r="AA1043" t="s">
        <v>12153</v>
      </c>
      <c r="AB1043">
        <f t="shared" si="16"/>
        <v>24</v>
      </c>
    </row>
    <row r="1044" spans="1:28">
      <c r="A1044" t="s">
        <v>12157</v>
      </c>
      <c r="B1044" t="s">
        <v>12158</v>
      </c>
      <c r="C1044" t="s">
        <v>12159</v>
      </c>
      <c r="D1044" t="s">
        <v>12160</v>
      </c>
      <c r="E1044">
        <v>1</v>
      </c>
      <c r="F1044" t="s">
        <v>12161</v>
      </c>
      <c r="G1044" t="s">
        <v>12162</v>
      </c>
      <c r="H1044" t="s">
        <v>1675</v>
      </c>
      <c r="I1044">
        <v>1</v>
      </c>
      <c r="J1044" t="s">
        <v>12163</v>
      </c>
      <c r="K1044" t="s">
        <v>12162</v>
      </c>
      <c r="L1044" t="s">
        <v>12164</v>
      </c>
      <c r="M1044">
        <v>1</v>
      </c>
      <c r="N1044" t="s">
        <v>12165</v>
      </c>
      <c r="O1044" t="s">
        <v>12162</v>
      </c>
      <c r="P1044" t="s">
        <v>12166</v>
      </c>
      <c r="Q1044">
        <v>1</v>
      </c>
      <c r="R1044" t="s">
        <v>12167</v>
      </c>
      <c r="S1044" t="s">
        <v>12168</v>
      </c>
      <c r="T1044" t="s">
        <v>12169</v>
      </c>
      <c r="U1044">
        <v>1</v>
      </c>
      <c r="V1044" t="s">
        <v>12170</v>
      </c>
      <c r="W1044" t="s">
        <v>12168</v>
      </c>
      <c r="X1044" t="s">
        <v>4692</v>
      </c>
      <c r="Y1044">
        <v>1</v>
      </c>
      <c r="Z1044" t="s">
        <v>12171</v>
      </c>
      <c r="AA1044" t="s">
        <v>12168</v>
      </c>
      <c r="AB1044">
        <f t="shared" si="16"/>
        <v>0</v>
      </c>
    </row>
    <row r="1045" spans="1:28">
      <c r="A1045" t="s">
        <v>12172</v>
      </c>
      <c r="B1045" t="s">
        <v>12173</v>
      </c>
      <c r="C1045" t="s">
        <v>12174</v>
      </c>
      <c r="AB1045">
        <f t="shared" si="16"/>
        <v>8</v>
      </c>
    </row>
    <row r="1046" spans="1:28">
      <c r="A1046" t="s">
        <v>12175</v>
      </c>
      <c r="B1046" t="s">
        <v>12176</v>
      </c>
      <c r="C1046" t="s">
        <v>12177</v>
      </c>
      <c r="P1046" t="s">
        <v>82</v>
      </c>
      <c r="Q1046">
        <v>0</v>
      </c>
      <c r="R1046" t="s">
        <v>5944</v>
      </c>
      <c r="S1046" t="s">
        <v>4143</v>
      </c>
      <c r="X1046" t="s">
        <v>5674</v>
      </c>
      <c r="Y1046">
        <v>0</v>
      </c>
      <c r="Z1046" t="s">
        <v>5944</v>
      </c>
      <c r="AA1046" t="s">
        <v>12178</v>
      </c>
      <c r="AB1046">
        <f t="shared" si="16"/>
        <v>12</v>
      </c>
    </row>
    <row r="1047" spans="1:28">
      <c r="A1047" t="s">
        <v>12179</v>
      </c>
      <c r="B1047" t="s">
        <v>12180</v>
      </c>
      <c r="C1047" t="s">
        <v>12181</v>
      </c>
      <c r="P1047" t="s">
        <v>530</v>
      </c>
      <c r="Q1047">
        <v>0</v>
      </c>
      <c r="R1047" t="s">
        <v>12182</v>
      </c>
      <c r="S1047" t="s">
        <v>12183</v>
      </c>
      <c r="T1047" t="s">
        <v>12184</v>
      </c>
      <c r="U1047">
        <v>1</v>
      </c>
      <c r="V1047" t="s">
        <v>12185</v>
      </c>
      <c r="W1047" t="s">
        <v>12183</v>
      </c>
      <c r="X1047" t="s">
        <v>12186</v>
      </c>
      <c r="Y1047">
        <v>1</v>
      </c>
      <c r="Z1047" t="s">
        <v>12187</v>
      </c>
      <c r="AA1047" t="s">
        <v>12183</v>
      </c>
      <c r="AB1047">
        <f t="shared" si="16"/>
        <v>24</v>
      </c>
    </row>
    <row r="1048" spans="1:28">
      <c r="A1048" t="s">
        <v>12188</v>
      </c>
      <c r="B1048" t="s">
        <v>12189</v>
      </c>
      <c r="C1048" t="s">
        <v>12190</v>
      </c>
      <c r="D1048" t="s">
        <v>858</v>
      </c>
      <c r="E1048">
        <v>1</v>
      </c>
      <c r="F1048" t="s">
        <v>12191</v>
      </c>
      <c r="G1048" t="s">
        <v>12192</v>
      </c>
      <c r="H1048" t="s">
        <v>139</v>
      </c>
      <c r="I1048">
        <v>1</v>
      </c>
      <c r="J1048" t="s">
        <v>12193</v>
      </c>
      <c r="K1048" t="s">
        <v>12192</v>
      </c>
      <c r="L1048" t="s">
        <v>860</v>
      </c>
      <c r="M1048">
        <v>1</v>
      </c>
      <c r="N1048" t="s">
        <v>12194</v>
      </c>
      <c r="O1048" t="s">
        <v>12192</v>
      </c>
      <c r="P1048" t="s">
        <v>12195</v>
      </c>
      <c r="Q1048">
        <v>0</v>
      </c>
      <c r="R1048" t="s">
        <v>12196</v>
      </c>
      <c r="S1048" t="s">
        <v>12168</v>
      </c>
      <c r="T1048" t="s">
        <v>12197</v>
      </c>
      <c r="U1048">
        <v>0</v>
      </c>
      <c r="V1048" t="s">
        <v>12198</v>
      </c>
      <c r="W1048" t="s">
        <v>12168</v>
      </c>
      <c r="X1048" t="s">
        <v>12199</v>
      </c>
      <c r="Y1048">
        <v>1</v>
      </c>
      <c r="Z1048" t="s">
        <v>12200</v>
      </c>
      <c r="AA1048" t="s">
        <v>12168</v>
      </c>
      <c r="AB1048">
        <f t="shared" si="16"/>
        <v>24</v>
      </c>
    </row>
    <row r="1049" spans="1:28">
      <c r="A1049" t="s">
        <v>12201</v>
      </c>
      <c r="B1049" t="s">
        <v>12202</v>
      </c>
      <c r="C1049" t="s">
        <v>12203</v>
      </c>
      <c r="D1049" t="s">
        <v>4917</v>
      </c>
      <c r="E1049">
        <v>1</v>
      </c>
      <c r="F1049" t="s">
        <v>12204</v>
      </c>
      <c r="G1049" t="s">
        <v>12205</v>
      </c>
      <c r="H1049" t="s">
        <v>12206</v>
      </c>
      <c r="I1049">
        <v>1</v>
      </c>
      <c r="J1049" t="s">
        <v>12207</v>
      </c>
      <c r="K1049" t="s">
        <v>12205</v>
      </c>
      <c r="L1049" t="s">
        <v>7268</v>
      </c>
      <c r="M1049">
        <v>1</v>
      </c>
      <c r="N1049" t="s">
        <v>12208</v>
      </c>
      <c r="O1049" t="s">
        <v>12205</v>
      </c>
      <c r="P1049" t="s">
        <v>151</v>
      </c>
      <c r="Q1049">
        <v>1</v>
      </c>
      <c r="R1049" t="s">
        <v>12209</v>
      </c>
      <c r="S1049" t="s">
        <v>12210</v>
      </c>
      <c r="T1049" t="s">
        <v>4219</v>
      </c>
      <c r="U1049">
        <v>1</v>
      </c>
      <c r="V1049" t="s">
        <v>12211</v>
      </c>
      <c r="W1049" t="s">
        <v>12210</v>
      </c>
      <c r="X1049" t="s">
        <v>3945</v>
      </c>
      <c r="Y1049">
        <v>1</v>
      </c>
      <c r="Z1049" t="s">
        <v>12212</v>
      </c>
      <c r="AA1049" t="s">
        <v>12210</v>
      </c>
      <c r="AB1049">
        <f t="shared" si="16"/>
        <v>12</v>
      </c>
    </row>
    <row r="1050" spans="1:28">
      <c r="A1050" t="s">
        <v>12213</v>
      </c>
      <c r="B1050" t="s">
        <v>12214</v>
      </c>
      <c r="C1050" t="s">
        <v>12215</v>
      </c>
      <c r="P1050" t="s">
        <v>1476</v>
      </c>
      <c r="Q1050">
        <v>1</v>
      </c>
      <c r="R1050" t="s">
        <v>12216</v>
      </c>
      <c r="S1050" t="s">
        <v>12217</v>
      </c>
      <c r="T1050" t="s">
        <v>1716</v>
      </c>
      <c r="U1050">
        <v>1</v>
      </c>
      <c r="V1050" t="s">
        <v>12218</v>
      </c>
      <c r="W1050" t="s">
        <v>12217</v>
      </c>
      <c r="X1050" t="s">
        <v>1721</v>
      </c>
      <c r="Y1050">
        <v>1</v>
      </c>
      <c r="Z1050" t="s">
        <v>12219</v>
      </c>
      <c r="AA1050" t="s">
        <v>12217</v>
      </c>
      <c r="AB1050">
        <f t="shared" si="16"/>
        <v>0</v>
      </c>
    </row>
    <row r="1051" spans="1:28">
      <c r="A1051" t="s">
        <v>12220</v>
      </c>
      <c r="B1051" t="s">
        <v>12221</v>
      </c>
      <c r="C1051" t="s">
        <v>12222</v>
      </c>
      <c r="AB1051">
        <f t="shared" si="16"/>
        <v>24</v>
      </c>
    </row>
    <row r="1052" spans="1:28">
      <c r="A1052" t="s">
        <v>12223</v>
      </c>
      <c r="B1052" t="s">
        <v>12224</v>
      </c>
      <c r="C1052" t="s">
        <v>12225</v>
      </c>
      <c r="D1052" t="s">
        <v>1423</v>
      </c>
      <c r="E1052">
        <v>1</v>
      </c>
      <c r="F1052" t="s">
        <v>12226</v>
      </c>
      <c r="G1052" t="s">
        <v>12227</v>
      </c>
      <c r="H1052" t="s">
        <v>12228</v>
      </c>
      <c r="I1052">
        <v>1</v>
      </c>
      <c r="J1052" t="s">
        <v>12229</v>
      </c>
      <c r="K1052" t="s">
        <v>12227</v>
      </c>
      <c r="L1052" t="s">
        <v>12230</v>
      </c>
      <c r="M1052">
        <v>1</v>
      </c>
      <c r="N1052" t="s">
        <v>12231</v>
      </c>
      <c r="O1052" t="s">
        <v>12232</v>
      </c>
      <c r="P1052" t="s">
        <v>256</v>
      </c>
      <c r="Q1052">
        <v>1</v>
      </c>
      <c r="R1052" t="s">
        <v>12233</v>
      </c>
      <c r="S1052" t="s">
        <v>12234</v>
      </c>
      <c r="T1052" t="s">
        <v>8404</v>
      </c>
      <c r="U1052">
        <v>1</v>
      </c>
      <c r="V1052" t="s">
        <v>12235</v>
      </c>
      <c r="W1052" t="s">
        <v>12234</v>
      </c>
      <c r="X1052" t="s">
        <v>12236</v>
      </c>
      <c r="Y1052">
        <v>1</v>
      </c>
      <c r="Z1052" t="s">
        <v>12237</v>
      </c>
      <c r="AA1052" t="s">
        <v>12238</v>
      </c>
      <c r="AB1052">
        <f t="shared" si="16"/>
        <v>0</v>
      </c>
    </row>
    <row r="1053" spans="1:28">
      <c r="A1053" t="s">
        <v>12239</v>
      </c>
      <c r="B1053" t="s">
        <v>12240</v>
      </c>
      <c r="C1053" t="s">
        <v>12241</v>
      </c>
      <c r="AB1053">
        <f t="shared" si="16"/>
        <v>12</v>
      </c>
    </row>
    <row r="1054" spans="1:28">
      <c r="A1054" t="s">
        <v>12242</v>
      </c>
      <c r="B1054" t="s">
        <v>12243</v>
      </c>
      <c r="C1054" t="s">
        <v>12244</v>
      </c>
      <c r="P1054" t="s">
        <v>12245</v>
      </c>
      <c r="Q1054">
        <v>1</v>
      </c>
      <c r="R1054" t="s">
        <v>12246</v>
      </c>
      <c r="S1054" t="s">
        <v>12247</v>
      </c>
      <c r="T1054" t="s">
        <v>12248</v>
      </c>
      <c r="U1054">
        <v>1</v>
      </c>
      <c r="V1054" t="s">
        <v>12249</v>
      </c>
      <c r="W1054" t="s">
        <v>12247</v>
      </c>
      <c r="X1054" t="s">
        <v>12250</v>
      </c>
      <c r="Y1054">
        <v>1</v>
      </c>
      <c r="Z1054" t="s">
        <v>12251</v>
      </c>
      <c r="AA1054" t="s">
        <v>12247</v>
      </c>
      <c r="AB1054">
        <f t="shared" si="16"/>
        <v>0</v>
      </c>
    </row>
    <row r="1055" spans="1:28">
      <c r="A1055" t="s">
        <v>12252</v>
      </c>
      <c r="B1055" t="s">
        <v>12253</v>
      </c>
      <c r="C1055" t="s">
        <v>12254</v>
      </c>
      <c r="AB1055">
        <f t="shared" si="16"/>
        <v>24</v>
      </c>
    </row>
    <row r="1056" spans="1:28">
      <c r="A1056" t="s">
        <v>12255</v>
      </c>
      <c r="B1056" t="s">
        <v>12256</v>
      </c>
      <c r="C1056" t="s">
        <v>12257</v>
      </c>
      <c r="D1056" t="s">
        <v>3074</v>
      </c>
      <c r="E1056">
        <v>1</v>
      </c>
      <c r="F1056" t="s">
        <v>12258</v>
      </c>
      <c r="G1056" t="s">
        <v>12259</v>
      </c>
      <c r="H1056" t="s">
        <v>4097</v>
      </c>
      <c r="I1056">
        <v>1</v>
      </c>
      <c r="J1056" t="s">
        <v>12260</v>
      </c>
      <c r="K1056" t="s">
        <v>12261</v>
      </c>
      <c r="L1056" t="s">
        <v>6883</v>
      </c>
      <c r="M1056">
        <v>1</v>
      </c>
      <c r="N1056" t="s">
        <v>12262</v>
      </c>
      <c r="O1056" t="s">
        <v>12261</v>
      </c>
      <c r="P1056" t="s">
        <v>105</v>
      </c>
      <c r="Q1056">
        <v>1</v>
      </c>
      <c r="R1056" t="s">
        <v>12263</v>
      </c>
      <c r="S1056" t="s">
        <v>12264</v>
      </c>
      <c r="T1056" t="s">
        <v>1483</v>
      </c>
      <c r="U1056">
        <v>1</v>
      </c>
      <c r="V1056" t="s">
        <v>12265</v>
      </c>
      <c r="W1056" t="s">
        <v>12264</v>
      </c>
      <c r="X1056" t="s">
        <v>509</v>
      </c>
      <c r="Y1056">
        <v>1</v>
      </c>
      <c r="Z1056" t="s">
        <v>12266</v>
      </c>
      <c r="AA1056" t="s">
        <v>12264</v>
      </c>
      <c r="AB1056">
        <f t="shared" si="16"/>
        <v>0</v>
      </c>
    </row>
    <row r="1057" spans="1:28">
      <c r="A1057" t="s">
        <v>12267</v>
      </c>
      <c r="B1057" t="s">
        <v>12268</v>
      </c>
      <c r="C1057" t="s">
        <v>12269</v>
      </c>
      <c r="AB1057">
        <f t="shared" si="16"/>
        <v>24</v>
      </c>
    </row>
    <row r="1058" spans="1:28">
      <c r="A1058" t="s">
        <v>12270</v>
      </c>
      <c r="B1058" t="s">
        <v>12271</v>
      </c>
      <c r="C1058" t="s">
        <v>12272</v>
      </c>
      <c r="D1058" t="s">
        <v>12273</v>
      </c>
      <c r="E1058">
        <v>1</v>
      </c>
      <c r="F1058" t="s">
        <v>12274</v>
      </c>
      <c r="G1058" t="s">
        <v>12275</v>
      </c>
      <c r="H1058" t="s">
        <v>12276</v>
      </c>
      <c r="I1058">
        <v>0</v>
      </c>
      <c r="J1058" t="s">
        <v>12277</v>
      </c>
      <c r="K1058" t="s">
        <v>12275</v>
      </c>
      <c r="L1058" t="s">
        <v>12278</v>
      </c>
      <c r="M1058">
        <v>1</v>
      </c>
      <c r="N1058" t="s">
        <v>12279</v>
      </c>
      <c r="O1058" t="s">
        <v>12275</v>
      </c>
      <c r="P1058" t="s">
        <v>2413</v>
      </c>
      <c r="Q1058">
        <v>0</v>
      </c>
      <c r="R1058" t="s">
        <v>12280</v>
      </c>
      <c r="S1058" t="s">
        <v>12281</v>
      </c>
      <c r="T1058" t="s">
        <v>12282</v>
      </c>
      <c r="U1058">
        <v>0</v>
      </c>
      <c r="V1058" t="s">
        <v>12283</v>
      </c>
      <c r="W1058" t="s">
        <v>12284</v>
      </c>
      <c r="X1058" t="s">
        <v>12285</v>
      </c>
      <c r="Y1058">
        <v>1</v>
      </c>
      <c r="Z1058" t="s">
        <v>12286</v>
      </c>
      <c r="AA1058" t="s">
        <v>12284</v>
      </c>
      <c r="AB1058">
        <f t="shared" si="16"/>
        <v>24</v>
      </c>
    </row>
    <row r="1059" spans="1:28">
      <c r="A1059" t="s">
        <v>12287</v>
      </c>
      <c r="B1059" t="s">
        <v>12288</v>
      </c>
      <c r="C1059" t="s">
        <v>12289</v>
      </c>
      <c r="D1059" t="s">
        <v>12290</v>
      </c>
      <c r="E1059">
        <v>1</v>
      </c>
      <c r="F1059" t="s">
        <v>12291</v>
      </c>
      <c r="G1059" t="s">
        <v>12292</v>
      </c>
      <c r="H1059" t="s">
        <v>12293</v>
      </c>
      <c r="I1059">
        <v>1</v>
      </c>
      <c r="J1059" t="s">
        <v>12294</v>
      </c>
      <c r="K1059" t="s">
        <v>12292</v>
      </c>
      <c r="L1059" t="s">
        <v>12295</v>
      </c>
      <c r="M1059">
        <v>1</v>
      </c>
      <c r="N1059" t="s">
        <v>12296</v>
      </c>
      <c r="O1059" t="s">
        <v>12297</v>
      </c>
      <c r="P1059" t="s">
        <v>12298</v>
      </c>
      <c r="Q1059">
        <v>0</v>
      </c>
      <c r="R1059" t="s">
        <v>12299</v>
      </c>
      <c r="S1059" t="s">
        <v>12300</v>
      </c>
      <c r="T1059" t="s">
        <v>12301</v>
      </c>
      <c r="U1059">
        <v>1</v>
      </c>
      <c r="V1059" t="s">
        <v>12302</v>
      </c>
      <c r="W1059" t="s">
        <v>12300</v>
      </c>
      <c r="X1059" t="s">
        <v>12303</v>
      </c>
      <c r="Y1059">
        <v>1</v>
      </c>
      <c r="Z1059" t="s">
        <v>12304</v>
      </c>
      <c r="AA1059" t="s">
        <v>12300</v>
      </c>
      <c r="AB1059">
        <f t="shared" si="16"/>
        <v>24</v>
      </c>
    </row>
    <row r="1060" spans="1:28">
      <c r="A1060" t="s">
        <v>12305</v>
      </c>
      <c r="B1060" t="s">
        <v>12306</v>
      </c>
      <c r="C1060" t="s">
        <v>12307</v>
      </c>
      <c r="D1060" t="s">
        <v>12308</v>
      </c>
      <c r="E1060">
        <v>1</v>
      </c>
      <c r="F1060" t="s">
        <v>12309</v>
      </c>
      <c r="G1060" t="s">
        <v>9873</v>
      </c>
      <c r="H1060" t="s">
        <v>12310</v>
      </c>
      <c r="I1060">
        <v>1</v>
      </c>
      <c r="J1060" t="s">
        <v>12311</v>
      </c>
      <c r="K1060" t="s">
        <v>9876</v>
      </c>
      <c r="L1060" t="s">
        <v>12312</v>
      </c>
      <c r="M1060">
        <v>1</v>
      </c>
      <c r="N1060" t="s">
        <v>12313</v>
      </c>
      <c r="O1060" t="s">
        <v>12314</v>
      </c>
      <c r="P1060" t="s">
        <v>12315</v>
      </c>
      <c r="Q1060">
        <v>1</v>
      </c>
      <c r="R1060" t="s">
        <v>12316</v>
      </c>
      <c r="S1060" t="s">
        <v>12317</v>
      </c>
      <c r="T1060" t="s">
        <v>12318</v>
      </c>
      <c r="U1060">
        <v>1</v>
      </c>
      <c r="V1060" t="s">
        <v>12319</v>
      </c>
      <c r="W1060" t="s">
        <v>6691</v>
      </c>
      <c r="X1060" t="s">
        <v>12320</v>
      </c>
      <c r="Y1060">
        <v>1</v>
      </c>
      <c r="Z1060" t="s">
        <v>12321</v>
      </c>
      <c r="AA1060" t="s">
        <v>12317</v>
      </c>
      <c r="AB1060">
        <f t="shared" si="16"/>
        <v>8</v>
      </c>
    </row>
    <row r="1061" spans="1:28">
      <c r="A1061" t="s">
        <v>12322</v>
      </c>
      <c r="B1061" t="s">
        <v>12323</v>
      </c>
      <c r="C1061" t="s">
        <v>12324</v>
      </c>
      <c r="P1061" t="s">
        <v>12325</v>
      </c>
      <c r="Q1061">
        <v>0</v>
      </c>
      <c r="R1061" t="s">
        <v>12326</v>
      </c>
      <c r="S1061" t="s">
        <v>10489</v>
      </c>
      <c r="X1061" t="s">
        <v>12327</v>
      </c>
      <c r="Y1061">
        <v>0</v>
      </c>
      <c r="Z1061" t="s">
        <v>12328</v>
      </c>
      <c r="AA1061" t="s">
        <v>12317</v>
      </c>
      <c r="AB1061">
        <f t="shared" si="16"/>
        <v>0</v>
      </c>
    </row>
    <row r="1062" spans="1:28">
      <c r="A1062" t="s">
        <v>12329</v>
      </c>
      <c r="B1062" t="s">
        <v>12330</v>
      </c>
      <c r="C1062" t="s">
        <v>12331</v>
      </c>
      <c r="AB1062">
        <f t="shared" si="16"/>
        <v>4</v>
      </c>
    </row>
    <row r="1063" spans="1:28">
      <c r="A1063" t="s">
        <v>12332</v>
      </c>
      <c r="B1063" t="s">
        <v>12333</v>
      </c>
      <c r="C1063" t="s">
        <v>12334</v>
      </c>
      <c r="X1063" t="s">
        <v>12335</v>
      </c>
      <c r="Y1063">
        <v>0</v>
      </c>
      <c r="Z1063" t="s">
        <v>362</v>
      </c>
      <c r="AA1063" t="s">
        <v>12336</v>
      </c>
      <c r="AB1063">
        <f t="shared" si="16"/>
        <v>24</v>
      </c>
    </row>
    <row r="1064" spans="1:28">
      <c r="A1064" t="s">
        <v>12337</v>
      </c>
      <c r="B1064" t="s">
        <v>12338</v>
      </c>
      <c r="C1064" t="s">
        <v>12339</v>
      </c>
      <c r="D1064" t="s">
        <v>11873</v>
      </c>
      <c r="E1064">
        <v>0</v>
      </c>
      <c r="F1064" t="s">
        <v>12340</v>
      </c>
      <c r="G1064" t="s">
        <v>10484</v>
      </c>
      <c r="H1064" t="s">
        <v>11873</v>
      </c>
      <c r="I1064">
        <v>0</v>
      </c>
      <c r="J1064" t="s">
        <v>12341</v>
      </c>
      <c r="K1064" t="s">
        <v>10484</v>
      </c>
      <c r="L1064" t="s">
        <v>11875</v>
      </c>
      <c r="M1064">
        <v>0</v>
      </c>
      <c r="N1064" t="s">
        <v>12342</v>
      </c>
      <c r="O1064" t="s">
        <v>10484</v>
      </c>
      <c r="P1064" t="s">
        <v>1050</v>
      </c>
      <c r="Q1064">
        <v>1</v>
      </c>
      <c r="R1064" t="s">
        <v>12343</v>
      </c>
      <c r="S1064" t="s">
        <v>12344</v>
      </c>
      <c r="T1064" t="s">
        <v>1180</v>
      </c>
      <c r="U1064">
        <v>1</v>
      </c>
      <c r="V1064" t="s">
        <v>12345</v>
      </c>
      <c r="W1064" t="s">
        <v>6860</v>
      </c>
      <c r="X1064" t="s">
        <v>1705</v>
      </c>
      <c r="Y1064">
        <v>1</v>
      </c>
      <c r="Z1064" t="s">
        <v>12346</v>
      </c>
      <c r="AA1064" t="s">
        <v>12347</v>
      </c>
      <c r="AB1064">
        <f t="shared" si="16"/>
        <v>0</v>
      </c>
    </row>
    <row r="1065" spans="1:28">
      <c r="A1065" t="s">
        <v>12348</v>
      </c>
      <c r="B1065" t="s">
        <v>12349</v>
      </c>
      <c r="C1065" t="s">
        <v>12350</v>
      </c>
      <c r="AB1065">
        <f t="shared" si="16"/>
        <v>0</v>
      </c>
    </row>
    <row r="1066" spans="1:28">
      <c r="A1066" t="s">
        <v>12351</v>
      </c>
      <c r="B1066" t="s">
        <v>12352</v>
      </c>
      <c r="C1066" t="s">
        <v>12353</v>
      </c>
      <c r="AB1066">
        <f t="shared" si="16"/>
        <v>24</v>
      </c>
    </row>
    <row r="1067" spans="1:28">
      <c r="A1067" t="s">
        <v>12354</v>
      </c>
      <c r="B1067" t="s">
        <v>12355</v>
      </c>
      <c r="C1067" t="s">
        <v>12356</v>
      </c>
      <c r="D1067" t="s">
        <v>12357</v>
      </c>
      <c r="E1067">
        <v>1</v>
      </c>
      <c r="F1067" t="s">
        <v>12358</v>
      </c>
      <c r="G1067" t="s">
        <v>12359</v>
      </c>
      <c r="H1067" t="s">
        <v>12360</v>
      </c>
      <c r="I1067">
        <v>1</v>
      </c>
      <c r="J1067" t="s">
        <v>12361</v>
      </c>
      <c r="K1067" t="s">
        <v>12362</v>
      </c>
      <c r="L1067" t="s">
        <v>12363</v>
      </c>
      <c r="M1067">
        <v>1</v>
      </c>
      <c r="N1067" t="s">
        <v>12364</v>
      </c>
      <c r="O1067" t="s">
        <v>9493</v>
      </c>
      <c r="P1067" t="s">
        <v>12365</v>
      </c>
      <c r="Q1067">
        <v>1</v>
      </c>
      <c r="R1067" t="s">
        <v>12366</v>
      </c>
      <c r="S1067" t="s">
        <v>12367</v>
      </c>
      <c r="T1067" t="s">
        <v>12368</v>
      </c>
      <c r="U1067">
        <v>1</v>
      </c>
      <c r="V1067" t="s">
        <v>12369</v>
      </c>
      <c r="W1067" t="s">
        <v>12367</v>
      </c>
      <c r="X1067" t="s">
        <v>12370</v>
      </c>
      <c r="Y1067">
        <v>1</v>
      </c>
      <c r="Z1067" t="s">
        <v>12371</v>
      </c>
      <c r="AA1067" t="s">
        <v>12372</v>
      </c>
      <c r="AB1067">
        <f t="shared" si="16"/>
        <v>0</v>
      </c>
    </row>
    <row r="1068" spans="1:28">
      <c r="A1068" t="s">
        <v>12373</v>
      </c>
      <c r="B1068" t="s">
        <v>12374</v>
      </c>
      <c r="C1068" t="s">
        <v>12375</v>
      </c>
      <c r="AB1068">
        <f t="shared" si="16"/>
        <v>24</v>
      </c>
    </row>
    <row r="1069" spans="1:28">
      <c r="A1069" t="s">
        <v>12376</v>
      </c>
      <c r="B1069" t="s">
        <v>12377</v>
      </c>
      <c r="C1069" t="s">
        <v>12378</v>
      </c>
      <c r="D1069" t="s">
        <v>12379</v>
      </c>
      <c r="E1069">
        <v>1</v>
      </c>
      <c r="F1069" t="s">
        <v>12380</v>
      </c>
      <c r="G1069" t="s">
        <v>12381</v>
      </c>
      <c r="H1069" t="s">
        <v>5654</v>
      </c>
      <c r="I1069">
        <v>1</v>
      </c>
      <c r="J1069" t="s">
        <v>12382</v>
      </c>
      <c r="K1069" t="s">
        <v>12381</v>
      </c>
      <c r="L1069" t="s">
        <v>12383</v>
      </c>
      <c r="M1069">
        <v>0</v>
      </c>
      <c r="N1069" t="s">
        <v>12384</v>
      </c>
      <c r="O1069" t="s">
        <v>12385</v>
      </c>
      <c r="P1069" t="s">
        <v>378</v>
      </c>
      <c r="Q1069">
        <v>1</v>
      </c>
      <c r="R1069" t="s">
        <v>12386</v>
      </c>
      <c r="S1069" t="s">
        <v>12387</v>
      </c>
      <c r="T1069" t="s">
        <v>12388</v>
      </c>
      <c r="U1069">
        <v>1</v>
      </c>
      <c r="V1069" t="s">
        <v>12389</v>
      </c>
      <c r="W1069" t="s">
        <v>12385</v>
      </c>
      <c r="X1069" t="s">
        <v>12164</v>
      </c>
      <c r="Y1069">
        <v>1</v>
      </c>
      <c r="Z1069" t="s">
        <v>12390</v>
      </c>
      <c r="AA1069" t="s">
        <v>12387</v>
      </c>
      <c r="AB1069">
        <f t="shared" si="16"/>
        <v>8</v>
      </c>
    </row>
    <row r="1070" spans="1:28">
      <c r="A1070" t="s">
        <v>12391</v>
      </c>
      <c r="B1070" t="s">
        <v>12392</v>
      </c>
      <c r="C1070" t="s">
        <v>12393</v>
      </c>
      <c r="T1070">
        <v>10000000</v>
      </c>
      <c r="U1070">
        <v>1</v>
      </c>
      <c r="V1070" t="s">
        <v>12394</v>
      </c>
      <c r="W1070" t="s">
        <v>12395</v>
      </c>
      <c r="X1070" t="s">
        <v>12396</v>
      </c>
      <c r="Y1070">
        <v>0</v>
      </c>
      <c r="Z1070" t="s">
        <v>12397</v>
      </c>
      <c r="AA1070" t="s">
        <v>9496</v>
      </c>
      <c r="AB1070">
        <f t="shared" si="16"/>
        <v>0</v>
      </c>
    </row>
    <row r="1071" spans="1:28">
      <c r="A1071" t="s">
        <v>12398</v>
      </c>
      <c r="B1071" t="s">
        <v>12399</v>
      </c>
      <c r="C1071" t="s">
        <v>12400</v>
      </c>
      <c r="AB1071">
        <f t="shared" si="16"/>
        <v>24</v>
      </c>
    </row>
    <row r="1072" spans="1:28">
      <c r="A1072" t="s">
        <v>12401</v>
      </c>
      <c r="B1072" t="s">
        <v>12402</v>
      </c>
      <c r="C1072" t="s">
        <v>12403</v>
      </c>
      <c r="D1072" t="s">
        <v>548</v>
      </c>
      <c r="E1072">
        <v>1</v>
      </c>
      <c r="F1072" t="s">
        <v>12404</v>
      </c>
      <c r="G1072" t="s">
        <v>12405</v>
      </c>
      <c r="H1072" t="s">
        <v>12406</v>
      </c>
      <c r="I1072">
        <v>1</v>
      </c>
      <c r="J1072" t="s">
        <v>12407</v>
      </c>
      <c r="K1072" t="s">
        <v>12408</v>
      </c>
      <c r="L1072" t="s">
        <v>12409</v>
      </c>
      <c r="M1072">
        <v>1</v>
      </c>
      <c r="N1072" t="s">
        <v>12410</v>
      </c>
      <c r="O1072" t="s">
        <v>12405</v>
      </c>
      <c r="P1072" t="s">
        <v>3906</v>
      </c>
      <c r="Q1072">
        <v>1</v>
      </c>
      <c r="R1072" t="s">
        <v>12411</v>
      </c>
      <c r="S1072" t="s">
        <v>12412</v>
      </c>
      <c r="T1072" t="s">
        <v>12413</v>
      </c>
      <c r="U1072">
        <v>1</v>
      </c>
      <c r="V1072" t="s">
        <v>12414</v>
      </c>
      <c r="W1072" t="s">
        <v>12412</v>
      </c>
      <c r="X1072" t="s">
        <v>6887</v>
      </c>
      <c r="Y1072">
        <v>1</v>
      </c>
      <c r="Z1072" t="s">
        <v>12415</v>
      </c>
      <c r="AA1072" t="s">
        <v>12412</v>
      </c>
      <c r="AB1072">
        <f t="shared" si="16"/>
        <v>4</v>
      </c>
    </row>
    <row r="1073" spans="1:28">
      <c r="A1073" t="s">
        <v>12416</v>
      </c>
      <c r="B1073" t="s">
        <v>12417</v>
      </c>
      <c r="C1073" t="s">
        <v>12418</v>
      </c>
      <c r="X1073" t="s">
        <v>12419</v>
      </c>
      <c r="Y1073">
        <v>0</v>
      </c>
      <c r="Z1073" t="s">
        <v>7731</v>
      </c>
      <c r="AA1073" t="s">
        <v>12420</v>
      </c>
      <c r="AB1073">
        <f t="shared" si="16"/>
        <v>0</v>
      </c>
    </row>
    <row r="1074" spans="1:28">
      <c r="A1074" t="s">
        <v>12421</v>
      </c>
      <c r="B1074" t="s">
        <v>12422</v>
      </c>
      <c r="C1074" t="s">
        <v>12423</v>
      </c>
      <c r="AB1074">
        <f t="shared" si="16"/>
        <v>0</v>
      </c>
    </row>
    <row r="1075" spans="1:28">
      <c r="A1075" t="s">
        <v>12424</v>
      </c>
      <c r="B1075" t="s">
        <v>12425</v>
      </c>
      <c r="C1075" t="s">
        <v>12426</v>
      </c>
      <c r="AB1075">
        <f t="shared" si="16"/>
        <v>24</v>
      </c>
    </row>
    <row r="1076" spans="1:28">
      <c r="A1076" t="s">
        <v>12427</v>
      </c>
      <c r="B1076" t="s">
        <v>12428</v>
      </c>
      <c r="C1076" t="s">
        <v>12429</v>
      </c>
      <c r="D1076" t="s">
        <v>12430</v>
      </c>
      <c r="E1076">
        <v>1</v>
      </c>
      <c r="F1076" t="s">
        <v>12431</v>
      </c>
      <c r="G1076" t="s">
        <v>12432</v>
      </c>
      <c r="H1076" t="s">
        <v>12433</v>
      </c>
      <c r="I1076">
        <v>1</v>
      </c>
      <c r="J1076" t="s">
        <v>12434</v>
      </c>
      <c r="K1076" t="s">
        <v>12432</v>
      </c>
      <c r="L1076" t="s">
        <v>12435</v>
      </c>
      <c r="M1076">
        <v>1</v>
      </c>
      <c r="N1076" t="s">
        <v>12436</v>
      </c>
      <c r="O1076" t="s">
        <v>12432</v>
      </c>
      <c r="P1076" t="s">
        <v>3815</v>
      </c>
      <c r="Q1076">
        <v>1</v>
      </c>
      <c r="R1076" t="s">
        <v>12437</v>
      </c>
      <c r="S1076" t="s">
        <v>12412</v>
      </c>
      <c r="T1076" t="s">
        <v>3655</v>
      </c>
      <c r="U1076">
        <v>1</v>
      </c>
      <c r="V1076" t="s">
        <v>12438</v>
      </c>
      <c r="W1076" t="s">
        <v>12412</v>
      </c>
      <c r="X1076" t="s">
        <v>12439</v>
      </c>
      <c r="Y1076">
        <v>1</v>
      </c>
      <c r="Z1076" t="s">
        <v>12440</v>
      </c>
      <c r="AA1076" t="s">
        <v>12412</v>
      </c>
      <c r="AB1076">
        <f t="shared" si="16"/>
        <v>8</v>
      </c>
    </row>
    <row r="1077" spans="1:28">
      <c r="A1077" t="s">
        <v>12441</v>
      </c>
      <c r="B1077" t="s">
        <v>12442</v>
      </c>
      <c r="C1077" t="s">
        <v>12443</v>
      </c>
      <c r="T1077">
        <v>478300000000</v>
      </c>
      <c r="U1077">
        <v>0</v>
      </c>
      <c r="V1077" t="s">
        <v>2029</v>
      </c>
      <c r="W1077" t="s">
        <v>12444</v>
      </c>
      <c r="X1077" t="s">
        <v>12445</v>
      </c>
      <c r="Y1077">
        <v>1</v>
      </c>
      <c r="Z1077" t="s">
        <v>12446</v>
      </c>
      <c r="AA1077" t="s">
        <v>9774</v>
      </c>
      <c r="AB1077">
        <f t="shared" si="16"/>
        <v>12</v>
      </c>
    </row>
    <row r="1078" spans="1:28">
      <c r="A1078" t="s">
        <v>12447</v>
      </c>
      <c r="B1078" t="s">
        <v>12448</v>
      </c>
      <c r="C1078" t="s">
        <v>12449</v>
      </c>
      <c r="D1078" t="s">
        <v>4584</v>
      </c>
      <c r="E1078">
        <v>1</v>
      </c>
      <c r="F1078" t="s">
        <v>12450</v>
      </c>
      <c r="G1078" t="s">
        <v>4625</v>
      </c>
      <c r="H1078" t="s">
        <v>12451</v>
      </c>
      <c r="I1078">
        <v>0</v>
      </c>
      <c r="J1078" t="s">
        <v>12452</v>
      </c>
      <c r="K1078" t="s">
        <v>12453</v>
      </c>
      <c r="L1078" t="s">
        <v>12454</v>
      </c>
      <c r="M1078">
        <v>0</v>
      </c>
      <c r="N1078" t="s">
        <v>12455</v>
      </c>
      <c r="O1078" t="s">
        <v>12453</v>
      </c>
      <c r="AB1078">
        <f t="shared" si="16"/>
        <v>12</v>
      </c>
    </row>
    <row r="1079" spans="1:28">
      <c r="A1079" t="s">
        <v>12456</v>
      </c>
      <c r="B1079" t="s">
        <v>12457</v>
      </c>
      <c r="C1079" t="s">
        <v>12458</v>
      </c>
      <c r="P1079">
        <v>12500000000</v>
      </c>
      <c r="Q1079">
        <v>0</v>
      </c>
      <c r="R1079" t="s">
        <v>7481</v>
      </c>
      <c r="S1079" t="s">
        <v>12459</v>
      </c>
      <c r="T1079">
        <v>13200000000</v>
      </c>
      <c r="U1079">
        <v>1</v>
      </c>
      <c r="V1079" t="s">
        <v>12460</v>
      </c>
      <c r="W1079" t="s">
        <v>12459</v>
      </c>
      <c r="X1079" t="s">
        <v>12461</v>
      </c>
      <c r="Y1079">
        <v>0</v>
      </c>
      <c r="Z1079" t="s">
        <v>7481</v>
      </c>
      <c r="AA1079" t="s">
        <v>12462</v>
      </c>
      <c r="AB1079">
        <f t="shared" si="16"/>
        <v>0</v>
      </c>
    </row>
    <row r="1080" spans="1:28">
      <c r="A1080" t="s">
        <v>12463</v>
      </c>
      <c r="B1080" t="s">
        <v>12464</v>
      </c>
      <c r="C1080" t="s">
        <v>12465</v>
      </c>
      <c r="AB1080">
        <f t="shared" si="16"/>
        <v>8</v>
      </c>
    </row>
    <row r="1081" spans="1:28">
      <c r="A1081" t="s">
        <v>12466</v>
      </c>
      <c r="B1081" t="s">
        <v>12467</v>
      </c>
      <c r="C1081" t="s">
        <v>12468</v>
      </c>
      <c r="P1081">
        <v>9400000000</v>
      </c>
      <c r="Q1081">
        <v>0</v>
      </c>
      <c r="R1081" t="s">
        <v>12469</v>
      </c>
      <c r="S1081" t="s">
        <v>12470</v>
      </c>
      <c r="X1081" t="s">
        <v>12471</v>
      </c>
      <c r="Y1081">
        <v>0</v>
      </c>
      <c r="Z1081" t="s">
        <v>12469</v>
      </c>
      <c r="AA1081" t="s">
        <v>12472</v>
      </c>
      <c r="AB1081">
        <f t="shared" si="16"/>
        <v>8</v>
      </c>
    </row>
    <row r="1082" spans="1:28">
      <c r="A1082" t="s">
        <v>12473</v>
      </c>
      <c r="B1082" t="s">
        <v>12474</v>
      </c>
      <c r="C1082" t="s">
        <v>12475</v>
      </c>
      <c r="P1082" t="s">
        <v>12476</v>
      </c>
      <c r="Q1082">
        <v>0</v>
      </c>
      <c r="R1082" t="s">
        <v>12477</v>
      </c>
      <c r="S1082" t="s">
        <v>12478</v>
      </c>
      <c r="X1082" t="s">
        <v>12476</v>
      </c>
      <c r="Y1082">
        <v>0</v>
      </c>
      <c r="Z1082" t="s">
        <v>12477</v>
      </c>
      <c r="AA1082" t="s">
        <v>12479</v>
      </c>
      <c r="AB1082">
        <f t="shared" si="16"/>
        <v>24</v>
      </c>
    </row>
    <row r="1083" spans="1:28">
      <c r="A1083" t="s">
        <v>12480</v>
      </c>
      <c r="B1083" t="s">
        <v>12481</v>
      </c>
      <c r="C1083" t="s">
        <v>12482</v>
      </c>
      <c r="D1083" t="s">
        <v>12483</v>
      </c>
      <c r="E1083">
        <v>0</v>
      </c>
      <c r="F1083" t="s">
        <v>12484</v>
      </c>
      <c r="G1083" t="s">
        <v>9899</v>
      </c>
      <c r="H1083" t="s">
        <v>11557</v>
      </c>
      <c r="I1083">
        <v>0</v>
      </c>
      <c r="J1083" t="s">
        <v>12485</v>
      </c>
      <c r="K1083" t="s">
        <v>9899</v>
      </c>
      <c r="L1083" t="s">
        <v>12486</v>
      </c>
      <c r="M1083">
        <v>1</v>
      </c>
      <c r="N1083" t="s">
        <v>12487</v>
      </c>
      <c r="O1083" t="s">
        <v>9899</v>
      </c>
      <c r="P1083" t="s">
        <v>12488</v>
      </c>
      <c r="Q1083">
        <v>1</v>
      </c>
      <c r="R1083" t="s">
        <v>12489</v>
      </c>
      <c r="S1083" t="s">
        <v>6860</v>
      </c>
      <c r="T1083" t="s">
        <v>12490</v>
      </c>
      <c r="U1083">
        <v>1</v>
      </c>
      <c r="V1083" t="s">
        <v>12491</v>
      </c>
      <c r="W1083" t="s">
        <v>6860</v>
      </c>
      <c r="X1083" t="s">
        <v>12492</v>
      </c>
      <c r="Y1083">
        <v>1</v>
      </c>
      <c r="Z1083" t="s">
        <v>12493</v>
      </c>
      <c r="AA1083" t="s">
        <v>6860</v>
      </c>
      <c r="AB1083">
        <f t="shared" si="16"/>
        <v>24</v>
      </c>
    </row>
    <row r="1084" spans="1:28">
      <c r="A1084" t="s">
        <v>12494</v>
      </c>
      <c r="B1084" t="s">
        <v>12495</v>
      </c>
      <c r="C1084" t="s">
        <v>12496</v>
      </c>
      <c r="D1084" t="s">
        <v>12497</v>
      </c>
      <c r="E1084">
        <v>0</v>
      </c>
      <c r="F1084" t="s">
        <v>6215</v>
      </c>
      <c r="G1084" t="s">
        <v>11562</v>
      </c>
      <c r="H1084" t="s">
        <v>12498</v>
      </c>
      <c r="I1084">
        <v>0</v>
      </c>
      <c r="J1084" t="s">
        <v>6215</v>
      </c>
      <c r="K1084" t="s">
        <v>12314</v>
      </c>
      <c r="L1084" t="s">
        <v>12499</v>
      </c>
      <c r="M1084">
        <v>0</v>
      </c>
      <c r="N1084" t="s">
        <v>6215</v>
      </c>
      <c r="O1084" t="s">
        <v>12500</v>
      </c>
      <c r="P1084" t="s">
        <v>12501</v>
      </c>
      <c r="Q1084">
        <v>0</v>
      </c>
      <c r="R1084" t="s">
        <v>6215</v>
      </c>
      <c r="S1084" t="s">
        <v>12502</v>
      </c>
      <c r="T1084" t="s">
        <v>12503</v>
      </c>
      <c r="U1084">
        <v>1</v>
      </c>
      <c r="V1084" t="s">
        <v>12504</v>
      </c>
      <c r="W1084" t="s">
        <v>12502</v>
      </c>
      <c r="X1084" t="s">
        <v>12505</v>
      </c>
      <c r="Y1084">
        <v>1</v>
      </c>
      <c r="Z1084" t="s">
        <v>12504</v>
      </c>
      <c r="AA1084" t="s">
        <v>12502</v>
      </c>
      <c r="AB1084">
        <f t="shared" si="16"/>
        <v>0</v>
      </c>
    </row>
    <row r="1085" spans="1:28">
      <c r="A1085" t="s">
        <v>12506</v>
      </c>
      <c r="B1085" t="s">
        <v>12507</v>
      </c>
      <c r="C1085" t="s">
        <v>12508</v>
      </c>
      <c r="AB1085">
        <f t="shared" si="16"/>
        <v>4</v>
      </c>
    </row>
    <row r="1086" spans="1:28">
      <c r="A1086" t="s">
        <v>12509</v>
      </c>
      <c r="B1086" t="s">
        <v>12510</v>
      </c>
      <c r="C1086" t="s">
        <v>12511</v>
      </c>
      <c r="X1086" t="s">
        <v>12512</v>
      </c>
      <c r="Y1086">
        <v>0</v>
      </c>
      <c r="Z1086" t="s">
        <v>12513</v>
      </c>
      <c r="AA1086" t="s">
        <v>12514</v>
      </c>
      <c r="AB1086">
        <f t="shared" si="16"/>
        <v>24</v>
      </c>
    </row>
    <row r="1087" spans="1:28">
      <c r="A1087" t="s">
        <v>12515</v>
      </c>
      <c r="B1087" t="s">
        <v>12516</v>
      </c>
      <c r="C1087" t="s">
        <v>12517</v>
      </c>
      <c r="D1087">
        <v>150000000000</v>
      </c>
      <c r="E1087">
        <v>0</v>
      </c>
      <c r="F1087" t="s">
        <v>362</v>
      </c>
      <c r="G1087" t="s">
        <v>11765</v>
      </c>
      <c r="H1087">
        <v>150000000000</v>
      </c>
      <c r="I1087">
        <v>1</v>
      </c>
      <c r="J1087" t="s">
        <v>12518</v>
      </c>
      <c r="K1087" t="s">
        <v>12519</v>
      </c>
      <c r="L1087">
        <v>150000000000</v>
      </c>
      <c r="M1087">
        <v>1</v>
      </c>
      <c r="N1087" t="s">
        <v>12518</v>
      </c>
      <c r="O1087" t="s">
        <v>12519</v>
      </c>
      <c r="P1087">
        <v>3516940000</v>
      </c>
      <c r="Q1087">
        <v>0</v>
      </c>
      <c r="R1087" t="s">
        <v>362</v>
      </c>
      <c r="S1087" t="s">
        <v>12520</v>
      </c>
      <c r="T1087">
        <v>406550000</v>
      </c>
      <c r="U1087">
        <v>1</v>
      </c>
      <c r="V1087" t="s">
        <v>12521</v>
      </c>
      <c r="W1087" t="s">
        <v>12520</v>
      </c>
      <c r="X1087" t="s">
        <v>12522</v>
      </c>
      <c r="Y1087">
        <v>1</v>
      </c>
      <c r="Z1087" t="s">
        <v>12521</v>
      </c>
      <c r="AA1087" t="s">
        <v>12520</v>
      </c>
      <c r="AB1087">
        <f t="shared" si="16"/>
        <v>16</v>
      </c>
    </row>
    <row r="1088" spans="1:28">
      <c r="A1088" t="s">
        <v>12523</v>
      </c>
      <c r="B1088" t="s">
        <v>12524</v>
      </c>
      <c r="C1088" t="s">
        <v>12525</v>
      </c>
      <c r="H1088" t="s">
        <v>3226</v>
      </c>
      <c r="I1088">
        <v>0</v>
      </c>
      <c r="J1088" t="s">
        <v>12526</v>
      </c>
      <c r="K1088" t="s">
        <v>12527</v>
      </c>
      <c r="P1088" t="s">
        <v>12528</v>
      </c>
      <c r="Q1088">
        <v>0</v>
      </c>
      <c r="R1088" t="s">
        <v>5944</v>
      </c>
      <c r="S1088" t="s">
        <v>12529</v>
      </c>
      <c r="T1088" t="s">
        <v>12530</v>
      </c>
      <c r="U1088">
        <v>0</v>
      </c>
      <c r="V1088" t="s">
        <v>5944</v>
      </c>
      <c r="W1088" t="s">
        <v>12529</v>
      </c>
      <c r="X1088" t="s">
        <v>12531</v>
      </c>
      <c r="Y1088">
        <v>0</v>
      </c>
      <c r="Z1088" t="s">
        <v>5944</v>
      </c>
      <c r="AA1088" t="s">
        <v>12529</v>
      </c>
      <c r="AB1088">
        <f t="shared" si="16"/>
        <v>0</v>
      </c>
    </row>
    <row r="1089" spans="1:28">
      <c r="A1089" t="s">
        <v>12532</v>
      </c>
      <c r="B1089" t="s">
        <v>12533</v>
      </c>
      <c r="C1089" t="s">
        <v>12534</v>
      </c>
      <c r="AB1089">
        <f t="shared" si="16"/>
        <v>4</v>
      </c>
    </row>
    <row r="1090" spans="1:28">
      <c r="A1090" t="s">
        <v>12535</v>
      </c>
      <c r="B1090" t="s">
        <v>12536</v>
      </c>
      <c r="C1090" t="s">
        <v>12537</v>
      </c>
      <c r="T1090" t="s">
        <v>12538</v>
      </c>
      <c r="U1090">
        <v>0</v>
      </c>
      <c r="V1090" t="s">
        <v>12539</v>
      </c>
      <c r="W1090" t="s">
        <v>12540</v>
      </c>
      <c r="AB1090">
        <f t="shared" si="16"/>
        <v>0</v>
      </c>
    </row>
    <row r="1091" spans="1:28">
      <c r="A1091" t="s">
        <v>12541</v>
      </c>
      <c r="B1091" t="s">
        <v>12542</v>
      </c>
      <c r="C1091" t="s">
        <v>12543</v>
      </c>
      <c r="AB1091">
        <f t="shared" ref="AB1091:AB1154" si="17">COUNTA(D1092:AA1092)</f>
        <v>24</v>
      </c>
    </row>
    <row r="1092" spans="1:28">
      <c r="A1092" t="s">
        <v>12544</v>
      </c>
      <c r="B1092" t="s">
        <v>12545</v>
      </c>
      <c r="C1092" t="s">
        <v>12546</v>
      </c>
      <c r="D1092" t="s">
        <v>920</v>
      </c>
      <c r="E1092">
        <v>1</v>
      </c>
      <c r="F1092" t="s">
        <v>12547</v>
      </c>
      <c r="G1092" t="s">
        <v>12548</v>
      </c>
      <c r="H1092" t="s">
        <v>10214</v>
      </c>
      <c r="I1092">
        <v>1</v>
      </c>
      <c r="J1092" t="s">
        <v>12549</v>
      </c>
      <c r="K1092" t="s">
        <v>12548</v>
      </c>
      <c r="L1092" t="s">
        <v>12550</v>
      </c>
      <c r="M1092">
        <v>1</v>
      </c>
      <c r="N1092" t="s">
        <v>12551</v>
      </c>
      <c r="O1092" t="s">
        <v>12548</v>
      </c>
      <c r="P1092" t="s">
        <v>12552</v>
      </c>
      <c r="Q1092">
        <v>1</v>
      </c>
      <c r="R1092" t="s">
        <v>12553</v>
      </c>
      <c r="S1092" t="s">
        <v>9904</v>
      </c>
      <c r="T1092" t="s">
        <v>12554</v>
      </c>
      <c r="U1092">
        <v>1</v>
      </c>
      <c r="V1092" t="s">
        <v>12555</v>
      </c>
      <c r="W1092" t="s">
        <v>9904</v>
      </c>
      <c r="X1092" t="s">
        <v>12556</v>
      </c>
      <c r="Y1092">
        <v>1</v>
      </c>
      <c r="Z1092" t="s">
        <v>12557</v>
      </c>
      <c r="AA1092" t="s">
        <v>9904</v>
      </c>
      <c r="AB1092">
        <f t="shared" si="17"/>
        <v>8</v>
      </c>
    </row>
    <row r="1093" spans="1:28">
      <c r="A1093" t="s">
        <v>12558</v>
      </c>
      <c r="B1093" t="s">
        <v>12559</v>
      </c>
      <c r="C1093" t="s">
        <v>12560</v>
      </c>
      <c r="P1093">
        <v>49000000</v>
      </c>
      <c r="Q1093">
        <v>0</v>
      </c>
      <c r="R1093" t="s">
        <v>12561</v>
      </c>
      <c r="S1093" t="s">
        <v>12562</v>
      </c>
      <c r="X1093" t="s">
        <v>12563</v>
      </c>
      <c r="Y1093">
        <v>0</v>
      </c>
      <c r="Z1093" t="s">
        <v>2116</v>
      </c>
      <c r="AA1093" t="s">
        <v>12564</v>
      </c>
      <c r="AB1093">
        <f t="shared" si="17"/>
        <v>24</v>
      </c>
    </row>
    <row r="1094" spans="1:28">
      <c r="A1094" t="s">
        <v>12565</v>
      </c>
      <c r="B1094" t="s">
        <v>12566</v>
      </c>
      <c r="C1094" t="s">
        <v>12567</v>
      </c>
      <c r="D1094" t="s">
        <v>137</v>
      </c>
      <c r="E1094">
        <v>1</v>
      </c>
      <c r="F1094" t="s">
        <v>12568</v>
      </c>
      <c r="G1094" t="s">
        <v>3338</v>
      </c>
      <c r="H1094" t="s">
        <v>858</v>
      </c>
      <c r="I1094">
        <v>1</v>
      </c>
      <c r="J1094" t="s">
        <v>12569</v>
      </c>
      <c r="K1094" t="s">
        <v>3338</v>
      </c>
      <c r="L1094" t="s">
        <v>860</v>
      </c>
      <c r="M1094">
        <v>1</v>
      </c>
      <c r="N1094" t="s">
        <v>12570</v>
      </c>
      <c r="O1094" t="s">
        <v>3338</v>
      </c>
      <c r="P1094" t="s">
        <v>12571</v>
      </c>
      <c r="Q1094">
        <v>0</v>
      </c>
      <c r="R1094" t="s">
        <v>12572</v>
      </c>
      <c r="S1094" t="s">
        <v>3338</v>
      </c>
      <c r="T1094" t="s">
        <v>12573</v>
      </c>
      <c r="U1094">
        <v>1</v>
      </c>
      <c r="V1094" t="s">
        <v>12574</v>
      </c>
      <c r="W1094" t="s">
        <v>3338</v>
      </c>
      <c r="X1094" t="s">
        <v>12575</v>
      </c>
      <c r="Y1094">
        <v>1</v>
      </c>
      <c r="Z1094" t="s">
        <v>12576</v>
      </c>
      <c r="AA1094" t="s">
        <v>3338</v>
      </c>
      <c r="AB1094">
        <f t="shared" si="17"/>
        <v>12</v>
      </c>
    </row>
    <row r="1095" spans="1:28">
      <c r="A1095" t="s">
        <v>12577</v>
      </c>
      <c r="B1095" t="s">
        <v>12578</v>
      </c>
      <c r="C1095" t="s">
        <v>12579</v>
      </c>
      <c r="P1095">
        <v>18217000000</v>
      </c>
      <c r="Q1095">
        <v>0</v>
      </c>
      <c r="R1095" t="s">
        <v>12580</v>
      </c>
      <c r="S1095" t="s">
        <v>12581</v>
      </c>
      <c r="T1095">
        <v>20400000000</v>
      </c>
      <c r="U1095">
        <v>0</v>
      </c>
      <c r="V1095" t="s">
        <v>12582</v>
      </c>
      <c r="W1095" t="s">
        <v>12583</v>
      </c>
      <c r="X1095" t="s">
        <v>12584</v>
      </c>
      <c r="Y1095">
        <v>0</v>
      </c>
      <c r="Z1095" t="s">
        <v>12585</v>
      </c>
      <c r="AA1095" t="s">
        <v>12586</v>
      </c>
      <c r="AB1095">
        <f t="shared" si="17"/>
        <v>0</v>
      </c>
    </row>
    <row r="1096" spans="1:28">
      <c r="A1096" t="s">
        <v>12587</v>
      </c>
      <c r="B1096" t="s">
        <v>12588</v>
      </c>
      <c r="C1096" t="s">
        <v>12589</v>
      </c>
      <c r="AB1096">
        <f t="shared" si="17"/>
        <v>24</v>
      </c>
    </row>
    <row r="1097" spans="1:28">
      <c r="A1097" t="s">
        <v>12590</v>
      </c>
      <c r="B1097" t="s">
        <v>12591</v>
      </c>
      <c r="C1097" t="s">
        <v>12592</v>
      </c>
      <c r="D1097" t="s">
        <v>275</v>
      </c>
      <c r="E1097">
        <v>1</v>
      </c>
      <c r="F1097" t="s">
        <v>12593</v>
      </c>
      <c r="G1097" t="s">
        <v>12594</v>
      </c>
      <c r="H1097" t="s">
        <v>134</v>
      </c>
      <c r="I1097">
        <v>1</v>
      </c>
      <c r="J1097" t="s">
        <v>12595</v>
      </c>
      <c r="K1097" t="s">
        <v>12594</v>
      </c>
      <c r="L1097" t="s">
        <v>581</v>
      </c>
      <c r="M1097">
        <v>1</v>
      </c>
      <c r="N1097" t="s">
        <v>12596</v>
      </c>
      <c r="O1097" t="s">
        <v>12594</v>
      </c>
      <c r="P1097" t="s">
        <v>12597</v>
      </c>
      <c r="Q1097">
        <v>0</v>
      </c>
      <c r="R1097" t="s">
        <v>12598</v>
      </c>
      <c r="S1097" t="s">
        <v>12599</v>
      </c>
      <c r="T1097" t="s">
        <v>12600</v>
      </c>
      <c r="U1097">
        <v>1</v>
      </c>
      <c r="V1097" t="s">
        <v>12601</v>
      </c>
      <c r="W1097" t="s">
        <v>12602</v>
      </c>
      <c r="X1097" t="s">
        <v>12603</v>
      </c>
      <c r="Y1097">
        <v>0</v>
      </c>
      <c r="Z1097" t="s">
        <v>12604</v>
      </c>
      <c r="AA1097" t="s">
        <v>12602</v>
      </c>
      <c r="AB1097">
        <f t="shared" si="17"/>
        <v>24</v>
      </c>
    </row>
    <row r="1098" spans="1:28">
      <c r="A1098" t="s">
        <v>12605</v>
      </c>
      <c r="B1098" t="s">
        <v>12606</v>
      </c>
      <c r="C1098" t="s">
        <v>12607</v>
      </c>
      <c r="D1098" t="s">
        <v>6887</v>
      </c>
      <c r="E1098">
        <v>1</v>
      </c>
      <c r="F1098" t="s">
        <v>12608</v>
      </c>
      <c r="G1098" t="s">
        <v>12609</v>
      </c>
      <c r="H1098" t="s">
        <v>12610</v>
      </c>
      <c r="I1098">
        <v>1</v>
      </c>
      <c r="J1098" t="s">
        <v>12611</v>
      </c>
      <c r="K1098" t="s">
        <v>12609</v>
      </c>
      <c r="L1098" t="s">
        <v>4092</v>
      </c>
      <c r="M1098">
        <v>1</v>
      </c>
      <c r="N1098" t="s">
        <v>12612</v>
      </c>
      <c r="O1098" t="s">
        <v>12609</v>
      </c>
      <c r="P1098" t="s">
        <v>12613</v>
      </c>
      <c r="Q1098">
        <v>0</v>
      </c>
      <c r="R1098" t="s">
        <v>12614</v>
      </c>
      <c r="S1098" t="s">
        <v>12615</v>
      </c>
      <c r="T1098" t="s">
        <v>2250</v>
      </c>
      <c r="U1098">
        <v>1</v>
      </c>
      <c r="V1098" t="s">
        <v>12616</v>
      </c>
      <c r="W1098" t="s">
        <v>12617</v>
      </c>
      <c r="X1098" t="s">
        <v>5542</v>
      </c>
      <c r="Y1098">
        <v>1</v>
      </c>
      <c r="Z1098" t="s">
        <v>12618</v>
      </c>
      <c r="AA1098" t="s">
        <v>12617</v>
      </c>
      <c r="AB1098">
        <f t="shared" si="17"/>
        <v>8</v>
      </c>
    </row>
    <row r="1099" spans="1:28">
      <c r="A1099" t="s">
        <v>12619</v>
      </c>
      <c r="B1099" t="s">
        <v>12620</v>
      </c>
      <c r="C1099" t="s">
        <v>12621</v>
      </c>
      <c r="T1099" t="s">
        <v>12622</v>
      </c>
      <c r="U1099">
        <v>1</v>
      </c>
      <c r="V1099" t="s">
        <v>12623</v>
      </c>
      <c r="W1099" t="s">
        <v>12624</v>
      </c>
      <c r="X1099" t="s">
        <v>12625</v>
      </c>
      <c r="Y1099">
        <v>1</v>
      </c>
      <c r="Z1099" t="s">
        <v>12623</v>
      </c>
      <c r="AA1099" t="s">
        <v>12624</v>
      </c>
      <c r="AB1099">
        <f t="shared" si="17"/>
        <v>24</v>
      </c>
    </row>
    <row r="1100" spans="1:28">
      <c r="A1100" t="s">
        <v>12626</v>
      </c>
      <c r="B1100" t="s">
        <v>12627</v>
      </c>
      <c r="C1100" t="s">
        <v>12628</v>
      </c>
      <c r="D1100" t="s">
        <v>3945</v>
      </c>
      <c r="E1100">
        <v>1</v>
      </c>
      <c r="F1100" t="s">
        <v>12629</v>
      </c>
      <c r="G1100" t="s">
        <v>12630</v>
      </c>
      <c r="H1100" t="s">
        <v>375</v>
      </c>
      <c r="I1100">
        <v>1</v>
      </c>
      <c r="J1100" t="s">
        <v>12631</v>
      </c>
      <c r="K1100" t="s">
        <v>12630</v>
      </c>
      <c r="L1100" t="s">
        <v>4490</v>
      </c>
      <c r="M1100">
        <v>1</v>
      </c>
      <c r="N1100" t="s">
        <v>12632</v>
      </c>
      <c r="O1100" t="s">
        <v>12630</v>
      </c>
      <c r="P1100" t="s">
        <v>12633</v>
      </c>
      <c r="Q1100">
        <v>0</v>
      </c>
      <c r="R1100" t="s">
        <v>12634</v>
      </c>
      <c r="S1100" t="s">
        <v>12635</v>
      </c>
      <c r="T1100" t="s">
        <v>12636</v>
      </c>
      <c r="U1100">
        <v>0</v>
      </c>
      <c r="V1100" t="s">
        <v>12637</v>
      </c>
      <c r="W1100" t="s">
        <v>12635</v>
      </c>
      <c r="X1100" t="s">
        <v>2466</v>
      </c>
      <c r="Y1100">
        <v>0</v>
      </c>
      <c r="Z1100" t="s">
        <v>12638</v>
      </c>
      <c r="AA1100" t="s">
        <v>12635</v>
      </c>
      <c r="AB1100">
        <f t="shared" si="17"/>
        <v>24</v>
      </c>
    </row>
    <row r="1101" spans="1:28">
      <c r="A1101" t="s">
        <v>12639</v>
      </c>
      <c r="B1101" t="s">
        <v>12640</v>
      </c>
      <c r="C1101" t="s">
        <v>12641</v>
      </c>
      <c r="D1101" t="s">
        <v>1919</v>
      </c>
      <c r="E1101">
        <v>1</v>
      </c>
      <c r="F1101" t="s">
        <v>12642</v>
      </c>
      <c r="G1101" t="s">
        <v>12643</v>
      </c>
      <c r="H1101" t="s">
        <v>12644</v>
      </c>
      <c r="I1101">
        <v>1</v>
      </c>
      <c r="J1101" t="s">
        <v>12645</v>
      </c>
      <c r="K1101" t="s">
        <v>9162</v>
      </c>
      <c r="L1101" t="s">
        <v>12646</v>
      </c>
      <c r="M1101">
        <v>1</v>
      </c>
      <c r="N1101" t="s">
        <v>12647</v>
      </c>
      <c r="O1101" t="s">
        <v>12648</v>
      </c>
      <c r="P1101" t="s">
        <v>12649</v>
      </c>
      <c r="Q1101">
        <v>0</v>
      </c>
      <c r="R1101" t="s">
        <v>12650</v>
      </c>
      <c r="S1101" t="s">
        <v>12651</v>
      </c>
      <c r="T1101" t="s">
        <v>12652</v>
      </c>
      <c r="U1101">
        <v>0</v>
      </c>
      <c r="V1101" t="s">
        <v>12653</v>
      </c>
      <c r="W1101" t="s">
        <v>12654</v>
      </c>
      <c r="X1101" t="s">
        <v>12655</v>
      </c>
      <c r="Y1101">
        <v>0</v>
      </c>
      <c r="Z1101" t="s">
        <v>12656</v>
      </c>
      <c r="AA1101" t="s">
        <v>12657</v>
      </c>
      <c r="AB1101">
        <f t="shared" si="17"/>
        <v>8</v>
      </c>
    </row>
    <row r="1102" spans="1:28">
      <c r="A1102" t="s">
        <v>12658</v>
      </c>
      <c r="B1102" t="s">
        <v>12659</v>
      </c>
      <c r="C1102" t="s">
        <v>12660</v>
      </c>
      <c r="T1102">
        <v>121780</v>
      </c>
      <c r="U1102">
        <v>0</v>
      </c>
      <c r="V1102" t="s">
        <v>12661</v>
      </c>
      <c r="W1102" t="s">
        <v>12662</v>
      </c>
      <c r="X1102" t="s">
        <v>12663</v>
      </c>
      <c r="Y1102">
        <v>0</v>
      </c>
      <c r="Z1102" t="s">
        <v>12661</v>
      </c>
      <c r="AA1102" t="s">
        <v>12662</v>
      </c>
      <c r="AB1102">
        <f t="shared" si="17"/>
        <v>4</v>
      </c>
    </row>
    <row r="1103" spans="1:28">
      <c r="A1103" t="s">
        <v>12664</v>
      </c>
      <c r="B1103" t="s">
        <v>12665</v>
      </c>
      <c r="C1103" t="s">
        <v>12666</v>
      </c>
      <c r="X1103" t="s">
        <v>12667</v>
      </c>
      <c r="Y1103">
        <v>1</v>
      </c>
      <c r="Z1103" t="s">
        <v>284</v>
      </c>
      <c r="AA1103" t="s">
        <v>12668</v>
      </c>
      <c r="AB1103">
        <f t="shared" si="17"/>
        <v>24</v>
      </c>
    </row>
    <row r="1104" spans="1:28">
      <c r="A1104" t="s">
        <v>12669</v>
      </c>
      <c r="B1104" t="s">
        <v>12670</v>
      </c>
      <c r="C1104" t="s">
        <v>12671</v>
      </c>
      <c r="D1104" t="s">
        <v>12672</v>
      </c>
      <c r="E1104">
        <v>1</v>
      </c>
      <c r="F1104" t="s">
        <v>12673</v>
      </c>
      <c r="G1104" t="s">
        <v>12674</v>
      </c>
      <c r="H1104" t="s">
        <v>12675</v>
      </c>
      <c r="I1104">
        <v>1</v>
      </c>
      <c r="J1104" t="s">
        <v>12676</v>
      </c>
      <c r="K1104" t="s">
        <v>12674</v>
      </c>
      <c r="L1104" t="s">
        <v>12677</v>
      </c>
      <c r="M1104">
        <v>1</v>
      </c>
      <c r="N1104" t="s">
        <v>12678</v>
      </c>
      <c r="O1104" t="s">
        <v>12674</v>
      </c>
      <c r="P1104" t="s">
        <v>12679</v>
      </c>
      <c r="Q1104">
        <v>1</v>
      </c>
      <c r="R1104" t="s">
        <v>12680</v>
      </c>
      <c r="S1104" t="s">
        <v>12681</v>
      </c>
      <c r="T1104" t="s">
        <v>12682</v>
      </c>
      <c r="U1104">
        <v>1</v>
      </c>
      <c r="V1104" t="s">
        <v>12683</v>
      </c>
      <c r="W1104" t="s">
        <v>12681</v>
      </c>
      <c r="X1104" t="s">
        <v>12684</v>
      </c>
      <c r="Y1104">
        <v>1</v>
      </c>
      <c r="Z1104" t="s">
        <v>12685</v>
      </c>
      <c r="AA1104" t="s">
        <v>12681</v>
      </c>
      <c r="AB1104">
        <f t="shared" si="17"/>
        <v>12</v>
      </c>
    </row>
    <row r="1105" spans="1:28">
      <c r="A1105" t="s">
        <v>12686</v>
      </c>
      <c r="B1105" t="s">
        <v>12687</v>
      </c>
      <c r="C1105" t="s">
        <v>12688</v>
      </c>
      <c r="P1105" t="s">
        <v>12689</v>
      </c>
      <c r="Q1105">
        <v>0</v>
      </c>
      <c r="R1105" t="s">
        <v>12690</v>
      </c>
      <c r="S1105" t="s">
        <v>12691</v>
      </c>
      <c r="T1105" t="s">
        <v>12692</v>
      </c>
      <c r="U1105">
        <v>0</v>
      </c>
      <c r="V1105" t="s">
        <v>12690</v>
      </c>
      <c r="W1105" t="s">
        <v>12693</v>
      </c>
      <c r="X1105" t="s">
        <v>12694</v>
      </c>
      <c r="Y1105">
        <v>0</v>
      </c>
      <c r="Z1105" t="s">
        <v>12690</v>
      </c>
      <c r="AA1105" t="s">
        <v>12693</v>
      </c>
      <c r="AB1105">
        <f t="shared" si="17"/>
        <v>24</v>
      </c>
    </row>
    <row r="1106" spans="1:28">
      <c r="A1106" t="s">
        <v>12695</v>
      </c>
      <c r="B1106" t="s">
        <v>12696</v>
      </c>
      <c r="C1106" t="s">
        <v>12697</v>
      </c>
      <c r="D1106" t="s">
        <v>12698</v>
      </c>
      <c r="E1106">
        <v>1</v>
      </c>
      <c r="F1106" t="s">
        <v>12699</v>
      </c>
      <c r="G1106" t="s">
        <v>12700</v>
      </c>
      <c r="H1106" t="s">
        <v>12701</v>
      </c>
      <c r="I1106">
        <v>1</v>
      </c>
      <c r="J1106" t="s">
        <v>12702</v>
      </c>
      <c r="K1106" t="s">
        <v>12703</v>
      </c>
      <c r="L1106" t="s">
        <v>2388</v>
      </c>
      <c r="M1106">
        <v>1</v>
      </c>
      <c r="N1106" t="s">
        <v>12704</v>
      </c>
      <c r="O1106" t="s">
        <v>12705</v>
      </c>
      <c r="P1106" t="s">
        <v>77</v>
      </c>
      <c r="Q1106">
        <v>0</v>
      </c>
      <c r="R1106" t="s">
        <v>12706</v>
      </c>
      <c r="S1106" t="s">
        <v>12707</v>
      </c>
      <c r="T1106" t="s">
        <v>3703</v>
      </c>
      <c r="U1106">
        <v>1</v>
      </c>
      <c r="V1106" t="s">
        <v>12708</v>
      </c>
      <c r="W1106" t="s">
        <v>12707</v>
      </c>
      <c r="X1106" t="s">
        <v>1320</v>
      </c>
      <c r="Y1106">
        <v>1</v>
      </c>
      <c r="Z1106" t="s">
        <v>12709</v>
      </c>
      <c r="AA1106" t="s">
        <v>12707</v>
      </c>
      <c r="AB1106">
        <f t="shared" si="17"/>
        <v>24</v>
      </c>
    </row>
    <row r="1107" spans="1:28">
      <c r="A1107" t="s">
        <v>12710</v>
      </c>
      <c r="B1107" t="s">
        <v>12711</v>
      </c>
      <c r="C1107" t="s">
        <v>12712</v>
      </c>
      <c r="D1107" t="s">
        <v>2386</v>
      </c>
      <c r="E1107">
        <v>1</v>
      </c>
      <c r="F1107" t="s">
        <v>12713</v>
      </c>
      <c r="G1107" t="s">
        <v>12714</v>
      </c>
      <c r="H1107" t="s">
        <v>12715</v>
      </c>
      <c r="I1107">
        <v>1</v>
      </c>
      <c r="J1107" t="s">
        <v>12716</v>
      </c>
      <c r="K1107" t="s">
        <v>12714</v>
      </c>
      <c r="L1107" t="s">
        <v>12717</v>
      </c>
      <c r="M1107">
        <v>1</v>
      </c>
      <c r="N1107" t="s">
        <v>12718</v>
      </c>
      <c r="O1107" t="s">
        <v>12714</v>
      </c>
      <c r="P1107" t="s">
        <v>1098</v>
      </c>
      <c r="Q1107">
        <v>0</v>
      </c>
      <c r="R1107" t="s">
        <v>12719</v>
      </c>
      <c r="S1107" t="s">
        <v>12720</v>
      </c>
      <c r="T1107" t="s">
        <v>1897</v>
      </c>
      <c r="U1107">
        <v>1</v>
      </c>
      <c r="V1107" t="s">
        <v>12721</v>
      </c>
      <c r="W1107" t="s">
        <v>12714</v>
      </c>
      <c r="X1107" t="s">
        <v>12722</v>
      </c>
      <c r="Y1107">
        <v>1</v>
      </c>
      <c r="Z1107" t="s">
        <v>12723</v>
      </c>
      <c r="AA1107" t="s">
        <v>12720</v>
      </c>
      <c r="AB1107">
        <f t="shared" si="17"/>
        <v>24</v>
      </c>
    </row>
    <row r="1108" spans="1:28">
      <c r="A1108" t="s">
        <v>12724</v>
      </c>
      <c r="B1108" t="s">
        <v>12725</v>
      </c>
      <c r="C1108" t="s">
        <v>12726</v>
      </c>
      <c r="D1108" t="s">
        <v>12727</v>
      </c>
      <c r="E1108">
        <v>1</v>
      </c>
      <c r="F1108" t="s">
        <v>12728</v>
      </c>
      <c r="G1108" t="s">
        <v>12729</v>
      </c>
      <c r="H1108" t="s">
        <v>12730</v>
      </c>
      <c r="I1108">
        <v>1</v>
      </c>
      <c r="J1108" t="s">
        <v>12731</v>
      </c>
      <c r="K1108" t="s">
        <v>12729</v>
      </c>
      <c r="L1108" t="s">
        <v>12732</v>
      </c>
      <c r="M1108">
        <v>1</v>
      </c>
      <c r="N1108" t="s">
        <v>12733</v>
      </c>
      <c r="O1108" t="s">
        <v>12734</v>
      </c>
      <c r="P1108" t="s">
        <v>12735</v>
      </c>
      <c r="Q1108">
        <v>1</v>
      </c>
      <c r="R1108" t="s">
        <v>12736</v>
      </c>
      <c r="S1108" t="s">
        <v>12737</v>
      </c>
      <c r="T1108" t="s">
        <v>3512</v>
      </c>
      <c r="U1108">
        <v>1</v>
      </c>
      <c r="V1108" t="s">
        <v>12738</v>
      </c>
      <c r="W1108" t="s">
        <v>12739</v>
      </c>
      <c r="X1108" t="s">
        <v>12740</v>
      </c>
      <c r="Y1108">
        <v>1</v>
      </c>
      <c r="Z1108" t="s">
        <v>12741</v>
      </c>
      <c r="AA1108" t="s">
        <v>12739</v>
      </c>
      <c r="AB1108">
        <f t="shared" si="17"/>
        <v>24</v>
      </c>
    </row>
    <row r="1109" spans="1:28">
      <c r="A1109" t="s">
        <v>12742</v>
      </c>
      <c r="B1109" t="s">
        <v>12743</v>
      </c>
      <c r="C1109" t="s">
        <v>12744</v>
      </c>
      <c r="D1109" t="s">
        <v>12745</v>
      </c>
      <c r="E1109">
        <v>1</v>
      </c>
      <c r="F1109" t="s">
        <v>12746</v>
      </c>
      <c r="G1109" t="s">
        <v>12747</v>
      </c>
      <c r="H1109" t="s">
        <v>12748</v>
      </c>
      <c r="I1109">
        <v>1</v>
      </c>
      <c r="J1109" t="s">
        <v>12749</v>
      </c>
      <c r="K1109" t="s">
        <v>12747</v>
      </c>
      <c r="L1109" t="s">
        <v>12750</v>
      </c>
      <c r="M1109">
        <v>1</v>
      </c>
      <c r="N1109" t="s">
        <v>12751</v>
      </c>
      <c r="O1109" t="s">
        <v>12747</v>
      </c>
      <c r="P1109" t="s">
        <v>12752</v>
      </c>
      <c r="Q1109">
        <v>1</v>
      </c>
      <c r="R1109" t="s">
        <v>12753</v>
      </c>
      <c r="S1109" t="s">
        <v>12754</v>
      </c>
      <c r="T1109" t="s">
        <v>12755</v>
      </c>
      <c r="U1109">
        <v>1</v>
      </c>
      <c r="V1109" t="s">
        <v>12756</v>
      </c>
      <c r="W1109" t="s">
        <v>12754</v>
      </c>
      <c r="X1109" t="s">
        <v>12757</v>
      </c>
      <c r="Y1109">
        <v>1</v>
      </c>
      <c r="Z1109" t="s">
        <v>12758</v>
      </c>
      <c r="AA1109" t="s">
        <v>12759</v>
      </c>
      <c r="AB1109">
        <f t="shared" si="17"/>
        <v>12</v>
      </c>
    </row>
    <row r="1110" spans="1:28">
      <c r="A1110" t="s">
        <v>12760</v>
      </c>
      <c r="B1110" t="s">
        <v>12761</v>
      </c>
      <c r="C1110" t="s">
        <v>12762</v>
      </c>
      <c r="P1110">
        <v>511600000000</v>
      </c>
      <c r="Q1110">
        <v>0</v>
      </c>
      <c r="R1110" t="s">
        <v>12763</v>
      </c>
      <c r="S1110" t="s">
        <v>12764</v>
      </c>
      <c r="T1110">
        <v>62200000000</v>
      </c>
      <c r="U1110">
        <v>0</v>
      </c>
      <c r="V1110" t="s">
        <v>8169</v>
      </c>
      <c r="W1110" t="s">
        <v>12765</v>
      </c>
      <c r="X1110" t="s">
        <v>12766</v>
      </c>
      <c r="Y1110">
        <v>0</v>
      </c>
      <c r="Z1110" t="s">
        <v>8169</v>
      </c>
      <c r="AA1110" t="s">
        <v>12765</v>
      </c>
      <c r="AB1110">
        <f t="shared" si="17"/>
        <v>24</v>
      </c>
    </row>
    <row r="1111" spans="1:28">
      <c r="A1111" t="s">
        <v>12767</v>
      </c>
      <c r="B1111" t="s">
        <v>12768</v>
      </c>
      <c r="C1111" t="s">
        <v>12769</v>
      </c>
      <c r="D1111" t="s">
        <v>1304</v>
      </c>
      <c r="E1111">
        <v>1</v>
      </c>
      <c r="F1111" t="s">
        <v>12770</v>
      </c>
      <c r="G1111" t="s">
        <v>12771</v>
      </c>
      <c r="H1111" t="s">
        <v>5718</v>
      </c>
      <c r="I1111">
        <v>1</v>
      </c>
      <c r="J1111" t="s">
        <v>12772</v>
      </c>
      <c r="K1111" t="s">
        <v>12771</v>
      </c>
      <c r="L1111" t="s">
        <v>12773</v>
      </c>
      <c r="M1111">
        <v>1</v>
      </c>
      <c r="N1111" t="s">
        <v>12774</v>
      </c>
      <c r="O1111" t="s">
        <v>12775</v>
      </c>
      <c r="P1111" t="s">
        <v>7529</v>
      </c>
      <c r="Q1111">
        <v>0</v>
      </c>
      <c r="R1111" t="s">
        <v>12776</v>
      </c>
      <c r="S1111" t="s">
        <v>12775</v>
      </c>
      <c r="T1111" t="s">
        <v>12777</v>
      </c>
      <c r="U1111">
        <v>0</v>
      </c>
      <c r="V1111" t="s">
        <v>12778</v>
      </c>
      <c r="W1111" t="s">
        <v>12775</v>
      </c>
      <c r="X1111" t="s">
        <v>12779</v>
      </c>
      <c r="Y1111">
        <v>1</v>
      </c>
      <c r="Z1111" t="s">
        <v>12780</v>
      </c>
      <c r="AA1111" t="s">
        <v>12781</v>
      </c>
      <c r="AB1111">
        <f t="shared" si="17"/>
        <v>24</v>
      </c>
    </row>
    <row r="1112" spans="1:28">
      <c r="A1112" t="s">
        <v>12782</v>
      </c>
      <c r="B1112" t="s">
        <v>12783</v>
      </c>
      <c r="C1112" t="s">
        <v>12784</v>
      </c>
      <c r="D1112" t="s">
        <v>2002</v>
      </c>
      <c r="E1112">
        <v>1</v>
      </c>
      <c r="F1112" t="s">
        <v>12785</v>
      </c>
      <c r="G1112" t="s">
        <v>12786</v>
      </c>
      <c r="H1112" t="s">
        <v>12787</v>
      </c>
      <c r="I1112">
        <v>1</v>
      </c>
      <c r="J1112" t="s">
        <v>12788</v>
      </c>
      <c r="K1112" t="s">
        <v>12786</v>
      </c>
      <c r="L1112" t="s">
        <v>12789</v>
      </c>
      <c r="M1112">
        <v>1</v>
      </c>
      <c r="N1112" t="s">
        <v>12790</v>
      </c>
      <c r="O1112" t="s">
        <v>12786</v>
      </c>
      <c r="P1112" t="s">
        <v>12791</v>
      </c>
      <c r="Q1112">
        <v>1</v>
      </c>
      <c r="R1112" t="s">
        <v>12792</v>
      </c>
      <c r="S1112" t="s">
        <v>12793</v>
      </c>
      <c r="T1112" t="s">
        <v>12794</v>
      </c>
      <c r="U1112">
        <v>1</v>
      </c>
      <c r="V1112" t="s">
        <v>12795</v>
      </c>
      <c r="W1112" t="s">
        <v>12793</v>
      </c>
      <c r="X1112" t="s">
        <v>12796</v>
      </c>
      <c r="Y1112">
        <v>1</v>
      </c>
      <c r="Z1112" t="s">
        <v>12797</v>
      </c>
      <c r="AA1112" t="s">
        <v>12793</v>
      </c>
      <c r="AB1112">
        <f t="shared" si="17"/>
        <v>24</v>
      </c>
    </row>
    <row r="1113" spans="1:28">
      <c r="A1113" t="s">
        <v>12798</v>
      </c>
      <c r="B1113" t="s">
        <v>12799</v>
      </c>
      <c r="C1113" t="s">
        <v>12800</v>
      </c>
      <c r="D1113" t="s">
        <v>12801</v>
      </c>
      <c r="E1113">
        <v>1</v>
      </c>
      <c r="F1113" t="s">
        <v>12802</v>
      </c>
      <c r="G1113" t="s">
        <v>12803</v>
      </c>
      <c r="H1113" t="s">
        <v>2018</v>
      </c>
      <c r="I1113">
        <v>1</v>
      </c>
      <c r="J1113" t="s">
        <v>12804</v>
      </c>
      <c r="K1113" t="s">
        <v>12803</v>
      </c>
      <c r="L1113" t="s">
        <v>664</v>
      </c>
      <c r="M1113">
        <v>1</v>
      </c>
      <c r="N1113" t="s">
        <v>12805</v>
      </c>
      <c r="O1113" t="s">
        <v>12803</v>
      </c>
      <c r="P1113" t="s">
        <v>12806</v>
      </c>
      <c r="Q1113">
        <v>0</v>
      </c>
      <c r="R1113" t="s">
        <v>12807</v>
      </c>
      <c r="S1113" t="s">
        <v>12808</v>
      </c>
      <c r="T1113" t="s">
        <v>12809</v>
      </c>
      <c r="U1113">
        <v>1</v>
      </c>
      <c r="V1113" t="s">
        <v>12810</v>
      </c>
      <c r="W1113" t="s">
        <v>12808</v>
      </c>
      <c r="X1113" t="s">
        <v>12811</v>
      </c>
      <c r="Y1113">
        <v>0</v>
      </c>
      <c r="Z1113" t="s">
        <v>12812</v>
      </c>
      <c r="AA1113" t="s">
        <v>12813</v>
      </c>
      <c r="AB1113">
        <f t="shared" si="17"/>
        <v>8</v>
      </c>
    </row>
    <row r="1114" spans="1:28">
      <c r="A1114" t="s">
        <v>12814</v>
      </c>
      <c r="B1114" t="s">
        <v>12815</v>
      </c>
      <c r="C1114" t="s">
        <v>12816</v>
      </c>
      <c r="T1114">
        <v>3810000000</v>
      </c>
      <c r="U1114">
        <v>0</v>
      </c>
      <c r="V1114" t="s">
        <v>284</v>
      </c>
      <c r="W1114" t="s">
        <v>12817</v>
      </c>
      <c r="X1114" t="s">
        <v>12818</v>
      </c>
      <c r="Y1114">
        <v>0</v>
      </c>
      <c r="Z1114" t="s">
        <v>284</v>
      </c>
      <c r="AA1114" t="s">
        <v>12819</v>
      </c>
      <c r="AB1114">
        <f t="shared" si="17"/>
        <v>0</v>
      </c>
    </row>
    <row r="1115" spans="1:28">
      <c r="A1115" t="s">
        <v>12820</v>
      </c>
      <c r="B1115" t="s">
        <v>12821</v>
      </c>
      <c r="C1115" t="s">
        <v>12822</v>
      </c>
      <c r="AB1115">
        <f t="shared" si="17"/>
        <v>0</v>
      </c>
    </row>
    <row r="1116" spans="1:28">
      <c r="A1116" t="s">
        <v>12823</v>
      </c>
      <c r="B1116" t="s">
        <v>12824</v>
      </c>
      <c r="C1116" t="s">
        <v>12825</v>
      </c>
      <c r="AB1116">
        <f t="shared" si="17"/>
        <v>0</v>
      </c>
    </row>
    <row r="1117" spans="1:28">
      <c r="A1117" t="s">
        <v>12826</v>
      </c>
      <c r="B1117" t="s">
        <v>12827</v>
      </c>
      <c r="C1117" t="s">
        <v>12828</v>
      </c>
      <c r="AB1117">
        <f t="shared" si="17"/>
        <v>24</v>
      </c>
    </row>
    <row r="1118" spans="1:28">
      <c r="A1118" t="s">
        <v>12829</v>
      </c>
      <c r="B1118" t="s">
        <v>12830</v>
      </c>
      <c r="C1118" t="s">
        <v>12831</v>
      </c>
      <c r="D1118" t="s">
        <v>275</v>
      </c>
      <c r="E1118">
        <v>1</v>
      </c>
      <c r="F1118" t="s">
        <v>12832</v>
      </c>
      <c r="G1118" t="s">
        <v>9702</v>
      </c>
      <c r="H1118" t="s">
        <v>137</v>
      </c>
      <c r="I1118">
        <v>1</v>
      </c>
      <c r="J1118" t="s">
        <v>12833</v>
      </c>
      <c r="K1118" t="s">
        <v>9702</v>
      </c>
      <c r="L1118" t="s">
        <v>139</v>
      </c>
      <c r="M1118">
        <v>1</v>
      </c>
      <c r="N1118" t="s">
        <v>12834</v>
      </c>
      <c r="O1118" t="s">
        <v>9702</v>
      </c>
      <c r="P1118" t="s">
        <v>3787</v>
      </c>
      <c r="Q1118">
        <v>1</v>
      </c>
      <c r="R1118" t="s">
        <v>12835</v>
      </c>
      <c r="S1118" t="s">
        <v>9702</v>
      </c>
      <c r="T1118" t="s">
        <v>756</v>
      </c>
      <c r="U1118">
        <v>1</v>
      </c>
      <c r="V1118" t="s">
        <v>12836</v>
      </c>
      <c r="W1118" t="s">
        <v>9702</v>
      </c>
      <c r="X1118" t="s">
        <v>5915</v>
      </c>
      <c r="Y1118">
        <v>1</v>
      </c>
      <c r="Z1118" t="s">
        <v>12837</v>
      </c>
      <c r="AA1118" t="s">
        <v>9702</v>
      </c>
      <c r="AB1118">
        <f t="shared" si="17"/>
        <v>4</v>
      </c>
    </row>
    <row r="1119" spans="1:28">
      <c r="A1119" t="s">
        <v>12838</v>
      </c>
      <c r="B1119" t="s">
        <v>12839</v>
      </c>
      <c r="C1119" t="s">
        <v>12840</v>
      </c>
      <c r="P1119">
        <v>120000000000</v>
      </c>
      <c r="Q1119">
        <v>0</v>
      </c>
      <c r="R1119" t="s">
        <v>12841</v>
      </c>
      <c r="S1119" t="s">
        <v>12842</v>
      </c>
      <c r="AB1119">
        <f t="shared" si="17"/>
        <v>12</v>
      </c>
    </row>
    <row r="1120" spans="1:28">
      <c r="A1120" t="s">
        <v>12843</v>
      </c>
      <c r="B1120" t="s">
        <v>12844</v>
      </c>
      <c r="C1120" t="s">
        <v>12845</v>
      </c>
      <c r="L1120">
        <v>110000000000</v>
      </c>
      <c r="M1120">
        <v>0</v>
      </c>
      <c r="N1120" t="s">
        <v>12846</v>
      </c>
      <c r="O1120" t="s">
        <v>12847</v>
      </c>
      <c r="P1120">
        <v>30400000000</v>
      </c>
      <c r="Q1120">
        <v>0</v>
      </c>
      <c r="R1120" t="s">
        <v>7171</v>
      </c>
      <c r="S1120" t="s">
        <v>12848</v>
      </c>
      <c r="X1120" t="s">
        <v>12849</v>
      </c>
      <c r="Y1120">
        <v>0</v>
      </c>
      <c r="Z1120" t="s">
        <v>12850</v>
      </c>
      <c r="AA1120" t="s">
        <v>12851</v>
      </c>
      <c r="AB1120">
        <f t="shared" si="17"/>
        <v>12</v>
      </c>
    </row>
    <row r="1121" spans="1:28">
      <c r="A1121" t="s">
        <v>12852</v>
      </c>
      <c r="B1121" t="s">
        <v>12853</v>
      </c>
      <c r="C1121" t="s">
        <v>12854</v>
      </c>
      <c r="P1121" t="s">
        <v>12855</v>
      </c>
      <c r="Q1121">
        <v>0</v>
      </c>
      <c r="R1121" t="s">
        <v>12856</v>
      </c>
      <c r="S1121" t="s">
        <v>5005</v>
      </c>
      <c r="T1121" t="s">
        <v>2445</v>
      </c>
      <c r="U1121">
        <v>1</v>
      </c>
      <c r="V1121" t="s">
        <v>12857</v>
      </c>
      <c r="W1121" t="s">
        <v>5005</v>
      </c>
      <c r="X1121" t="s">
        <v>2388</v>
      </c>
      <c r="Y1121">
        <v>0</v>
      </c>
      <c r="Z1121" t="s">
        <v>12858</v>
      </c>
      <c r="AA1121" t="s">
        <v>5005</v>
      </c>
      <c r="AB1121">
        <f t="shared" si="17"/>
        <v>0</v>
      </c>
    </row>
    <row r="1122" spans="1:28">
      <c r="A1122" t="s">
        <v>12859</v>
      </c>
      <c r="B1122" t="s">
        <v>12860</v>
      </c>
      <c r="C1122" t="s">
        <v>12861</v>
      </c>
      <c r="AB1122">
        <f t="shared" si="17"/>
        <v>0</v>
      </c>
    </row>
    <row r="1123" spans="1:28">
      <c r="A1123" t="s">
        <v>12862</v>
      </c>
      <c r="B1123" t="s">
        <v>12863</v>
      </c>
      <c r="C1123" t="s">
        <v>12864</v>
      </c>
      <c r="AB1123">
        <f t="shared" si="17"/>
        <v>0</v>
      </c>
    </row>
    <row r="1124" spans="1:28">
      <c r="A1124" t="s">
        <v>12865</v>
      </c>
      <c r="B1124" t="s">
        <v>12866</v>
      </c>
      <c r="C1124" t="s">
        <v>12867</v>
      </c>
      <c r="AB1124">
        <f t="shared" si="17"/>
        <v>4</v>
      </c>
    </row>
    <row r="1125" spans="1:28">
      <c r="A1125" t="s">
        <v>12868</v>
      </c>
      <c r="B1125" t="s">
        <v>12869</v>
      </c>
      <c r="C1125" t="s">
        <v>12870</v>
      </c>
      <c r="X1125" t="s">
        <v>12871</v>
      </c>
      <c r="Y1125">
        <v>0</v>
      </c>
      <c r="Z1125" t="s">
        <v>12872</v>
      </c>
      <c r="AA1125" t="s">
        <v>12873</v>
      </c>
      <c r="AB1125">
        <f t="shared" si="17"/>
        <v>24</v>
      </c>
    </row>
    <row r="1126" spans="1:28">
      <c r="A1126" t="s">
        <v>12874</v>
      </c>
      <c r="B1126" t="s">
        <v>12875</v>
      </c>
      <c r="C1126" t="s">
        <v>12876</v>
      </c>
      <c r="D1126" t="s">
        <v>958</v>
      </c>
      <c r="E1126">
        <v>1</v>
      </c>
      <c r="F1126" t="s">
        <v>12877</v>
      </c>
      <c r="G1126" t="s">
        <v>12878</v>
      </c>
      <c r="H1126" t="s">
        <v>151</v>
      </c>
      <c r="I1126">
        <v>1</v>
      </c>
      <c r="J1126" t="s">
        <v>12879</v>
      </c>
      <c r="K1126" t="s">
        <v>12878</v>
      </c>
      <c r="L1126" t="s">
        <v>1423</v>
      </c>
      <c r="M1126">
        <v>1</v>
      </c>
      <c r="N1126" t="s">
        <v>12880</v>
      </c>
      <c r="O1126" t="s">
        <v>12878</v>
      </c>
      <c r="P1126" t="s">
        <v>12881</v>
      </c>
      <c r="Q1126">
        <v>1</v>
      </c>
      <c r="R1126" t="s">
        <v>12882</v>
      </c>
      <c r="S1126" t="s">
        <v>12883</v>
      </c>
      <c r="T1126" t="s">
        <v>12884</v>
      </c>
      <c r="U1126">
        <v>1</v>
      </c>
      <c r="V1126" t="s">
        <v>12885</v>
      </c>
      <c r="W1126" t="s">
        <v>12883</v>
      </c>
      <c r="X1126" t="s">
        <v>1072</v>
      </c>
      <c r="Y1126">
        <v>1</v>
      </c>
      <c r="Z1126" t="s">
        <v>12886</v>
      </c>
      <c r="AA1126" t="s">
        <v>12883</v>
      </c>
      <c r="AB1126">
        <f t="shared" si="17"/>
        <v>24</v>
      </c>
    </row>
    <row r="1127" spans="1:28">
      <c r="A1127" t="s">
        <v>12887</v>
      </c>
      <c r="B1127" t="s">
        <v>12888</v>
      </c>
      <c r="C1127" t="s">
        <v>12889</v>
      </c>
      <c r="D1127" t="s">
        <v>369</v>
      </c>
      <c r="E1127">
        <v>1</v>
      </c>
      <c r="F1127" t="s">
        <v>12890</v>
      </c>
      <c r="G1127" t="s">
        <v>12891</v>
      </c>
      <c r="H1127" t="s">
        <v>6634</v>
      </c>
      <c r="I1127">
        <v>1</v>
      </c>
      <c r="J1127" t="s">
        <v>12892</v>
      </c>
      <c r="K1127" t="s">
        <v>12891</v>
      </c>
      <c r="L1127" t="s">
        <v>12893</v>
      </c>
      <c r="M1127">
        <v>1</v>
      </c>
      <c r="N1127" t="s">
        <v>12894</v>
      </c>
      <c r="O1127" t="s">
        <v>12891</v>
      </c>
      <c r="P1127" t="s">
        <v>8078</v>
      </c>
      <c r="Q1127">
        <v>0</v>
      </c>
      <c r="R1127" t="s">
        <v>12895</v>
      </c>
      <c r="S1127" t="s">
        <v>12896</v>
      </c>
      <c r="T1127" t="s">
        <v>12897</v>
      </c>
      <c r="U1127">
        <v>0</v>
      </c>
      <c r="V1127" t="s">
        <v>12898</v>
      </c>
      <c r="W1127" t="s">
        <v>12896</v>
      </c>
      <c r="X1127" t="s">
        <v>12899</v>
      </c>
      <c r="Y1127">
        <v>0</v>
      </c>
      <c r="Z1127" t="s">
        <v>12900</v>
      </c>
      <c r="AA1127" t="s">
        <v>12901</v>
      </c>
      <c r="AB1127">
        <f t="shared" si="17"/>
        <v>24</v>
      </c>
    </row>
    <row r="1128" spans="1:28">
      <c r="A1128" t="s">
        <v>12902</v>
      </c>
      <c r="B1128" t="s">
        <v>12903</v>
      </c>
      <c r="C1128" t="s">
        <v>12904</v>
      </c>
      <c r="D1128">
        <v>1000</v>
      </c>
      <c r="E1128">
        <v>1</v>
      </c>
      <c r="F1128" t="s">
        <v>12905</v>
      </c>
      <c r="G1128" t="s">
        <v>3450</v>
      </c>
      <c r="H1128" t="s">
        <v>12906</v>
      </c>
      <c r="I1128">
        <v>1</v>
      </c>
      <c r="J1128" t="s">
        <v>12905</v>
      </c>
      <c r="K1128" t="s">
        <v>3450</v>
      </c>
      <c r="L1128">
        <v>1200</v>
      </c>
      <c r="M1128">
        <v>1</v>
      </c>
      <c r="N1128" t="s">
        <v>12905</v>
      </c>
      <c r="O1128" t="s">
        <v>3450</v>
      </c>
      <c r="P1128">
        <v>7500</v>
      </c>
      <c r="Q1128">
        <v>1</v>
      </c>
      <c r="R1128" t="s">
        <v>12907</v>
      </c>
      <c r="S1128" t="s">
        <v>9702</v>
      </c>
      <c r="T1128">
        <v>8000</v>
      </c>
      <c r="U1128">
        <v>1</v>
      </c>
      <c r="V1128" t="s">
        <v>12907</v>
      </c>
      <c r="W1128" t="s">
        <v>9702</v>
      </c>
      <c r="X1128" t="s">
        <v>12908</v>
      </c>
      <c r="Y1128">
        <v>1</v>
      </c>
      <c r="Z1128" t="s">
        <v>12907</v>
      </c>
      <c r="AA1128" t="s">
        <v>9702</v>
      </c>
      <c r="AB1128">
        <f t="shared" si="17"/>
        <v>24</v>
      </c>
    </row>
    <row r="1129" spans="1:28">
      <c r="A1129" t="s">
        <v>12909</v>
      </c>
      <c r="B1129" t="s">
        <v>12910</v>
      </c>
      <c r="C1129" t="s">
        <v>12911</v>
      </c>
      <c r="D1129" t="s">
        <v>110</v>
      </c>
      <c r="E1129">
        <v>1</v>
      </c>
      <c r="F1129" t="s">
        <v>12912</v>
      </c>
      <c r="G1129" t="s">
        <v>12913</v>
      </c>
      <c r="H1129" t="s">
        <v>12914</v>
      </c>
      <c r="I1129">
        <v>1</v>
      </c>
      <c r="J1129" t="s">
        <v>12915</v>
      </c>
      <c r="K1129" t="s">
        <v>12913</v>
      </c>
      <c r="L1129" t="s">
        <v>12916</v>
      </c>
      <c r="M1129">
        <v>1</v>
      </c>
      <c r="N1129" t="s">
        <v>12917</v>
      </c>
      <c r="O1129" t="s">
        <v>12913</v>
      </c>
      <c r="P1129" t="s">
        <v>12918</v>
      </c>
      <c r="Q1129">
        <v>1</v>
      </c>
      <c r="R1129" t="s">
        <v>12919</v>
      </c>
      <c r="S1129" t="s">
        <v>12920</v>
      </c>
      <c r="T1129" t="s">
        <v>12921</v>
      </c>
      <c r="U1129">
        <v>1</v>
      </c>
      <c r="V1129" t="s">
        <v>12922</v>
      </c>
      <c r="W1129" t="s">
        <v>12920</v>
      </c>
      <c r="X1129" t="s">
        <v>2374</v>
      </c>
      <c r="Y1129">
        <v>1</v>
      </c>
      <c r="Z1129" t="s">
        <v>12923</v>
      </c>
      <c r="AA1129" t="s">
        <v>12920</v>
      </c>
      <c r="AB1129">
        <f t="shared" si="17"/>
        <v>0</v>
      </c>
    </row>
    <row r="1130" spans="1:28">
      <c r="A1130" t="s">
        <v>12924</v>
      </c>
      <c r="B1130" t="s">
        <v>12925</v>
      </c>
      <c r="C1130" t="s">
        <v>12926</v>
      </c>
      <c r="AB1130">
        <f t="shared" si="17"/>
        <v>16</v>
      </c>
    </row>
    <row r="1131" spans="1:28">
      <c r="A1131" t="s">
        <v>12927</v>
      </c>
      <c r="B1131" t="s">
        <v>12928</v>
      </c>
      <c r="C1131" t="s">
        <v>12929</v>
      </c>
      <c r="H1131">
        <v>250000000000</v>
      </c>
      <c r="I1131">
        <v>0</v>
      </c>
      <c r="J1131" t="s">
        <v>12930</v>
      </c>
      <c r="K1131" t="s">
        <v>12931</v>
      </c>
      <c r="P1131">
        <v>1.94E+16</v>
      </c>
      <c r="Q1131">
        <v>0</v>
      </c>
      <c r="R1131" t="s">
        <v>12930</v>
      </c>
      <c r="S1131" t="s">
        <v>12932</v>
      </c>
      <c r="T1131">
        <v>19400000000000</v>
      </c>
      <c r="U1131">
        <v>0</v>
      </c>
      <c r="V1131" t="s">
        <v>12930</v>
      </c>
      <c r="W1131" t="s">
        <v>12932</v>
      </c>
      <c r="X1131" t="s">
        <v>12933</v>
      </c>
      <c r="Y1131">
        <v>1</v>
      </c>
      <c r="Z1131" t="s">
        <v>12934</v>
      </c>
      <c r="AA1131" t="s">
        <v>12932</v>
      </c>
      <c r="AB1131">
        <f t="shared" si="17"/>
        <v>12</v>
      </c>
    </row>
    <row r="1132" spans="1:28">
      <c r="A1132" t="s">
        <v>12935</v>
      </c>
      <c r="B1132" t="s">
        <v>12936</v>
      </c>
      <c r="C1132" t="s">
        <v>12937</v>
      </c>
      <c r="P1132" t="s">
        <v>7834</v>
      </c>
      <c r="Q1132">
        <v>1</v>
      </c>
      <c r="R1132" t="s">
        <v>12938</v>
      </c>
      <c r="S1132" t="s">
        <v>12939</v>
      </c>
      <c r="T1132" t="s">
        <v>1925</v>
      </c>
      <c r="U1132">
        <v>1</v>
      </c>
      <c r="V1132" t="s">
        <v>12940</v>
      </c>
      <c r="W1132" t="s">
        <v>12939</v>
      </c>
      <c r="X1132" t="s">
        <v>4113</v>
      </c>
      <c r="Y1132">
        <v>1</v>
      </c>
      <c r="Z1132" t="s">
        <v>12941</v>
      </c>
      <c r="AA1132" t="s">
        <v>12939</v>
      </c>
      <c r="AB1132">
        <f t="shared" si="17"/>
        <v>20</v>
      </c>
    </row>
    <row r="1133" spans="1:28">
      <c r="A1133" t="s">
        <v>12942</v>
      </c>
      <c r="B1133" t="s">
        <v>12943</v>
      </c>
      <c r="C1133" t="s">
        <v>12944</v>
      </c>
      <c r="H1133">
        <v>3851000000000</v>
      </c>
      <c r="I1133">
        <v>1</v>
      </c>
      <c r="J1133" t="s">
        <v>12945</v>
      </c>
      <c r="K1133" t="s">
        <v>12946</v>
      </c>
      <c r="L1133">
        <v>3406400000000</v>
      </c>
      <c r="M1133">
        <v>0</v>
      </c>
      <c r="N1133" t="s">
        <v>1711</v>
      </c>
      <c r="O1133" t="s">
        <v>12947</v>
      </c>
      <c r="P1133">
        <v>166700000000</v>
      </c>
      <c r="Q1133">
        <v>1</v>
      </c>
      <c r="R1133" t="s">
        <v>12948</v>
      </c>
      <c r="S1133" t="s">
        <v>12947</v>
      </c>
      <c r="T1133">
        <v>173000000000</v>
      </c>
      <c r="U1133">
        <v>1</v>
      </c>
      <c r="V1133" t="s">
        <v>12948</v>
      </c>
      <c r="W1133" t="s">
        <v>12947</v>
      </c>
      <c r="X1133" t="s">
        <v>12949</v>
      </c>
      <c r="Y1133">
        <v>0</v>
      </c>
      <c r="Z1133" t="s">
        <v>1711</v>
      </c>
      <c r="AA1133" t="s">
        <v>12947</v>
      </c>
      <c r="AB1133">
        <f t="shared" si="17"/>
        <v>0</v>
      </c>
    </row>
    <row r="1134" spans="1:28">
      <c r="A1134" t="s">
        <v>12950</v>
      </c>
      <c r="B1134" t="s">
        <v>12951</v>
      </c>
      <c r="C1134" t="s">
        <v>12952</v>
      </c>
      <c r="AB1134">
        <f t="shared" si="17"/>
        <v>24</v>
      </c>
    </row>
    <row r="1135" spans="1:28">
      <c r="A1135" t="s">
        <v>12953</v>
      </c>
      <c r="B1135" t="s">
        <v>12954</v>
      </c>
      <c r="C1135" t="s">
        <v>12955</v>
      </c>
      <c r="D1135" t="s">
        <v>459</v>
      </c>
      <c r="E1135">
        <v>1</v>
      </c>
      <c r="F1135" t="s">
        <v>12956</v>
      </c>
      <c r="G1135" t="s">
        <v>10803</v>
      </c>
      <c r="H1135" t="s">
        <v>12957</v>
      </c>
      <c r="I1135">
        <v>1</v>
      </c>
      <c r="J1135" t="s">
        <v>12958</v>
      </c>
      <c r="K1135" t="s">
        <v>10803</v>
      </c>
      <c r="L1135" t="s">
        <v>3133</v>
      </c>
      <c r="M1135">
        <v>1</v>
      </c>
      <c r="N1135" t="s">
        <v>12959</v>
      </c>
      <c r="O1135" t="s">
        <v>10803</v>
      </c>
      <c r="P1135" t="s">
        <v>10712</v>
      </c>
      <c r="Q1135">
        <v>1</v>
      </c>
      <c r="R1135" t="s">
        <v>12960</v>
      </c>
      <c r="S1135" t="s">
        <v>12961</v>
      </c>
      <c r="T1135" t="s">
        <v>5507</v>
      </c>
      <c r="U1135">
        <v>1</v>
      </c>
      <c r="V1135" t="s">
        <v>12962</v>
      </c>
      <c r="W1135" t="s">
        <v>12961</v>
      </c>
      <c r="X1135" t="s">
        <v>12963</v>
      </c>
      <c r="Y1135">
        <v>1</v>
      </c>
      <c r="Z1135" t="s">
        <v>12964</v>
      </c>
      <c r="AA1135" t="s">
        <v>12961</v>
      </c>
      <c r="AB1135">
        <f t="shared" si="17"/>
        <v>24</v>
      </c>
    </row>
    <row r="1136" spans="1:28">
      <c r="A1136" t="s">
        <v>12965</v>
      </c>
      <c r="B1136" t="s">
        <v>12966</v>
      </c>
      <c r="C1136" t="s">
        <v>12967</v>
      </c>
      <c r="D1136" t="s">
        <v>1229</v>
      </c>
      <c r="E1136">
        <v>1</v>
      </c>
      <c r="F1136" t="s">
        <v>12968</v>
      </c>
      <c r="G1136" t="s">
        <v>12969</v>
      </c>
      <c r="H1136" t="s">
        <v>10916</v>
      </c>
      <c r="I1136">
        <v>1</v>
      </c>
      <c r="J1136" t="s">
        <v>12970</v>
      </c>
      <c r="K1136" t="s">
        <v>12969</v>
      </c>
      <c r="L1136" t="s">
        <v>12971</v>
      </c>
      <c r="M1136">
        <v>1</v>
      </c>
      <c r="N1136" t="s">
        <v>12972</v>
      </c>
      <c r="O1136" t="s">
        <v>12969</v>
      </c>
      <c r="P1136" t="s">
        <v>271</v>
      </c>
      <c r="Q1136">
        <v>1</v>
      </c>
      <c r="R1136" t="s">
        <v>12973</v>
      </c>
      <c r="S1136" t="s">
        <v>12969</v>
      </c>
      <c r="T1136" t="s">
        <v>12974</v>
      </c>
      <c r="U1136">
        <v>1</v>
      </c>
      <c r="V1136" t="s">
        <v>12970</v>
      </c>
      <c r="W1136" t="s">
        <v>12969</v>
      </c>
      <c r="X1136" t="s">
        <v>12975</v>
      </c>
      <c r="Y1136">
        <v>1</v>
      </c>
      <c r="Z1136" t="s">
        <v>12972</v>
      </c>
      <c r="AA1136" t="s">
        <v>12969</v>
      </c>
      <c r="AB1136">
        <f t="shared" si="17"/>
        <v>24</v>
      </c>
    </row>
    <row r="1137" spans="1:28">
      <c r="A1137" t="s">
        <v>12976</v>
      </c>
      <c r="B1137" t="s">
        <v>12977</v>
      </c>
      <c r="C1137" t="s">
        <v>12978</v>
      </c>
      <c r="D1137" t="s">
        <v>5089</v>
      </c>
      <c r="E1137">
        <v>1</v>
      </c>
      <c r="F1137" t="s">
        <v>12979</v>
      </c>
      <c r="G1137" t="s">
        <v>12980</v>
      </c>
      <c r="H1137" t="s">
        <v>3364</v>
      </c>
      <c r="I1137">
        <v>1</v>
      </c>
      <c r="J1137" t="s">
        <v>12981</v>
      </c>
      <c r="K1137" t="s">
        <v>12980</v>
      </c>
      <c r="L1137" t="s">
        <v>750</v>
      </c>
      <c r="M1137">
        <v>1</v>
      </c>
      <c r="N1137" t="s">
        <v>12981</v>
      </c>
      <c r="O1137" t="s">
        <v>12980</v>
      </c>
      <c r="P1137" t="s">
        <v>750</v>
      </c>
      <c r="Q1137">
        <v>1</v>
      </c>
      <c r="R1137" t="s">
        <v>12982</v>
      </c>
      <c r="S1137" t="s">
        <v>12980</v>
      </c>
      <c r="T1137" t="s">
        <v>1864</v>
      </c>
      <c r="U1137">
        <v>1</v>
      </c>
      <c r="V1137" t="s">
        <v>12983</v>
      </c>
      <c r="W1137" t="s">
        <v>12980</v>
      </c>
      <c r="X1137" t="s">
        <v>1710</v>
      </c>
      <c r="Y1137">
        <v>1</v>
      </c>
      <c r="Z1137" t="s">
        <v>12983</v>
      </c>
      <c r="AA1137" t="s">
        <v>12980</v>
      </c>
      <c r="AB1137">
        <f t="shared" si="17"/>
        <v>24</v>
      </c>
    </row>
    <row r="1138" spans="1:28">
      <c r="A1138" t="s">
        <v>12984</v>
      </c>
      <c r="B1138" t="s">
        <v>12985</v>
      </c>
      <c r="C1138" t="s">
        <v>12986</v>
      </c>
      <c r="D1138" t="s">
        <v>3945</v>
      </c>
      <c r="E1138">
        <v>1</v>
      </c>
      <c r="F1138" t="s">
        <v>12987</v>
      </c>
      <c r="G1138" t="s">
        <v>3360</v>
      </c>
      <c r="H1138" t="s">
        <v>12988</v>
      </c>
      <c r="I1138">
        <v>1</v>
      </c>
      <c r="J1138" t="s">
        <v>12989</v>
      </c>
      <c r="K1138" t="s">
        <v>3360</v>
      </c>
      <c r="L1138" t="s">
        <v>12990</v>
      </c>
      <c r="M1138">
        <v>1</v>
      </c>
      <c r="N1138" t="s">
        <v>12991</v>
      </c>
      <c r="O1138" t="s">
        <v>3360</v>
      </c>
      <c r="P1138" t="s">
        <v>8082</v>
      </c>
      <c r="Q1138">
        <v>0</v>
      </c>
      <c r="R1138" t="s">
        <v>12992</v>
      </c>
      <c r="S1138" t="s">
        <v>12993</v>
      </c>
      <c r="T1138" t="s">
        <v>12994</v>
      </c>
      <c r="U1138">
        <v>1</v>
      </c>
      <c r="V1138" t="s">
        <v>12995</v>
      </c>
      <c r="W1138" t="s">
        <v>12993</v>
      </c>
      <c r="X1138" t="s">
        <v>12996</v>
      </c>
      <c r="Y1138">
        <v>1</v>
      </c>
      <c r="Z1138" t="s">
        <v>12997</v>
      </c>
      <c r="AA1138" t="s">
        <v>12993</v>
      </c>
      <c r="AB1138">
        <f t="shared" si="17"/>
        <v>0</v>
      </c>
    </row>
    <row r="1139" spans="1:28">
      <c r="A1139" t="s">
        <v>12998</v>
      </c>
      <c r="B1139" t="s">
        <v>12999</v>
      </c>
      <c r="C1139" t="s">
        <v>13000</v>
      </c>
      <c r="AB1139">
        <f t="shared" si="17"/>
        <v>0</v>
      </c>
    </row>
    <row r="1140" spans="1:28">
      <c r="A1140" t="s">
        <v>13001</v>
      </c>
      <c r="B1140" t="s">
        <v>13002</v>
      </c>
      <c r="C1140" t="s">
        <v>13003</v>
      </c>
      <c r="AB1140">
        <f t="shared" si="17"/>
        <v>24</v>
      </c>
    </row>
    <row r="1141" spans="1:28">
      <c r="A1141" t="s">
        <v>13004</v>
      </c>
      <c r="B1141" t="s">
        <v>13005</v>
      </c>
      <c r="C1141" t="s">
        <v>13006</v>
      </c>
      <c r="D1141" t="s">
        <v>1897</v>
      </c>
      <c r="E1141">
        <v>1</v>
      </c>
      <c r="F1141" t="s">
        <v>13007</v>
      </c>
      <c r="G1141" t="s">
        <v>13008</v>
      </c>
      <c r="H1141" t="s">
        <v>456</v>
      </c>
      <c r="I1141">
        <v>1</v>
      </c>
      <c r="J1141" t="s">
        <v>13009</v>
      </c>
      <c r="K1141" t="s">
        <v>13008</v>
      </c>
      <c r="L1141" t="s">
        <v>3418</v>
      </c>
      <c r="M1141">
        <v>1</v>
      </c>
      <c r="N1141" t="s">
        <v>13010</v>
      </c>
      <c r="O1141" t="s">
        <v>13008</v>
      </c>
      <c r="P1141" t="s">
        <v>13011</v>
      </c>
      <c r="Q1141">
        <v>0</v>
      </c>
      <c r="R1141" t="s">
        <v>13012</v>
      </c>
      <c r="S1141" t="s">
        <v>13013</v>
      </c>
      <c r="T1141" t="s">
        <v>13014</v>
      </c>
      <c r="U1141">
        <v>0</v>
      </c>
      <c r="V1141" t="s">
        <v>13015</v>
      </c>
      <c r="W1141" t="s">
        <v>13013</v>
      </c>
      <c r="X1141" t="s">
        <v>6539</v>
      </c>
      <c r="Y1141">
        <v>1</v>
      </c>
      <c r="Z1141" t="s">
        <v>13016</v>
      </c>
      <c r="AA1141" t="s">
        <v>13013</v>
      </c>
      <c r="AB1141">
        <f t="shared" si="17"/>
        <v>8</v>
      </c>
    </row>
    <row r="1142" spans="1:28">
      <c r="A1142" t="s">
        <v>13017</v>
      </c>
      <c r="B1142" t="s">
        <v>13018</v>
      </c>
      <c r="C1142" t="s">
        <v>13019</v>
      </c>
      <c r="P1142">
        <v>30400000000</v>
      </c>
      <c r="Q1142">
        <v>0</v>
      </c>
      <c r="R1142" t="s">
        <v>13020</v>
      </c>
      <c r="S1142" t="s">
        <v>13021</v>
      </c>
      <c r="T1142">
        <v>31600000000</v>
      </c>
      <c r="U1142">
        <v>0</v>
      </c>
      <c r="V1142" t="s">
        <v>13020</v>
      </c>
      <c r="W1142" t="s">
        <v>13021</v>
      </c>
      <c r="AB1142">
        <f t="shared" si="17"/>
        <v>0</v>
      </c>
    </row>
    <row r="1143" spans="1:28">
      <c r="A1143" t="s">
        <v>13022</v>
      </c>
      <c r="B1143" t="s">
        <v>13023</v>
      </c>
      <c r="C1143" t="s">
        <v>13024</v>
      </c>
      <c r="AB1143">
        <f t="shared" si="17"/>
        <v>24</v>
      </c>
    </row>
    <row r="1144" spans="1:28">
      <c r="A1144" t="s">
        <v>13025</v>
      </c>
      <c r="B1144" t="s">
        <v>13026</v>
      </c>
      <c r="C1144" t="s">
        <v>13027</v>
      </c>
      <c r="D1144" t="s">
        <v>7791</v>
      </c>
      <c r="E1144">
        <v>1</v>
      </c>
      <c r="F1144" t="s">
        <v>13028</v>
      </c>
      <c r="G1144" t="s">
        <v>13029</v>
      </c>
      <c r="H1144" t="s">
        <v>13030</v>
      </c>
      <c r="I1144">
        <v>1</v>
      </c>
      <c r="J1144" t="s">
        <v>13031</v>
      </c>
      <c r="K1144" t="s">
        <v>9493</v>
      </c>
      <c r="L1144" t="s">
        <v>13032</v>
      </c>
      <c r="M1144">
        <v>1</v>
      </c>
      <c r="N1144" t="s">
        <v>13033</v>
      </c>
      <c r="O1144" t="s">
        <v>9493</v>
      </c>
      <c r="P1144" t="s">
        <v>13034</v>
      </c>
      <c r="Q1144">
        <v>0</v>
      </c>
      <c r="R1144" t="s">
        <v>13035</v>
      </c>
      <c r="S1144" t="s">
        <v>11000</v>
      </c>
      <c r="T1144" t="s">
        <v>13036</v>
      </c>
      <c r="U1144">
        <v>0</v>
      </c>
      <c r="V1144" t="s">
        <v>13037</v>
      </c>
      <c r="W1144" t="s">
        <v>11000</v>
      </c>
      <c r="X1144" t="s">
        <v>13038</v>
      </c>
      <c r="Y1144">
        <v>1</v>
      </c>
      <c r="Z1144" t="s">
        <v>13039</v>
      </c>
      <c r="AA1144" t="s">
        <v>11000</v>
      </c>
      <c r="AB1144">
        <f t="shared" si="17"/>
        <v>24</v>
      </c>
    </row>
    <row r="1145" spans="1:28">
      <c r="A1145" t="s">
        <v>13040</v>
      </c>
      <c r="B1145" t="s">
        <v>13041</v>
      </c>
      <c r="C1145" t="s">
        <v>13042</v>
      </c>
      <c r="D1145" t="s">
        <v>301</v>
      </c>
      <c r="E1145">
        <v>1</v>
      </c>
      <c r="F1145" t="s">
        <v>13043</v>
      </c>
      <c r="G1145" t="s">
        <v>13044</v>
      </c>
      <c r="H1145" t="s">
        <v>13045</v>
      </c>
      <c r="I1145">
        <v>1</v>
      </c>
      <c r="J1145" t="s">
        <v>13046</v>
      </c>
      <c r="K1145" t="s">
        <v>13044</v>
      </c>
      <c r="L1145" t="s">
        <v>13047</v>
      </c>
      <c r="M1145">
        <v>1</v>
      </c>
      <c r="N1145" t="s">
        <v>13048</v>
      </c>
      <c r="O1145" t="s">
        <v>13044</v>
      </c>
      <c r="P1145" t="s">
        <v>13049</v>
      </c>
      <c r="Q1145">
        <v>0</v>
      </c>
      <c r="R1145" t="s">
        <v>13050</v>
      </c>
      <c r="S1145" t="s">
        <v>13051</v>
      </c>
      <c r="T1145" t="s">
        <v>13052</v>
      </c>
      <c r="U1145">
        <v>1</v>
      </c>
      <c r="V1145" t="s">
        <v>13053</v>
      </c>
      <c r="W1145" t="s">
        <v>13051</v>
      </c>
      <c r="X1145" t="s">
        <v>13054</v>
      </c>
      <c r="Y1145">
        <v>1</v>
      </c>
      <c r="Z1145" t="s">
        <v>13055</v>
      </c>
      <c r="AA1145" t="s">
        <v>13051</v>
      </c>
      <c r="AB1145">
        <f t="shared" si="17"/>
        <v>0</v>
      </c>
    </row>
    <row r="1146" spans="1:28">
      <c r="A1146" t="s">
        <v>13056</v>
      </c>
      <c r="B1146" t="s">
        <v>13057</v>
      </c>
      <c r="C1146" t="s">
        <v>13058</v>
      </c>
      <c r="AB1146">
        <f t="shared" si="17"/>
        <v>24</v>
      </c>
    </row>
    <row r="1147" spans="1:28">
      <c r="A1147" t="s">
        <v>13059</v>
      </c>
      <c r="B1147" t="s">
        <v>13060</v>
      </c>
      <c r="C1147" t="s">
        <v>13061</v>
      </c>
      <c r="D1147" t="s">
        <v>13062</v>
      </c>
      <c r="E1147">
        <v>1</v>
      </c>
      <c r="F1147" t="s">
        <v>13063</v>
      </c>
      <c r="G1147" t="s">
        <v>604</v>
      </c>
      <c r="H1147" t="s">
        <v>13064</v>
      </c>
      <c r="I1147">
        <v>1</v>
      </c>
      <c r="J1147" t="s">
        <v>13065</v>
      </c>
      <c r="K1147" t="s">
        <v>604</v>
      </c>
      <c r="L1147" t="s">
        <v>13066</v>
      </c>
      <c r="M1147">
        <v>1</v>
      </c>
      <c r="N1147" t="s">
        <v>13067</v>
      </c>
      <c r="O1147" t="s">
        <v>604</v>
      </c>
      <c r="P1147" t="s">
        <v>13068</v>
      </c>
      <c r="Q1147">
        <v>1</v>
      </c>
      <c r="R1147" t="s">
        <v>13069</v>
      </c>
      <c r="S1147" t="s">
        <v>13070</v>
      </c>
      <c r="T1147" t="s">
        <v>13071</v>
      </c>
      <c r="U1147">
        <v>1</v>
      </c>
      <c r="V1147" t="s">
        <v>13072</v>
      </c>
      <c r="W1147" t="s">
        <v>13070</v>
      </c>
      <c r="X1147" t="s">
        <v>13073</v>
      </c>
      <c r="Y1147">
        <v>1</v>
      </c>
      <c r="Z1147" t="s">
        <v>13074</v>
      </c>
      <c r="AA1147" t="s">
        <v>13070</v>
      </c>
      <c r="AB1147">
        <f t="shared" si="17"/>
        <v>0</v>
      </c>
    </row>
    <row r="1148" spans="1:28">
      <c r="A1148" t="s">
        <v>13075</v>
      </c>
      <c r="B1148" t="s">
        <v>13076</v>
      </c>
      <c r="C1148" t="s">
        <v>13077</v>
      </c>
      <c r="AB1148">
        <f t="shared" si="17"/>
        <v>24</v>
      </c>
    </row>
    <row r="1149" spans="1:28">
      <c r="A1149" t="s">
        <v>13078</v>
      </c>
      <c r="B1149" t="s">
        <v>13079</v>
      </c>
      <c r="C1149" t="s">
        <v>13080</v>
      </c>
      <c r="D1149" t="s">
        <v>1229</v>
      </c>
      <c r="E1149">
        <v>1</v>
      </c>
      <c r="F1149" t="s">
        <v>13081</v>
      </c>
      <c r="G1149" t="s">
        <v>13082</v>
      </c>
      <c r="H1149" t="s">
        <v>10916</v>
      </c>
      <c r="I1149">
        <v>1</v>
      </c>
      <c r="J1149" t="s">
        <v>13083</v>
      </c>
      <c r="K1149" t="s">
        <v>13082</v>
      </c>
      <c r="L1149" t="s">
        <v>12971</v>
      </c>
      <c r="M1149">
        <v>1</v>
      </c>
      <c r="N1149" t="s">
        <v>13084</v>
      </c>
      <c r="O1149" t="s">
        <v>13082</v>
      </c>
      <c r="P1149" t="s">
        <v>137</v>
      </c>
      <c r="Q1149">
        <v>1</v>
      </c>
      <c r="R1149" t="s">
        <v>13085</v>
      </c>
      <c r="S1149" t="s">
        <v>11540</v>
      </c>
      <c r="T1149" t="s">
        <v>13086</v>
      </c>
      <c r="U1149">
        <v>1</v>
      </c>
      <c r="V1149" t="s">
        <v>13087</v>
      </c>
      <c r="W1149" t="s">
        <v>11540</v>
      </c>
      <c r="X1149" t="s">
        <v>13088</v>
      </c>
      <c r="Y1149">
        <v>1</v>
      </c>
      <c r="Z1149" t="s">
        <v>13089</v>
      </c>
      <c r="AA1149" t="s">
        <v>11540</v>
      </c>
      <c r="AB1149">
        <f t="shared" si="17"/>
        <v>12</v>
      </c>
    </row>
    <row r="1150" spans="1:28">
      <c r="A1150" t="s">
        <v>13090</v>
      </c>
      <c r="B1150" t="s">
        <v>13091</v>
      </c>
      <c r="C1150" t="s">
        <v>13092</v>
      </c>
      <c r="P1150" t="s">
        <v>13093</v>
      </c>
      <c r="Q1150">
        <v>1</v>
      </c>
      <c r="R1150" t="s">
        <v>13094</v>
      </c>
      <c r="S1150" t="s">
        <v>13095</v>
      </c>
      <c r="T1150" t="s">
        <v>796</v>
      </c>
      <c r="U1150">
        <v>1</v>
      </c>
      <c r="V1150" t="s">
        <v>13096</v>
      </c>
      <c r="W1150" t="s">
        <v>13097</v>
      </c>
      <c r="X1150" t="s">
        <v>13098</v>
      </c>
      <c r="Y1150">
        <v>1</v>
      </c>
      <c r="Z1150" t="s">
        <v>13099</v>
      </c>
      <c r="AA1150" t="s">
        <v>13095</v>
      </c>
      <c r="AB1150">
        <f t="shared" si="17"/>
        <v>24</v>
      </c>
    </row>
    <row r="1151" spans="1:28">
      <c r="A1151" t="s">
        <v>13100</v>
      </c>
      <c r="B1151" t="s">
        <v>13101</v>
      </c>
      <c r="C1151" t="s">
        <v>13102</v>
      </c>
      <c r="D1151" t="s">
        <v>2716</v>
      </c>
      <c r="E1151">
        <v>1</v>
      </c>
      <c r="F1151" t="s">
        <v>13103</v>
      </c>
      <c r="G1151" t="s">
        <v>13104</v>
      </c>
      <c r="H1151" t="s">
        <v>11279</v>
      </c>
      <c r="I1151">
        <v>1</v>
      </c>
      <c r="J1151" t="s">
        <v>13105</v>
      </c>
      <c r="K1151" t="s">
        <v>13104</v>
      </c>
      <c r="L1151" t="s">
        <v>13106</v>
      </c>
      <c r="M1151">
        <v>1</v>
      </c>
      <c r="N1151" t="s">
        <v>13107</v>
      </c>
      <c r="O1151" t="s">
        <v>13104</v>
      </c>
      <c r="P1151" t="s">
        <v>13108</v>
      </c>
      <c r="Q1151">
        <v>0</v>
      </c>
      <c r="R1151" t="s">
        <v>13109</v>
      </c>
      <c r="S1151" t="s">
        <v>527</v>
      </c>
      <c r="T1151" t="s">
        <v>13110</v>
      </c>
      <c r="U1151">
        <v>0</v>
      </c>
      <c r="V1151" t="s">
        <v>13111</v>
      </c>
      <c r="W1151" t="s">
        <v>527</v>
      </c>
      <c r="X1151" t="s">
        <v>13112</v>
      </c>
      <c r="Y1151">
        <v>1</v>
      </c>
      <c r="Z1151" t="s">
        <v>13113</v>
      </c>
      <c r="AA1151" t="s">
        <v>527</v>
      </c>
      <c r="AB1151">
        <f t="shared" si="17"/>
        <v>24</v>
      </c>
    </row>
    <row r="1152" spans="1:28">
      <c r="A1152" t="s">
        <v>13114</v>
      </c>
      <c r="B1152" t="s">
        <v>13115</v>
      </c>
      <c r="C1152" t="s">
        <v>13116</v>
      </c>
      <c r="D1152" t="s">
        <v>753</v>
      </c>
      <c r="E1152">
        <v>1</v>
      </c>
      <c r="F1152" t="s">
        <v>13117</v>
      </c>
      <c r="G1152" t="s">
        <v>13118</v>
      </c>
      <c r="H1152" t="s">
        <v>13119</v>
      </c>
      <c r="I1152">
        <v>1</v>
      </c>
      <c r="J1152" t="s">
        <v>13120</v>
      </c>
      <c r="K1152" t="s">
        <v>13121</v>
      </c>
      <c r="L1152" t="s">
        <v>13122</v>
      </c>
      <c r="M1152">
        <v>1</v>
      </c>
      <c r="N1152" t="s">
        <v>13123</v>
      </c>
      <c r="O1152" t="s">
        <v>13121</v>
      </c>
      <c r="P1152" t="s">
        <v>1087</v>
      </c>
      <c r="Q1152">
        <v>0</v>
      </c>
      <c r="R1152" t="s">
        <v>13124</v>
      </c>
      <c r="S1152" t="s">
        <v>13125</v>
      </c>
      <c r="T1152" t="s">
        <v>7590</v>
      </c>
      <c r="U1152">
        <v>1</v>
      </c>
      <c r="V1152" t="s">
        <v>13126</v>
      </c>
      <c r="W1152" t="s">
        <v>13125</v>
      </c>
      <c r="X1152" t="s">
        <v>13127</v>
      </c>
      <c r="Y1152">
        <v>1</v>
      </c>
      <c r="Z1152" t="s">
        <v>13128</v>
      </c>
      <c r="AA1152" t="s">
        <v>13125</v>
      </c>
      <c r="AB1152">
        <f t="shared" si="17"/>
        <v>10</v>
      </c>
    </row>
    <row r="1153" spans="1:28">
      <c r="A1153" t="s">
        <v>13129</v>
      </c>
      <c r="B1153" t="s">
        <v>13130</v>
      </c>
      <c r="C1153" t="s">
        <v>13131</v>
      </c>
      <c r="Q1153">
        <v>1</v>
      </c>
      <c r="R1153" t="s">
        <v>13132</v>
      </c>
      <c r="S1153" t="s">
        <v>13133</v>
      </c>
      <c r="U1153">
        <v>1</v>
      </c>
      <c r="V1153" t="s">
        <v>13132</v>
      </c>
      <c r="W1153" t="s">
        <v>13133</v>
      </c>
      <c r="X1153" t="s">
        <v>13134</v>
      </c>
      <c r="Y1153">
        <v>1</v>
      </c>
      <c r="Z1153" t="s">
        <v>13132</v>
      </c>
      <c r="AA1153" t="s">
        <v>13133</v>
      </c>
      <c r="AB1153">
        <f t="shared" si="17"/>
        <v>0</v>
      </c>
    </row>
    <row r="1154" spans="1:28">
      <c r="A1154" t="s">
        <v>13135</v>
      </c>
      <c r="B1154" t="s">
        <v>13136</v>
      </c>
      <c r="C1154" t="s">
        <v>13137</v>
      </c>
      <c r="AB1154">
        <f t="shared" si="17"/>
        <v>0</v>
      </c>
    </row>
    <row r="1155" spans="1:28">
      <c r="A1155" t="s">
        <v>13138</v>
      </c>
      <c r="B1155" t="s">
        <v>13139</v>
      </c>
      <c r="C1155" t="s">
        <v>13140</v>
      </c>
      <c r="AB1155">
        <f t="shared" ref="AB1155:AB1218" si="18">COUNTA(D1156:AA1156)</f>
        <v>24</v>
      </c>
    </row>
    <row r="1156" spans="1:28">
      <c r="A1156" t="s">
        <v>13141</v>
      </c>
      <c r="B1156" t="s">
        <v>13142</v>
      </c>
      <c r="C1156" t="s">
        <v>13143</v>
      </c>
      <c r="D1156" t="s">
        <v>1710</v>
      </c>
      <c r="E1156">
        <v>1</v>
      </c>
      <c r="F1156" t="s">
        <v>13144</v>
      </c>
      <c r="G1156" t="s">
        <v>13145</v>
      </c>
      <c r="H1156" t="s">
        <v>268</v>
      </c>
      <c r="I1156">
        <v>1</v>
      </c>
      <c r="J1156" t="s">
        <v>13146</v>
      </c>
      <c r="K1156" t="s">
        <v>13145</v>
      </c>
      <c r="L1156" t="s">
        <v>271</v>
      </c>
      <c r="M1156">
        <v>1</v>
      </c>
      <c r="N1156" t="s">
        <v>13147</v>
      </c>
      <c r="O1156" t="s">
        <v>13145</v>
      </c>
      <c r="P1156" t="s">
        <v>13148</v>
      </c>
      <c r="Q1156">
        <v>0</v>
      </c>
      <c r="R1156" t="s">
        <v>13149</v>
      </c>
      <c r="S1156" t="s">
        <v>13133</v>
      </c>
      <c r="T1156" t="s">
        <v>13150</v>
      </c>
      <c r="U1156">
        <v>1</v>
      </c>
      <c r="V1156" t="s">
        <v>13151</v>
      </c>
      <c r="W1156" t="s">
        <v>13133</v>
      </c>
      <c r="X1156" t="s">
        <v>13152</v>
      </c>
      <c r="Y1156">
        <v>1</v>
      </c>
      <c r="Z1156" t="s">
        <v>13153</v>
      </c>
      <c r="AA1156" t="s">
        <v>13133</v>
      </c>
      <c r="AB1156">
        <f t="shared" si="18"/>
        <v>24</v>
      </c>
    </row>
    <row r="1157" spans="1:28">
      <c r="A1157" t="s">
        <v>13154</v>
      </c>
      <c r="B1157" t="s">
        <v>13155</v>
      </c>
      <c r="C1157" t="s">
        <v>13156</v>
      </c>
      <c r="D1157" t="s">
        <v>456</v>
      </c>
      <c r="E1157">
        <v>1</v>
      </c>
      <c r="F1157" t="s">
        <v>13157</v>
      </c>
      <c r="G1157" t="s">
        <v>13158</v>
      </c>
      <c r="H1157" t="s">
        <v>13159</v>
      </c>
      <c r="I1157">
        <v>1</v>
      </c>
      <c r="J1157" t="s">
        <v>13160</v>
      </c>
      <c r="K1157" t="s">
        <v>13158</v>
      </c>
      <c r="L1157" t="s">
        <v>7791</v>
      </c>
      <c r="M1157">
        <v>1</v>
      </c>
      <c r="N1157" t="s">
        <v>13161</v>
      </c>
      <c r="O1157" t="s">
        <v>13158</v>
      </c>
      <c r="P1157" t="s">
        <v>13162</v>
      </c>
      <c r="Q1157">
        <v>0</v>
      </c>
      <c r="R1157" t="s">
        <v>13163</v>
      </c>
      <c r="S1157" t="s">
        <v>13164</v>
      </c>
      <c r="T1157" t="s">
        <v>13165</v>
      </c>
      <c r="U1157">
        <v>0</v>
      </c>
      <c r="V1157" t="s">
        <v>13166</v>
      </c>
      <c r="W1157" t="s">
        <v>13164</v>
      </c>
      <c r="X1157" t="s">
        <v>13167</v>
      </c>
      <c r="Y1157">
        <v>1</v>
      </c>
      <c r="Z1157" t="s">
        <v>13168</v>
      </c>
      <c r="AA1157" t="s">
        <v>13164</v>
      </c>
      <c r="AB1157">
        <f t="shared" si="18"/>
        <v>0</v>
      </c>
    </row>
    <row r="1158" spans="1:28">
      <c r="A1158" t="s">
        <v>13169</v>
      </c>
      <c r="B1158" t="s">
        <v>3795</v>
      </c>
      <c r="C1158" t="s">
        <v>13170</v>
      </c>
      <c r="AB1158">
        <f t="shared" si="18"/>
        <v>12</v>
      </c>
    </row>
    <row r="1159" spans="1:28">
      <c r="A1159" t="s">
        <v>13171</v>
      </c>
      <c r="B1159" t="s">
        <v>13172</v>
      </c>
      <c r="C1159" t="s">
        <v>13173</v>
      </c>
      <c r="P1159">
        <v>120000</v>
      </c>
      <c r="Q1159">
        <v>1</v>
      </c>
      <c r="R1159" t="s">
        <v>13174</v>
      </c>
      <c r="S1159" t="s">
        <v>13175</v>
      </c>
      <c r="T1159">
        <v>250000</v>
      </c>
      <c r="U1159">
        <v>1</v>
      </c>
      <c r="V1159" t="s">
        <v>13174</v>
      </c>
      <c r="W1159" t="s">
        <v>13175</v>
      </c>
      <c r="X1159" t="s">
        <v>13176</v>
      </c>
      <c r="Y1159">
        <v>1</v>
      </c>
      <c r="Z1159" t="s">
        <v>13174</v>
      </c>
      <c r="AA1159" t="s">
        <v>13175</v>
      </c>
      <c r="AB1159">
        <f t="shared" si="18"/>
        <v>24</v>
      </c>
    </row>
    <row r="1160" spans="1:28">
      <c r="A1160" t="s">
        <v>13177</v>
      </c>
      <c r="B1160" t="s">
        <v>13178</v>
      </c>
      <c r="C1160" t="s">
        <v>13179</v>
      </c>
      <c r="D1160" t="s">
        <v>958</v>
      </c>
      <c r="E1160">
        <v>1</v>
      </c>
      <c r="F1160" t="s">
        <v>13180</v>
      </c>
      <c r="G1160" t="s">
        <v>10951</v>
      </c>
      <c r="H1160" t="s">
        <v>154</v>
      </c>
      <c r="I1160">
        <v>1</v>
      </c>
      <c r="J1160" t="s">
        <v>13181</v>
      </c>
      <c r="K1160" t="s">
        <v>10951</v>
      </c>
      <c r="L1160" t="s">
        <v>3826</v>
      </c>
      <c r="M1160">
        <v>1</v>
      </c>
      <c r="N1160" t="s">
        <v>13182</v>
      </c>
      <c r="O1160" t="s">
        <v>10951</v>
      </c>
      <c r="P1160" t="s">
        <v>337</v>
      </c>
      <c r="Q1160">
        <v>1</v>
      </c>
      <c r="R1160" t="s">
        <v>13183</v>
      </c>
      <c r="S1160" t="s">
        <v>10951</v>
      </c>
      <c r="T1160" t="s">
        <v>5081</v>
      </c>
      <c r="U1160">
        <v>1</v>
      </c>
      <c r="V1160" t="s">
        <v>13184</v>
      </c>
      <c r="W1160" t="s">
        <v>10951</v>
      </c>
      <c r="X1160" t="s">
        <v>13185</v>
      </c>
      <c r="Y1160">
        <v>1</v>
      </c>
      <c r="Z1160" t="s">
        <v>13186</v>
      </c>
      <c r="AA1160" t="s">
        <v>10951</v>
      </c>
      <c r="AB1160">
        <f t="shared" si="18"/>
        <v>24</v>
      </c>
    </row>
    <row r="1161" spans="1:28">
      <c r="A1161" t="s">
        <v>13187</v>
      </c>
      <c r="B1161" t="s">
        <v>13188</v>
      </c>
      <c r="C1161" t="s">
        <v>13189</v>
      </c>
      <c r="D1161" t="s">
        <v>251</v>
      </c>
      <c r="E1161">
        <v>1</v>
      </c>
      <c r="F1161" t="s">
        <v>13190</v>
      </c>
      <c r="G1161" t="s">
        <v>11536</v>
      </c>
      <c r="H1161" t="s">
        <v>256</v>
      </c>
      <c r="I1161">
        <v>1</v>
      </c>
      <c r="J1161" t="s">
        <v>13190</v>
      </c>
      <c r="K1161" t="s">
        <v>11536</v>
      </c>
      <c r="L1161" t="s">
        <v>4538</v>
      </c>
      <c r="M1161">
        <v>1</v>
      </c>
      <c r="N1161" t="s">
        <v>13190</v>
      </c>
      <c r="O1161" t="s">
        <v>11536</v>
      </c>
      <c r="P1161" t="s">
        <v>8783</v>
      </c>
      <c r="Q1161">
        <v>1</v>
      </c>
      <c r="R1161" t="s">
        <v>13191</v>
      </c>
      <c r="S1161" t="s">
        <v>13192</v>
      </c>
      <c r="T1161" t="s">
        <v>2305</v>
      </c>
      <c r="U1161">
        <v>1</v>
      </c>
      <c r="V1161" t="s">
        <v>13191</v>
      </c>
      <c r="W1161" t="s">
        <v>13192</v>
      </c>
      <c r="X1161" t="s">
        <v>1320</v>
      </c>
      <c r="Y1161">
        <v>1</v>
      </c>
      <c r="Z1161" t="s">
        <v>13191</v>
      </c>
      <c r="AA1161" t="s">
        <v>11540</v>
      </c>
      <c r="AB1161">
        <f t="shared" si="18"/>
        <v>3</v>
      </c>
    </row>
    <row r="1162" spans="1:28">
      <c r="A1162" t="s">
        <v>13193</v>
      </c>
      <c r="B1162" t="s">
        <v>13194</v>
      </c>
      <c r="C1162" t="s">
        <v>13195</v>
      </c>
      <c r="P1162">
        <v>1000000000</v>
      </c>
      <c r="Q1162">
        <v>0</v>
      </c>
      <c r="R1162" t="s">
        <v>13196</v>
      </c>
      <c r="AB1162">
        <f t="shared" si="18"/>
        <v>24</v>
      </c>
    </row>
    <row r="1163" spans="1:28">
      <c r="A1163" t="s">
        <v>13197</v>
      </c>
      <c r="B1163" t="s">
        <v>13198</v>
      </c>
      <c r="C1163" t="s">
        <v>13199</v>
      </c>
      <c r="D1163" t="s">
        <v>12206</v>
      </c>
      <c r="E1163">
        <v>1</v>
      </c>
      <c r="F1163" t="s">
        <v>13200</v>
      </c>
      <c r="G1163" t="s">
        <v>13201</v>
      </c>
      <c r="H1163" t="s">
        <v>6557</v>
      </c>
      <c r="I1163">
        <v>1</v>
      </c>
      <c r="J1163" t="s">
        <v>13202</v>
      </c>
      <c r="K1163" t="s">
        <v>13201</v>
      </c>
      <c r="L1163" t="s">
        <v>3762</v>
      </c>
      <c r="M1163">
        <v>1</v>
      </c>
      <c r="N1163" t="s">
        <v>13203</v>
      </c>
      <c r="O1163" t="s">
        <v>13201</v>
      </c>
      <c r="P1163" t="s">
        <v>2393</v>
      </c>
      <c r="Q1163">
        <v>0</v>
      </c>
      <c r="R1163" t="s">
        <v>13204</v>
      </c>
      <c r="S1163" t="s">
        <v>13205</v>
      </c>
      <c r="T1163" t="s">
        <v>13206</v>
      </c>
      <c r="U1163">
        <v>0</v>
      </c>
      <c r="V1163" t="s">
        <v>13207</v>
      </c>
      <c r="W1163" t="s">
        <v>13205</v>
      </c>
      <c r="X1163" t="s">
        <v>13208</v>
      </c>
      <c r="Y1163">
        <v>1</v>
      </c>
      <c r="Z1163" t="s">
        <v>13209</v>
      </c>
      <c r="AA1163" t="s">
        <v>13205</v>
      </c>
      <c r="AB1163">
        <f t="shared" si="18"/>
        <v>12</v>
      </c>
    </row>
    <row r="1164" spans="1:28">
      <c r="A1164" t="s">
        <v>13210</v>
      </c>
      <c r="B1164" t="s">
        <v>13211</v>
      </c>
      <c r="C1164" t="s">
        <v>13212</v>
      </c>
      <c r="D1164" t="s">
        <v>3805</v>
      </c>
      <c r="E1164">
        <v>0</v>
      </c>
      <c r="F1164" t="s">
        <v>1583</v>
      </c>
      <c r="G1164" t="s">
        <v>13213</v>
      </c>
      <c r="H1164" t="s">
        <v>296</v>
      </c>
      <c r="I1164">
        <v>1</v>
      </c>
      <c r="J1164" t="s">
        <v>13214</v>
      </c>
      <c r="K1164" t="s">
        <v>557</v>
      </c>
      <c r="L1164" t="s">
        <v>1919</v>
      </c>
      <c r="M1164">
        <v>1</v>
      </c>
      <c r="N1164" t="s">
        <v>13214</v>
      </c>
      <c r="O1164" t="s">
        <v>557</v>
      </c>
      <c r="AB1164">
        <f t="shared" si="18"/>
        <v>0</v>
      </c>
    </row>
    <row r="1165" spans="1:28">
      <c r="A1165" t="s">
        <v>13215</v>
      </c>
      <c r="B1165" t="s">
        <v>13216</v>
      </c>
      <c r="C1165" t="s">
        <v>13217</v>
      </c>
      <c r="AB1165">
        <f t="shared" si="18"/>
        <v>4</v>
      </c>
    </row>
    <row r="1166" spans="1:28">
      <c r="A1166" t="s">
        <v>13218</v>
      </c>
      <c r="B1166" t="s">
        <v>13219</v>
      </c>
      <c r="C1166" t="s">
        <v>13220</v>
      </c>
      <c r="X1166" t="s">
        <v>6646</v>
      </c>
      <c r="Y1166">
        <v>0</v>
      </c>
      <c r="Z1166" t="s">
        <v>13221</v>
      </c>
      <c r="AA1166" t="s">
        <v>9443</v>
      </c>
      <c r="AB1166">
        <f t="shared" si="18"/>
        <v>12</v>
      </c>
    </row>
    <row r="1167" spans="1:28">
      <c r="A1167" t="s">
        <v>13222</v>
      </c>
      <c r="B1167" t="s">
        <v>13223</v>
      </c>
      <c r="C1167" t="s">
        <v>13224</v>
      </c>
      <c r="P1167" t="s">
        <v>13225</v>
      </c>
      <c r="Q1167">
        <v>0</v>
      </c>
      <c r="R1167" t="s">
        <v>13226</v>
      </c>
      <c r="S1167" t="s">
        <v>13227</v>
      </c>
      <c r="T1167" t="s">
        <v>13228</v>
      </c>
      <c r="U1167">
        <v>1</v>
      </c>
      <c r="V1167" t="s">
        <v>13229</v>
      </c>
      <c r="W1167" t="s">
        <v>13227</v>
      </c>
      <c r="X1167" t="s">
        <v>13230</v>
      </c>
      <c r="Y1167">
        <v>1</v>
      </c>
      <c r="Z1167" t="s">
        <v>13231</v>
      </c>
      <c r="AA1167" t="s">
        <v>13227</v>
      </c>
      <c r="AB1167">
        <f t="shared" si="18"/>
        <v>12</v>
      </c>
    </row>
    <row r="1168" spans="1:28">
      <c r="A1168" t="s">
        <v>13232</v>
      </c>
      <c r="B1168" t="s">
        <v>13233</v>
      </c>
      <c r="C1168" t="s">
        <v>13234</v>
      </c>
      <c r="P1168" t="s">
        <v>639</v>
      </c>
      <c r="Q1168">
        <v>1</v>
      </c>
      <c r="R1168" t="s">
        <v>13235</v>
      </c>
      <c r="S1168" t="s">
        <v>13236</v>
      </c>
      <c r="T1168" t="s">
        <v>13237</v>
      </c>
      <c r="U1168">
        <v>1</v>
      </c>
      <c r="V1168" t="s">
        <v>13238</v>
      </c>
      <c r="W1168" t="s">
        <v>13236</v>
      </c>
      <c r="X1168" t="s">
        <v>13239</v>
      </c>
      <c r="Y1168">
        <v>1</v>
      </c>
      <c r="Z1168" t="s">
        <v>13240</v>
      </c>
      <c r="AA1168" t="s">
        <v>13236</v>
      </c>
      <c r="AB1168">
        <f t="shared" si="18"/>
        <v>4</v>
      </c>
    </row>
    <row r="1169" spans="1:28">
      <c r="A1169" t="s">
        <v>13241</v>
      </c>
      <c r="B1169" t="s">
        <v>13242</v>
      </c>
      <c r="C1169" t="s">
        <v>13243</v>
      </c>
      <c r="X1169" t="s">
        <v>13244</v>
      </c>
      <c r="Y1169">
        <v>0</v>
      </c>
      <c r="Z1169" t="s">
        <v>13245</v>
      </c>
      <c r="AA1169" t="s">
        <v>2724</v>
      </c>
      <c r="AB1169">
        <f t="shared" si="18"/>
        <v>8</v>
      </c>
    </row>
    <row r="1170" spans="1:28">
      <c r="A1170" t="s">
        <v>13246</v>
      </c>
      <c r="B1170" t="s">
        <v>13247</v>
      </c>
      <c r="C1170" t="s">
        <v>13248</v>
      </c>
      <c r="P1170" t="s">
        <v>13249</v>
      </c>
      <c r="Q1170">
        <v>0</v>
      </c>
      <c r="R1170" t="s">
        <v>13250</v>
      </c>
      <c r="S1170" t="s">
        <v>13251</v>
      </c>
      <c r="X1170" t="s">
        <v>13249</v>
      </c>
      <c r="Y1170">
        <v>0</v>
      </c>
      <c r="Z1170" t="s">
        <v>13252</v>
      </c>
      <c r="AA1170" t="s">
        <v>13251</v>
      </c>
      <c r="AB1170">
        <f t="shared" si="18"/>
        <v>24</v>
      </c>
    </row>
    <row r="1171" spans="1:28">
      <c r="A1171" t="s">
        <v>13253</v>
      </c>
      <c r="B1171" t="s">
        <v>13254</v>
      </c>
      <c r="C1171" t="s">
        <v>13255</v>
      </c>
      <c r="D1171" t="s">
        <v>11500</v>
      </c>
      <c r="E1171">
        <v>1</v>
      </c>
      <c r="F1171" t="s">
        <v>13256</v>
      </c>
      <c r="G1171" t="s">
        <v>3610</v>
      </c>
      <c r="H1171" t="s">
        <v>1449</v>
      </c>
      <c r="I1171">
        <v>1</v>
      </c>
      <c r="J1171" t="s">
        <v>13257</v>
      </c>
      <c r="K1171" t="s">
        <v>3610</v>
      </c>
      <c r="L1171" t="s">
        <v>3170</v>
      </c>
      <c r="M1171">
        <v>1</v>
      </c>
      <c r="N1171" t="s">
        <v>13258</v>
      </c>
      <c r="O1171" t="s">
        <v>3610</v>
      </c>
      <c r="P1171" t="s">
        <v>3947</v>
      </c>
      <c r="Q1171">
        <v>1</v>
      </c>
      <c r="R1171" t="s">
        <v>13259</v>
      </c>
      <c r="S1171" t="s">
        <v>3610</v>
      </c>
      <c r="T1171" t="s">
        <v>375</v>
      </c>
      <c r="U1171">
        <v>1</v>
      </c>
      <c r="V1171" t="s">
        <v>13260</v>
      </c>
      <c r="W1171" t="s">
        <v>3610</v>
      </c>
      <c r="X1171" t="s">
        <v>2687</v>
      </c>
      <c r="Y1171">
        <v>1</v>
      </c>
      <c r="Z1171" t="s">
        <v>13261</v>
      </c>
      <c r="AA1171" t="s">
        <v>3610</v>
      </c>
      <c r="AB1171">
        <f t="shared" si="18"/>
        <v>0</v>
      </c>
    </row>
    <row r="1172" spans="1:28">
      <c r="A1172" t="s">
        <v>13262</v>
      </c>
      <c r="B1172" t="s">
        <v>4222</v>
      </c>
      <c r="C1172" t="s">
        <v>4223</v>
      </c>
      <c r="AB1172">
        <f t="shared" si="18"/>
        <v>0</v>
      </c>
    </row>
    <row r="1173" spans="1:28">
      <c r="A1173" t="s">
        <v>13263</v>
      </c>
      <c r="B1173" t="s">
        <v>13264</v>
      </c>
      <c r="C1173" t="s">
        <v>13265</v>
      </c>
      <c r="AB1173">
        <f t="shared" si="18"/>
        <v>4</v>
      </c>
    </row>
    <row r="1174" spans="1:28">
      <c r="A1174" t="s">
        <v>13266</v>
      </c>
      <c r="B1174" t="s">
        <v>13267</v>
      </c>
      <c r="C1174" t="s">
        <v>13268</v>
      </c>
      <c r="D1174">
        <v>40000000000</v>
      </c>
      <c r="E1174">
        <v>0</v>
      </c>
      <c r="F1174" t="s">
        <v>13269</v>
      </c>
      <c r="G1174" t="s">
        <v>13270</v>
      </c>
      <c r="AB1174">
        <f t="shared" si="18"/>
        <v>12</v>
      </c>
    </row>
    <row r="1175" spans="1:28">
      <c r="A1175" t="s">
        <v>13271</v>
      </c>
      <c r="B1175" t="s">
        <v>13272</v>
      </c>
      <c r="C1175" t="s">
        <v>13273</v>
      </c>
      <c r="P1175">
        <v>47800000000</v>
      </c>
      <c r="Q1175">
        <v>1</v>
      </c>
      <c r="R1175" t="s">
        <v>13274</v>
      </c>
      <c r="S1175" t="s">
        <v>12444</v>
      </c>
      <c r="T1175">
        <v>47800000000</v>
      </c>
      <c r="U1175">
        <v>1</v>
      </c>
      <c r="V1175" t="s">
        <v>13274</v>
      </c>
      <c r="W1175" t="s">
        <v>12444</v>
      </c>
      <c r="X1175" t="s">
        <v>13275</v>
      </c>
      <c r="Y1175">
        <v>1</v>
      </c>
      <c r="Z1175" t="s">
        <v>13274</v>
      </c>
      <c r="AA1175" t="s">
        <v>12444</v>
      </c>
      <c r="AB1175">
        <f t="shared" si="18"/>
        <v>0</v>
      </c>
    </row>
    <row r="1176" spans="1:28">
      <c r="A1176" t="s">
        <v>13276</v>
      </c>
      <c r="B1176" t="s">
        <v>13277</v>
      </c>
      <c r="C1176" t="s">
        <v>13278</v>
      </c>
      <c r="AB1176">
        <f t="shared" si="18"/>
        <v>24</v>
      </c>
    </row>
    <row r="1177" spans="1:28">
      <c r="A1177" t="s">
        <v>13279</v>
      </c>
      <c r="B1177" t="s">
        <v>13280</v>
      </c>
      <c r="C1177" t="s">
        <v>13281</v>
      </c>
      <c r="D1177" t="s">
        <v>13282</v>
      </c>
      <c r="E1177">
        <v>1</v>
      </c>
      <c r="F1177" t="s">
        <v>13283</v>
      </c>
      <c r="G1177" t="s">
        <v>13284</v>
      </c>
      <c r="H1177" t="s">
        <v>10247</v>
      </c>
      <c r="I1177">
        <v>1</v>
      </c>
      <c r="J1177" t="s">
        <v>13285</v>
      </c>
      <c r="K1177" t="s">
        <v>13284</v>
      </c>
      <c r="L1177" t="s">
        <v>13286</v>
      </c>
      <c r="M1177">
        <v>1</v>
      </c>
      <c r="N1177" t="s">
        <v>13287</v>
      </c>
      <c r="O1177" t="s">
        <v>13284</v>
      </c>
      <c r="P1177" t="s">
        <v>13288</v>
      </c>
      <c r="Q1177">
        <v>0</v>
      </c>
      <c r="R1177" t="s">
        <v>13289</v>
      </c>
      <c r="S1177" t="s">
        <v>3540</v>
      </c>
      <c r="T1177" t="s">
        <v>13290</v>
      </c>
      <c r="U1177">
        <v>0</v>
      </c>
      <c r="V1177" t="s">
        <v>13291</v>
      </c>
      <c r="W1177" t="s">
        <v>3540</v>
      </c>
      <c r="X1177" t="s">
        <v>13292</v>
      </c>
      <c r="Y1177">
        <v>0</v>
      </c>
      <c r="Z1177" t="s">
        <v>13293</v>
      </c>
      <c r="AA1177" t="s">
        <v>3540</v>
      </c>
      <c r="AB1177">
        <f t="shared" si="18"/>
        <v>24</v>
      </c>
    </row>
    <row r="1178" spans="1:28">
      <c r="A1178" t="s">
        <v>13294</v>
      </c>
      <c r="B1178" t="s">
        <v>13295</v>
      </c>
      <c r="C1178" t="s">
        <v>13296</v>
      </c>
      <c r="D1178" t="s">
        <v>13297</v>
      </c>
      <c r="E1178">
        <v>1</v>
      </c>
      <c r="F1178" t="s">
        <v>13298</v>
      </c>
      <c r="G1178" t="s">
        <v>13299</v>
      </c>
      <c r="H1178" t="s">
        <v>13300</v>
      </c>
      <c r="I1178">
        <v>1</v>
      </c>
      <c r="J1178" t="s">
        <v>13301</v>
      </c>
      <c r="K1178" t="s">
        <v>13299</v>
      </c>
      <c r="L1178" t="s">
        <v>13302</v>
      </c>
      <c r="M1178">
        <v>1</v>
      </c>
      <c r="N1178" t="s">
        <v>13303</v>
      </c>
      <c r="O1178" t="s">
        <v>13299</v>
      </c>
      <c r="P1178" t="s">
        <v>13304</v>
      </c>
      <c r="Q1178">
        <v>0</v>
      </c>
      <c r="R1178" t="s">
        <v>13305</v>
      </c>
      <c r="S1178" t="s">
        <v>3540</v>
      </c>
      <c r="T1178" t="s">
        <v>13306</v>
      </c>
      <c r="U1178">
        <v>0</v>
      </c>
      <c r="V1178" t="s">
        <v>13307</v>
      </c>
      <c r="W1178" t="s">
        <v>3540</v>
      </c>
      <c r="X1178" t="s">
        <v>13308</v>
      </c>
      <c r="Y1178">
        <v>0</v>
      </c>
      <c r="Z1178" t="s">
        <v>13309</v>
      </c>
      <c r="AA1178" t="s">
        <v>3540</v>
      </c>
      <c r="AB1178">
        <f t="shared" si="18"/>
        <v>24</v>
      </c>
    </row>
    <row r="1179" spans="1:28">
      <c r="A1179" t="s">
        <v>13310</v>
      </c>
      <c r="B1179" t="s">
        <v>13311</v>
      </c>
      <c r="C1179" t="s">
        <v>13312</v>
      </c>
      <c r="D1179" t="s">
        <v>2601</v>
      </c>
      <c r="E1179">
        <v>1</v>
      </c>
      <c r="F1179" t="s">
        <v>13313</v>
      </c>
      <c r="G1179" t="s">
        <v>10323</v>
      </c>
      <c r="H1179" t="s">
        <v>792</v>
      </c>
      <c r="I1179">
        <v>1</v>
      </c>
      <c r="J1179" t="s">
        <v>13314</v>
      </c>
      <c r="K1179" t="s">
        <v>10323</v>
      </c>
      <c r="L1179" t="s">
        <v>8309</v>
      </c>
      <c r="M1179">
        <v>1</v>
      </c>
      <c r="N1179" t="s">
        <v>13315</v>
      </c>
      <c r="O1179" t="s">
        <v>10323</v>
      </c>
      <c r="P1179" t="s">
        <v>13316</v>
      </c>
      <c r="Q1179">
        <v>0</v>
      </c>
      <c r="R1179" t="s">
        <v>13317</v>
      </c>
      <c r="S1179" t="s">
        <v>13318</v>
      </c>
      <c r="T1179" t="s">
        <v>13319</v>
      </c>
      <c r="U1179">
        <v>1</v>
      </c>
      <c r="V1179" t="s">
        <v>13320</v>
      </c>
      <c r="W1179" t="s">
        <v>10323</v>
      </c>
      <c r="X1179" t="s">
        <v>13321</v>
      </c>
      <c r="Y1179">
        <v>0</v>
      </c>
      <c r="Z1179" t="s">
        <v>13322</v>
      </c>
      <c r="AA1179" t="s">
        <v>10323</v>
      </c>
      <c r="AB1179">
        <f t="shared" si="18"/>
        <v>0</v>
      </c>
    </row>
    <row r="1180" spans="1:28">
      <c r="A1180" t="s">
        <v>13323</v>
      </c>
      <c r="B1180" t="s">
        <v>13324</v>
      </c>
      <c r="C1180" t="s">
        <v>13325</v>
      </c>
      <c r="AB1180">
        <f t="shared" si="18"/>
        <v>0</v>
      </c>
    </row>
    <row r="1181" spans="1:28">
      <c r="A1181" t="s">
        <v>13326</v>
      </c>
      <c r="B1181" t="s">
        <v>13327</v>
      </c>
      <c r="C1181" t="s">
        <v>13328</v>
      </c>
      <c r="AB1181">
        <f t="shared" si="18"/>
        <v>24</v>
      </c>
    </row>
    <row r="1182" spans="1:28">
      <c r="A1182" t="s">
        <v>13329</v>
      </c>
      <c r="B1182" t="s">
        <v>13330</v>
      </c>
      <c r="C1182" t="s">
        <v>13331</v>
      </c>
      <c r="D1182" t="s">
        <v>13332</v>
      </c>
      <c r="E1182">
        <v>1</v>
      </c>
      <c r="F1182" t="s">
        <v>13333</v>
      </c>
      <c r="G1182" t="s">
        <v>13334</v>
      </c>
      <c r="H1182" t="s">
        <v>13335</v>
      </c>
      <c r="I1182">
        <v>1</v>
      </c>
      <c r="J1182" t="s">
        <v>13336</v>
      </c>
      <c r="K1182" t="s">
        <v>13334</v>
      </c>
      <c r="L1182" t="s">
        <v>13337</v>
      </c>
      <c r="M1182">
        <v>1</v>
      </c>
      <c r="N1182" t="s">
        <v>13338</v>
      </c>
      <c r="O1182" t="s">
        <v>13339</v>
      </c>
      <c r="P1182" t="s">
        <v>13340</v>
      </c>
      <c r="Q1182">
        <v>0</v>
      </c>
      <c r="R1182" t="s">
        <v>13341</v>
      </c>
      <c r="S1182" t="s">
        <v>13342</v>
      </c>
      <c r="T1182" t="s">
        <v>13343</v>
      </c>
      <c r="U1182">
        <v>0</v>
      </c>
      <c r="V1182" t="s">
        <v>13344</v>
      </c>
      <c r="W1182" t="s">
        <v>13345</v>
      </c>
      <c r="X1182" t="s">
        <v>13162</v>
      </c>
      <c r="Y1182">
        <v>0</v>
      </c>
      <c r="Z1182" t="s">
        <v>13346</v>
      </c>
      <c r="AA1182" t="s">
        <v>13347</v>
      </c>
      <c r="AB1182">
        <f t="shared" si="18"/>
        <v>12</v>
      </c>
    </row>
    <row r="1183" spans="1:28">
      <c r="A1183" t="s">
        <v>13348</v>
      </c>
      <c r="B1183" t="s">
        <v>13349</v>
      </c>
      <c r="C1183" t="s">
        <v>13350</v>
      </c>
      <c r="P1183" t="s">
        <v>11307</v>
      </c>
      <c r="Q1183">
        <v>0</v>
      </c>
      <c r="R1183" t="s">
        <v>13351</v>
      </c>
      <c r="S1183" t="s">
        <v>13318</v>
      </c>
      <c r="T1183" t="s">
        <v>13352</v>
      </c>
      <c r="U1183">
        <v>1</v>
      </c>
      <c r="V1183" t="s">
        <v>13353</v>
      </c>
      <c r="W1183" t="s">
        <v>13318</v>
      </c>
      <c r="X1183" t="s">
        <v>13354</v>
      </c>
      <c r="Y1183">
        <v>1</v>
      </c>
      <c r="Z1183" t="s">
        <v>13355</v>
      </c>
      <c r="AA1183" t="s">
        <v>13318</v>
      </c>
      <c r="AB1183">
        <f t="shared" si="18"/>
        <v>24</v>
      </c>
    </row>
    <row r="1184" spans="1:28">
      <c r="A1184" t="s">
        <v>13356</v>
      </c>
      <c r="B1184" t="s">
        <v>13357</v>
      </c>
      <c r="C1184" t="s">
        <v>13358</v>
      </c>
      <c r="D1184" t="s">
        <v>1304</v>
      </c>
      <c r="E1184">
        <v>1</v>
      </c>
      <c r="F1184" t="s">
        <v>13359</v>
      </c>
      <c r="G1184" t="s">
        <v>13360</v>
      </c>
      <c r="H1184" t="s">
        <v>3783</v>
      </c>
      <c r="I1184">
        <v>1</v>
      </c>
      <c r="J1184" t="s">
        <v>13361</v>
      </c>
      <c r="K1184" t="s">
        <v>13360</v>
      </c>
      <c r="L1184" t="s">
        <v>3785</v>
      </c>
      <c r="M1184">
        <v>1</v>
      </c>
      <c r="N1184" t="s">
        <v>13362</v>
      </c>
      <c r="O1184" t="s">
        <v>13360</v>
      </c>
      <c r="P1184" t="s">
        <v>13363</v>
      </c>
      <c r="Q1184">
        <v>0</v>
      </c>
      <c r="R1184" t="s">
        <v>13364</v>
      </c>
      <c r="S1184" t="s">
        <v>10463</v>
      </c>
      <c r="T1184" t="s">
        <v>13365</v>
      </c>
      <c r="U1184">
        <v>1</v>
      </c>
      <c r="V1184" t="s">
        <v>13366</v>
      </c>
      <c r="W1184" t="s">
        <v>10463</v>
      </c>
      <c r="X1184" t="s">
        <v>13367</v>
      </c>
      <c r="Y1184">
        <v>1</v>
      </c>
      <c r="Z1184" t="s">
        <v>13368</v>
      </c>
      <c r="AA1184" t="s">
        <v>10463</v>
      </c>
      <c r="AB1184">
        <f t="shared" si="18"/>
        <v>12</v>
      </c>
    </row>
    <row r="1185" spans="1:28">
      <c r="A1185" t="s">
        <v>13369</v>
      </c>
      <c r="B1185" t="s">
        <v>13370</v>
      </c>
      <c r="C1185" t="s">
        <v>13371</v>
      </c>
      <c r="P1185" t="s">
        <v>13372</v>
      </c>
      <c r="Q1185">
        <v>1</v>
      </c>
      <c r="R1185" t="s">
        <v>13373</v>
      </c>
      <c r="S1185" t="s">
        <v>9702</v>
      </c>
      <c r="T1185" t="s">
        <v>13374</v>
      </c>
      <c r="U1185">
        <v>1</v>
      </c>
      <c r="V1185" t="s">
        <v>13375</v>
      </c>
      <c r="W1185" t="s">
        <v>9702</v>
      </c>
      <c r="X1185" t="s">
        <v>13372</v>
      </c>
      <c r="Y1185">
        <v>0</v>
      </c>
      <c r="Z1185" t="s">
        <v>13376</v>
      </c>
      <c r="AA1185" t="s">
        <v>9702</v>
      </c>
      <c r="AB1185">
        <f t="shared" si="18"/>
        <v>24</v>
      </c>
    </row>
    <row r="1186" spans="1:28">
      <c r="A1186" t="s">
        <v>13377</v>
      </c>
      <c r="B1186" t="s">
        <v>13378</v>
      </c>
      <c r="C1186" t="s">
        <v>13379</v>
      </c>
      <c r="D1186" t="s">
        <v>509</v>
      </c>
      <c r="E1186">
        <v>1</v>
      </c>
      <c r="F1186" t="s">
        <v>13380</v>
      </c>
      <c r="G1186" t="s">
        <v>13381</v>
      </c>
      <c r="H1186" t="s">
        <v>7058</v>
      </c>
      <c r="I1186">
        <v>1</v>
      </c>
      <c r="J1186" t="s">
        <v>13382</v>
      </c>
      <c r="K1186" t="s">
        <v>13381</v>
      </c>
      <c r="L1186" t="s">
        <v>975</v>
      </c>
      <c r="M1186">
        <v>1</v>
      </c>
      <c r="N1186" t="s">
        <v>13383</v>
      </c>
      <c r="O1186" t="s">
        <v>13381</v>
      </c>
      <c r="P1186" t="s">
        <v>13384</v>
      </c>
      <c r="Q1186">
        <v>0</v>
      </c>
      <c r="R1186" t="s">
        <v>13385</v>
      </c>
      <c r="S1186" t="s">
        <v>13386</v>
      </c>
      <c r="T1186" t="s">
        <v>13387</v>
      </c>
      <c r="U1186">
        <v>0</v>
      </c>
      <c r="V1186" t="s">
        <v>13388</v>
      </c>
      <c r="W1186" t="s">
        <v>13381</v>
      </c>
      <c r="X1186" t="s">
        <v>13389</v>
      </c>
      <c r="Y1186">
        <v>0</v>
      </c>
      <c r="Z1186" t="s">
        <v>13390</v>
      </c>
      <c r="AA1186" t="s">
        <v>13381</v>
      </c>
      <c r="AB1186">
        <f t="shared" si="18"/>
        <v>0</v>
      </c>
    </row>
    <row r="1187" spans="1:28">
      <c r="A1187" t="s">
        <v>13391</v>
      </c>
      <c r="B1187" t="s">
        <v>13392</v>
      </c>
      <c r="C1187" t="s">
        <v>13393</v>
      </c>
      <c r="AB1187">
        <f t="shared" si="18"/>
        <v>0</v>
      </c>
    </row>
    <row r="1188" spans="1:28">
      <c r="A1188" t="s">
        <v>13394</v>
      </c>
      <c r="B1188" t="s">
        <v>13395</v>
      </c>
      <c r="C1188" t="s">
        <v>13396</v>
      </c>
      <c r="AB1188">
        <f t="shared" si="18"/>
        <v>24</v>
      </c>
    </row>
    <row r="1189" spans="1:28">
      <c r="A1189" t="s">
        <v>13397</v>
      </c>
      <c r="B1189" t="s">
        <v>13398</v>
      </c>
      <c r="C1189" t="s">
        <v>13399</v>
      </c>
      <c r="D1189" t="s">
        <v>456</v>
      </c>
      <c r="E1189">
        <v>1</v>
      </c>
      <c r="F1189" t="s">
        <v>13400</v>
      </c>
      <c r="G1189" t="s">
        <v>13401</v>
      </c>
      <c r="H1189" t="s">
        <v>2381</v>
      </c>
      <c r="I1189">
        <v>1</v>
      </c>
      <c r="J1189" t="s">
        <v>13402</v>
      </c>
      <c r="K1189" t="s">
        <v>13401</v>
      </c>
      <c r="L1189" t="s">
        <v>558</v>
      </c>
      <c r="M1189">
        <v>1</v>
      </c>
      <c r="N1189" t="s">
        <v>13403</v>
      </c>
      <c r="O1189" t="s">
        <v>13401</v>
      </c>
      <c r="P1189" t="s">
        <v>517</v>
      </c>
      <c r="Q1189">
        <v>1</v>
      </c>
      <c r="R1189" t="s">
        <v>13404</v>
      </c>
      <c r="S1189" t="s">
        <v>13401</v>
      </c>
      <c r="T1189" t="s">
        <v>548</v>
      </c>
      <c r="U1189">
        <v>1</v>
      </c>
      <c r="V1189" t="s">
        <v>13405</v>
      </c>
      <c r="W1189" t="s">
        <v>13401</v>
      </c>
      <c r="X1189" t="s">
        <v>2181</v>
      </c>
      <c r="Y1189">
        <v>1</v>
      </c>
      <c r="Z1189" t="s">
        <v>13406</v>
      </c>
      <c r="AA1189" t="s">
        <v>13401</v>
      </c>
      <c r="AB1189">
        <f t="shared" si="18"/>
        <v>12</v>
      </c>
    </row>
    <row r="1190" spans="1:28">
      <c r="A1190" t="s">
        <v>13407</v>
      </c>
      <c r="B1190" t="s">
        <v>13408</v>
      </c>
      <c r="C1190" t="s">
        <v>13409</v>
      </c>
      <c r="P1190" t="s">
        <v>13410</v>
      </c>
      <c r="Q1190">
        <v>1</v>
      </c>
      <c r="R1190" t="s">
        <v>13411</v>
      </c>
      <c r="S1190" t="s">
        <v>12851</v>
      </c>
      <c r="T1190" t="s">
        <v>13412</v>
      </c>
      <c r="U1190">
        <v>1</v>
      </c>
      <c r="V1190" t="s">
        <v>13413</v>
      </c>
      <c r="W1190" t="s">
        <v>12851</v>
      </c>
      <c r="X1190" t="s">
        <v>2601</v>
      </c>
      <c r="Y1190">
        <v>1</v>
      </c>
      <c r="Z1190" t="s">
        <v>13414</v>
      </c>
      <c r="AA1190" t="s">
        <v>12851</v>
      </c>
      <c r="AB1190">
        <f t="shared" si="18"/>
        <v>12</v>
      </c>
    </row>
    <row r="1191" spans="1:28">
      <c r="A1191" t="s">
        <v>13415</v>
      </c>
      <c r="B1191" t="s">
        <v>13416</v>
      </c>
      <c r="C1191" t="s">
        <v>13417</v>
      </c>
      <c r="P1191">
        <v>450000</v>
      </c>
      <c r="Q1191">
        <v>0</v>
      </c>
      <c r="R1191" t="s">
        <v>13418</v>
      </c>
      <c r="S1191" t="s">
        <v>13419</v>
      </c>
      <c r="T1191" t="s">
        <v>13420</v>
      </c>
      <c r="U1191">
        <v>0</v>
      </c>
      <c r="V1191" t="s">
        <v>13418</v>
      </c>
      <c r="W1191" t="s">
        <v>13419</v>
      </c>
      <c r="X1191" t="s">
        <v>13421</v>
      </c>
      <c r="Y1191">
        <v>0</v>
      </c>
      <c r="Z1191" t="s">
        <v>13418</v>
      </c>
      <c r="AA1191" t="s">
        <v>13422</v>
      </c>
      <c r="AB1191">
        <f t="shared" si="18"/>
        <v>24</v>
      </c>
    </row>
    <row r="1192" spans="1:28">
      <c r="A1192" t="s">
        <v>13423</v>
      </c>
      <c r="B1192" t="s">
        <v>13424</v>
      </c>
      <c r="C1192" t="s">
        <v>13425</v>
      </c>
      <c r="D1192" t="s">
        <v>13426</v>
      </c>
      <c r="E1192">
        <v>1</v>
      </c>
      <c r="F1192" t="s">
        <v>13427</v>
      </c>
      <c r="G1192" t="s">
        <v>13428</v>
      </c>
      <c r="H1192" t="s">
        <v>375</v>
      </c>
      <c r="I1192">
        <v>1</v>
      </c>
      <c r="J1192" t="s">
        <v>13429</v>
      </c>
      <c r="K1192" t="s">
        <v>13428</v>
      </c>
      <c r="L1192" t="s">
        <v>850</v>
      </c>
      <c r="M1192">
        <v>1</v>
      </c>
      <c r="N1192" t="s">
        <v>13430</v>
      </c>
      <c r="O1192" t="s">
        <v>13428</v>
      </c>
      <c r="P1192" t="s">
        <v>7009</v>
      </c>
      <c r="Q1192">
        <v>0</v>
      </c>
      <c r="R1192" t="s">
        <v>13431</v>
      </c>
      <c r="S1192" t="s">
        <v>13432</v>
      </c>
      <c r="T1192" t="s">
        <v>2613</v>
      </c>
      <c r="U1192">
        <v>0</v>
      </c>
      <c r="V1192" t="s">
        <v>13433</v>
      </c>
      <c r="W1192" t="s">
        <v>13432</v>
      </c>
      <c r="X1192" t="s">
        <v>5078</v>
      </c>
      <c r="Y1192">
        <v>0</v>
      </c>
      <c r="Z1192" t="s">
        <v>13434</v>
      </c>
      <c r="AA1192" t="s">
        <v>13432</v>
      </c>
      <c r="AB1192">
        <f t="shared" si="18"/>
        <v>24</v>
      </c>
    </row>
    <row r="1193" spans="1:28">
      <c r="A1193" t="s">
        <v>13435</v>
      </c>
      <c r="B1193" t="s">
        <v>13436</v>
      </c>
      <c r="C1193" t="s">
        <v>13437</v>
      </c>
      <c r="D1193" t="s">
        <v>13438</v>
      </c>
      <c r="E1193">
        <v>0</v>
      </c>
      <c r="F1193" t="s">
        <v>13439</v>
      </c>
      <c r="G1193" t="s">
        <v>13440</v>
      </c>
      <c r="H1193" t="s">
        <v>13441</v>
      </c>
      <c r="I1193">
        <v>0</v>
      </c>
      <c r="J1193" t="s">
        <v>13442</v>
      </c>
      <c r="K1193" t="s">
        <v>13440</v>
      </c>
      <c r="L1193" t="s">
        <v>13443</v>
      </c>
      <c r="M1193">
        <v>1</v>
      </c>
      <c r="N1193" t="s">
        <v>13444</v>
      </c>
      <c r="O1193" t="s">
        <v>13440</v>
      </c>
      <c r="P1193" t="s">
        <v>13445</v>
      </c>
      <c r="Q1193">
        <v>1</v>
      </c>
      <c r="R1193" t="s">
        <v>13446</v>
      </c>
      <c r="S1193" t="s">
        <v>13447</v>
      </c>
      <c r="T1193" t="s">
        <v>3567</v>
      </c>
      <c r="U1193">
        <v>1</v>
      </c>
      <c r="V1193" t="s">
        <v>13448</v>
      </c>
      <c r="W1193" t="s">
        <v>13447</v>
      </c>
      <c r="X1193" t="s">
        <v>13449</v>
      </c>
      <c r="Y1193">
        <v>1</v>
      </c>
      <c r="Z1193" t="s">
        <v>13450</v>
      </c>
      <c r="AA1193" t="s">
        <v>13447</v>
      </c>
      <c r="AB1193">
        <f t="shared" si="18"/>
        <v>0</v>
      </c>
    </row>
    <row r="1194" spans="1:28">
      <c r="A1194" t="s">
        <v>13451</v>
      </c>
      <c r="B1194" t="s">
        <v>13452</v>
      </c>
      <c r="C1194" t="s">
        <v>13453</v>
      </c>
      <c r="AB1194">
        <f t="shared" si="18"/>
        <v>8</v>
      </c>
    </row>
    <row r="1195" spans="1:28">
      <c r="A1195" t="s">
        <v>13454</v>
      </c>
      <c r="B1195" t="s">
        <v>13455</v>
      </c>
      <c r="C1195" t="s">
        <v>13456</v>
      </c>
      <c r="P1195">
        <v>16800000000</v>
      </c>
      <c r="Q1195">
        <v>0</v>
      </c>
      <c r="R1195" t="s">
        <v>13457</v>
      </c>
      <c r="S1195" t="s">
        <v>13458</v>
      </c>
      <c r="X1195" t="s">
        <v>13459</v>
      </c>
      <c r="Y1195">
        <v>0</v>
      </c>
      <c r="Z1195" t="s">
        <v>13457</v>
      </c>
      <c r="AA1195" t="s">
        <v>13460</v>
      </c>
      <c r="AB1195">
        <f t="shared" si="18"/>
        <v>0</v>
      </c>
    </row>
    <row r="1196" spans="1:28">
      <c r="A1196" t="s">
        <v>13461</v>
      </c>
      <c r="B1196" t="s">
        <v>13462</v>
      </c>
      <c r="C1196" t="s">
        <v>13463</v>
      </c>
      <c r="AB1196">
        <f t="shared" si="18"/>
        <v>12</v>
      </c>
    </row>
    <row r="1197" spans="1:28">
      <c r="A1197" t="s">
        <v>13464</v>
      </c>
      <c r="B1197" t="s">
        <v>13465</v>
      </c>
      <c r="C1197" t="s">
        <v>13466</v>
      </c>
      <c r="H1197">
        <v>10000000</v>
      </c>
      <c r="I1197">
        <v>0</v>
      </c>
      <c r="J1197" t="s">
        <v>13467</v>
      </c>
      <c r="K1197" t="s">
        <v>13468</v>
      </c>
      <c r="L1197" t="s">
        <v>13469</v>
      </c>
      <c r="M1197">
        <v>1</v>
      </c>
      <c r="N1197" t="s">
        <v>13470</v>
      </c>
      <c r="O1197" t="s">
        <v>13471</v>
      </c>
      <c r="X1197" t="s">
        <v>13472</v>
      </c>
      <c r="Y1197">
        <v>0</v>
      </c>
      <c r="Z1197" t="s">
        <v>13473</v>
      </c>
      <c r="AA1197" t="s">
        <v>13474</v>
      </c>
      <c r="AB1197">
        <f t="shared" si="18"/>
        <v>0</v>
      </c>
    </row>
    <row r="1198" spans="1:28">
      <c r="A1198" t="s">
        <v>13475</v>
      </c>
      <c r="B1198" t="s">
        <v>13476</v>
      </c>
      <c r="C1198" t="s">
        <v>13477</v>
      </c>
      <c r="AB1198">
        <f t="shared" si="18"/>
        <v>24</v>
      </c>
    </row>
    <row r="1199" spans="1:28">
      <c r="A1199" t="s">
        <v>13478</v>
      </c>
      <c r="B1199" t="s">
        <v>13479</v>
      </c>
      <c r="C1199" t="s">
        <v>13480</v>
      </c>
      <c r="D1199" t="s">
        <v>13481</v>
      </c>
      <c r="E1199">
        <v>0</v>
      </c>
      <c r="F1199" t="s">
        <v>7481</v>
      </c>
      <c r="G1199" t="s">
        <v>13482</v>
      </c>
      <c r="H1199" t="s">
        <v>13483</v>
      </c>
      <c r="I1199">
        <v>1</v>
      </c>
      <c r="J1199" t="s">
        <v>13484</v>
      </c>
      <c r="K1199" t="s">
        <v>13485</v>
      </c>
      <c r="L1199" t="s">
        <v>3727</v>
      </c>
      <c r="M1199">
        <v>1</v>
      </c>
      <c r="N1199" t="s">
        <v>13486</v>
      </c>
      <c r="O1199" t="s">
        <v>13487</v>
      </c>
      <c r="P1199" t="s">
        <v>13488</v>
      </c>
      <c r="Q1199">
        <v>0</v>
      </c>
      <c r="R1199" t="s">
        <v>7481</v>
      </c>
      <c r="S1199" t="s">
        <v>13489</v>
      </c>
      <c r="T1199" t="s">
        <v>5749</v>
      </c>
      <c r="U1199">
        <v>1</v>
      </c>
      <c r="V1199" t="s">
        <v>13490</v>
      </c>
      <c r="W1199" t="s">
        <v>13491</v>
      </c>
      <c r="X1199" t="s">
        <v>13492</v>
      </c>
      <c r="Y1199">
        <v>1</v>
      </c>
      <c r="Z1199" t="s">
        <v>13493</v>
      </c>
      <c r="AA1199" t="s">
        <v>13494</v>
      </c>
      <c r="AB1199">
        <f t="shared" si="18"/>
        <v>12</v>
      </c>
    </row>
    <row r="1200" spans="1:28">
      <c r="A1200" t="s">
        <v>13495</v>
      </c>
      <c r="B1200" t="s">
        <v>13496</v>
      </c>
      <c r="C1200" t="s">
        <v>13497</v>
      </c>
      <c r="H1200">
        <v>4115000000</v>
      </c>
      <c r="I1200">
        <v>1</v>
      </c>
      <c r="J1200" t="s">
        <v>13498</v>
      </c>
      <c r="K1200" t="s">
        <v>13499</v>
      </c>
      <c r="L1200">
        <v>6100000000000</v>
      </c>
      <c r="M1200">
        <v>1</v>
      </c>
      <c r="N1200" t="s">
        <v>13500</v>
      </c>
      <c r="O1200" t="s">
        <v>13501</v>
      </c>
      <c r="P1200">
        <v>87990000000</v>
      </c>
      <c r="Q1200">
        <v>1</v>
      </c>
      <c r="R1200" t="s">
        <v>13502</v>
      </c>
      <c r="S1200" t="s">
        <v>13503</v>
      </c>
      <c r="AB1200">
        <f t="shared" si="18"/>
        <v>24</v>
      </c>
    </row>
    <row r="1201" spans="1:28">
      <c r="A1201" t="s">
        <v>13504</v>
      </c>
      <c r="B1201" t="s">
        <v>13505</v>
      </c>
      <c r="C1201" t="s">
        <v>13506</v>
      </c>
      <c r="D1201" t="s">
        <v>456</v>
      </c>
      <c r="E1201">
        <v>1</v>
      </c>
      <c r="F1201" t="s">
        <v>13507</v>
      </c>
      <c r="G1201" t="s">
        <v>13508</v>
      </c>
      <c r="H1201" t="s">
        <v>3418</v>
      </c>
      <c r="I1201">
        <v>1</v>
      </c>
      <c r="J1201" t="s">
        <v>13509</v>
      </c>
      <c r="K1201" t="s">
        <v>13508</v>
      </c>
      <c r="L1201" t="s">
        <v>2381</v>
      </c>
      <c r="M1201">
        <v>1</v>
      </c>
      <c r="N1201" t="s">
        <v>13510</v>
      </c>
      <c r="O1201" t="s">
        <v>13508</v>
      </c>
      <c r="P1201" t="s">
        <v>13511</v>
      </c>
      <c r="Q1201">
        <v>0</v>
      </c>
      <c r="R1201" t="s">
        <v>13512</v>
      </c>
      <c r="S1201" t="s">
        <v>13508</v>
      </c>
      <c r="T1201" t="s">
        <v>13513</v>
      </c>
      <c r="U1201">
        <v>1</v>
      </c>
      <c r="V1201" t="s">
        <v>13514</v>
      </c>
      <c r="W1201" t="s">
        <v>13508</v>
      </c>
      <c r="X1201" t="s">
        <v>297</v>
      </c>
      <c r="Y1201">
        <v>1</v>
      </c>
      <c r="Z1201" t="s">
        <v>13515</v>
      </c>
      <c r="AA1201" t="s">
        <v>13508</v>
      </c>
      <c r="AB1201">
        <f t="shared" si="18"/>
        <v>24</v>
      </c>
    </row>
    <row r="1202" spans="1:28">
      <c r="A1202" t="s">
        <v>13516</v>
      </c>
      <c r="B1202" t="s">
        <v>13517</v>
      </c>
      <c r="C1202" t="s">
        <v>13518</v>
      </c>
      <c r="D1202" t="s">
        <v>13519</v>
      </c>
      <c r="E1202">
        <v>0</v>
      </c>
      <c r="F1202" t="s">
        <v>13520</v>
      </c>
      <c r="G1202" t="s">
        <v>13521</v>
      </c>
      <c r="H1202" t="s">
        <v>373</v>
      </c>
      <c r="I1202">
        <v>1</v>
      </c>
      <c r="J1202" t="s">
        <v>13522</v>
      </c>
      <c r="K1202" t="s">
        <v>9673</v>
      </c>
      <c r="L1202" t="s">
        <v>13523</v>
      </c>
      <c r="M1202">
        <v>1</v>
      </c>
      <c r="N1202" t="s">
        <v>13524</v>
      </c>
      <c r="O1202" t="s">
        <v>9673</v>
      </c>
      <c r="P1202" t="s">
        <v>13525</v>
      </c>
      <c r="Q1202">
        <v>0</v>
      </c>
      <c r="R1202" t="s">
        <v>13526</v>
      </c>
      <c r="S1202" t="s">
        <v>13527</v>
      </c>
      <c r="T1202" t="s">
        <v>13528</v>
      </c>
      <c r="U1202">
        <v>1</v>
      </c>
      <c r="V1202" t="s">
        <v>13529</v>
      </c>
      <c r="W1202" t="s">
        <v>13527</v>
      </c>
      <c r="X1202" t="s">
        <v>13530</v>
      </c>
      <c r="Y1202">
        <v>1</v>
      </c>
      <c r="Z1202" t="s">
        <v>13531</v>
      </c>
      <c r="AA1202" t="s">
        <v>13527</v>
      </c>
      <c r="AB1202">
        <f t="shared" si="18"/>
        <v>24</v>
      </c>
    </row>
    <row r="1203" spans="1:28">
      <c r="A1203" t="s">
        <v>13532</v>
      </c>
      <c r="B1203" t="s">
        <v>13533</v>
      </c>
      <c r="C1203" t="s">
        <v>13534</v>
      </c>
      <c r="D1203" t="s">
        <v>13535</v>
      </c>
      <c r="E1203">
        <v>1</v>
      </c>
      <c r="F1203" t="s">
        <v>13536</v>
      </c>
      <c r="G1203" t="s">
        <v>13537</v>
      </c>
      <c r="H1203" t="s">
        <v>13538</v>
      </c>
      <c r="I1203">
        <v>1</v>
      </c>
      <c r="J1203" t="s">
        <v>13539</v>
      </c>
      <c r="K1203" t="s">
        <v>13540</v>
      </c>
      <c r="L1203" t="s">
        <v>13541</v>
      </c>
      <c r="M1203">
        <v>0</v>
      </c>
      <c r="N1203" t="s">
        <v>13542</v>
      </c>
      <c r="O1203" t="s">
        <v>13543</v>
      </c>
      <c r="P1203" t="s">
        <v>13544</v>
      </c>
      <c r="Q1203">
        <v>0</v>
      </c>
      <c r="R1203" t="s">
        <v>13545</v>
      </c>
      <c r="S1203" t="s">
        <v>13546</v>
      </c>
      <c r="T1203" t="s">
        <v>13547</v>
      </c>
      <c r="U1203">
        <v>1</v>
      </c>
      <c r="V1203" t="s">
        <v>13548</v>
      </c>
      <c r="W1203" t="s">
        <v>13549</v>
      </c>
      <c r="X1203" t="s">
        <v>13550</v>
      </c>
      <c r="Y1203">
        <v>0</v>
      </c>
      <c r="Z1203" t="s">
        <v>13551</v>
      </c>
      <c r="AA1203" t="s">
        <v>13552</v>
      </c>
      <c r="AB1203">
        <f t="shared" si="18"/>
        <v>12</v>
      </c>
    </row>
    <row r="1204" spans="1:28">
      <c r="A1204" t="s">
        <v>13553</v>
      </c>
      <c r="B1204" t="s">
        <v>13554</v>
      </c>
      <c r="C1204" t="s">
        <v>13555</v>
      </c>
      <c r="D1204" t="s">
        <v>3805</v>
      </c>
      <c r="E1204">
        <v>1</v>
      </c>
      <c r="F1204" t="s">
        <v>13556</v>
      </c>
      <c r="G1204" t="s">
        <v>13557</v>
      </c>
      <c r="H1204" t="s">
        <v>296</v>
      </c>
      <c r="I1204">
        <v>1</v>
      </c>
      <c r="J1204" t="s">
        <v>13558</v>
      </c>
      <c r="K1204" t="s">
        <v>13559</v>
      </c>
      <c r="L1204" t="s">
        <v>1919</v>
      </c>
      <c r="M1204">
        <v>1</v>
      </c>
      <c r="N1204" t="s">
        <v>13560</v>
      </c>
      <c r="O1204" t="s">
        <v>13561</v>
      </c>
      <c r="AB1204">
        <f t="shared" si="18"/>
        <v>0</v>
      </c>
    </row>
    <row r="1205" spans="1:28">
      <c r="A1205" t="s">
        <v>13562</v>
      </c>
      <c r="B1205" t="s">
        <v>13563</v>
      </c>
      <c r="C1205" t="s">
        <v>13564</v>
      </c>
      <c r="AB1205">
        <f t="shared" si="18"/>
        <v>0</v>
      </c>
    </row>
    <row r="1206" spans="1:28">
      <c r="A1206" t="s">
        <v>13565</v>
      </c>
      <c r="B1206" t="s">
        <v>13566</v>
      </c>
      <c r="C1206" t="s">
        <v>13567</v>
      </c>
      <c r="AB1206">
        <f t="shared" si="18"/>
        <v>24</v>
      </c>
    </row>
    <row r="1207" spans="1:28">
      <c r="A1207" t="s">
        <v>13568</v>
      </c>
      <c r="B1207" t="s">
        <v>13569</v>
      </c>
      <c r="C1207" t="s">
        <v>13570</v>
      </c>
      <c r="D1207" t="s">
        <v>13571</v>
      </c>
      <c r="E1207">
        <v>0</v>
      </c>
      <c r="F1207" t="s">
        <v>13572</v>
      </c>
      <c r="G1207" t="s">
        <v>13573</v>
      </c>
      <c r="H1207" t="s">
        <v>13574</v>
      </c>
      <c r="I1207">
        <v>0</v>
      </c>
      <c r="J1207" t="s">
        <v>13575</v>
      </c>
      <c r="K1207" t="s">
        <v>13573</v>
      </c>
      <c r="L1207" t="s">
        <v>2689</v>
      </c>
      <c r="M1207">
        <v>1</v>
      </c>
      <c r="N1207" t="s">
        <v>13576</v>
      </c>
      <c r="O1207" t="s">
        <v>13573</v>
      </c>
      <c r="P1207" t="s">
        <v>13577</v>
      </c>
      <c r="Q1207">
        <v>1</v>
      </c>
      <c r="R1207" t="s">
        <v>13578</v>
      </c>
      <c r="S1207" t="s">
        <v>13579</v>
      </c>
      <c r="T1207" t="s">
        <v>13580</v>
      </c>
      <c r="U1207">
        <v>1</v>
      </c>
      <c r="V1207" t="s">
        <v>13581</v>
      </c>
      <c r="W1207" t="s">
        <v>13579</v>
      </c>
      <c r="X1207" t="s">
        <v>13582</v>
      </c>
      <c r="Y1207">
        <v>1</v>
      </c>
      <c r="Z1207" t="s">
        <v>13583</v>
      </c>
      <c r="AA1207" t="s">
        <v>13579</v>
      </c>
      <c r="AB1207">
        <f t="shared" si="18"/>
        <v>12</v>
      </c>
    </row>
    <row r="1208" spans="1:28">
      <c r="A1208" t="s">
        <v>13584</v>
      </c>
      <c r="B1208" t="s">
        <v>13585</v>
      </c>
      <c r="C1208" t="s">
        <v>13586</v>
      </c>
      <c r="H1208" t="s">
        <v>13587</v>
      </c>
      <c r="I1208">
        <v>0</v>
      </c>
      <c r="J1208" t="s">
        <v>13588</v>
      </c>
      <c r="K1208" t="s">
        <v>13573</v>
      </c>
      <c r="T1208" t="s">
        <v>13589</v>
      </c>
      <c r="U1208">
        <v>0</v>
      </c>
      <c r="V1208" t="s">
        <v>13590</v>
      </c>
      <c r="W1208" t="s">
        <v>13591</v>
      </c>
      <c r="X1208" t="s">
        <v>13592</v>
      </c>
      <c r="Y1208">
        <v>0</v>
      </c>
      <c r="Z1208" t="s">
        <v>13593</v>
      </c>
      <c r="AA1208" t="s">
        <v>13591</v>
      </c>
      <c r="AB1208">
        <f t="shared" si="18"/>
        <v>16</v>
      </c>
    </row>
    <row r="1209" spans="1:28">
      <c r="A1209" t="s">
        <v>13594</v>
      </c>
      <c r="B1209" t="s">
        <v>13595</v>
      </c>
      <c r="C1209" t="s">
        <v>13596</v>
      </c>
      <c r="D1209">
        <v>17843</v>
      </c>
      <c r="E1209">
        <v>0</v>
      </c>
      <c r="F1209" t="s">
        <v>13597</v>
      </c>
      <c r="G1209" t="s">
        <v>13598</v>
      </c>
      <c r="H1209">
        <v>18000</v>
      </c>
      <c r="I1209">
        <v>1</v>
      </c>
      <c r="J1209" t="s">
        <v>13599</v>
      </c>
      <c r="K1209" t="s">
        <v>13600</v>
      </c>
      <c r="P1209">
        <v>266230000</v>
      </c>
      <c r="Q1209">
        <v>0</v>
      </c>
      <c r="R1209" t="s">
        <v>1711</v>
      </c>
      <c r="S1209" t="s">
        <v>13601</v>
      </c>
      <c r="X1209" t="s">
        <v>13602</v>
      </c>
      <c r="Y1209">
        <v>0</v>
      </c>
      <c r="Z1209" t="s">
        <v>1711</v>
      </c>
      <c r="AA1209" t="s">
        <v>13603</v>
      </c>
      <c r="AB1209">
        <f t="shared" si="18"/>
        <v>0</v>
      </c>
    </row>
    <row r="1210" spans="1:28">
      <c r="A1210" t="s">
        <v>13604</v>
      </c>
      <c r="B1210" t="s">
        <v>13605</v>
      </c>
      <c r="C1210" t="s">
        <v>13606</v>
      </c>
      <c r="AB1210">
        <f t="shared" si="18"/>
        <v>0</v>
      </c>
    </row>
    <row r="1211" spans="1:28">
      <c r="A1211" t="s">
        <v>13607</v>
      </c>
      <c r="B1211" t="s">
        <v>13608</v>
      </c>
      <c r="C1211" t="s">
        <v>13609</v>
      </c>
      <c r="AB1211">
        <f t="shared" si="18"/>
        <v>8</v>
      </c>
    </row>
    <row r="1212" spans="1:28">
      <c r="A1212" t="s">
        <v>13610</v>
      </c>
      <c r="B1212" t="s">
        <v>13611</v>
      </c>
      <c r="C1212" t="s">
        <v>13612</v>
      </c>
      <c r="T1212" t="s">
        <v>13613</v>
      </c>
      <c r="U1212">
        <v>0</v>
      </c>
      <c r="V1212" t="s">
        <v>13614</v>
      </c>
      <c r="W1212" t="s">
        <v>13615</v>
      </c>
      <c r="X1212" t="s">
        <v>13616</v>
      </c>
      <c r="Y1212">
        <v>0</v>
      </c>
      <c r="Z1212" t="s">
        <v>13614</v>
      </c>
      <c r="AA1212" t="s">
        <v>13615</v>
      </c>
      <c r="AB1212">
        <f t="shared" si="18"/>
        <v>12</v>
      </c>
    </row>
    <row r="1213" spans="1:28">
      <c r="A1213" t="s">
        <v>13617</v>
      </c>
      <c r="B1213" t="s">
        <v>13618</v>
      </c>
      <c r="C1213" t="s">
        <v>13619</v>
      </c>
      <c r="D1213" t="s">
        <v>803</v>
      </c>
      <c r="E1213">
        <v>1</v>
      </c>
      <c r="F1213" t="s">
        <v>13620</v>
      </c>
      <c r="G1213" t="s">
        <v>13621</v>
      </c>
      <c r="H1213" t="s">
        <v>664</v>
      </c>
      <c r="I1213">
        <v>1</v>
      </c>
      <c r="J1213" t="s">
        <v>13622</v>
      </c>
      <c r="K1213" t="s">
        <v>13621</v>
      </c>
      <c r="L1213" t="s">
        <v>206</v>
      </c>
      <c r="M1213">
        <v>1</v>
      </c>
      <c r="N1213" t="s">
        <v>13623</v>
      </c>
      <c r="O1213" t="s">
        <v>13621</v>
      </c>
      <c r="AB1213">
        <f t="shared" si="18"/>
        <v>16</v>
      </c>
    </row>
    <row r="1214" spans="1:28">
      <c r="A1214" t="s">
        <v>13624</v>
      </c>
      <c r="B1214" t="s">
        <v>13625</v>
      </c>
      <c r="C1214" t="s">
        <v>13626</v>
      </c>
      <c r="H1214" t="s">
        <v>3903</v>
      </c>
      <c r="I1214">
        <v>0</v>
      </c>
      <c r="J1214" t="s">
        <v>13627</v>
      </c>
      <c r="K1214" t="s">
        <v>13628</v>
      </c>
      <c r="L1214" t="s">
        <v>1077</v>
      </c>
      <c r="M1214">
        <v>0</v>
      </c>
      <c r="N1214" t="s">
        <v>13629</v>
      </c>
      <c r="O1214" t="s">
        <v>13628</v>
      </c>
      <c r="T1214" t="s">
        <v>13630</v>
      </c>
      <c r="U1214">
        <v>1</v>
      </c>
      <c r="V1214" t="s">
        <v>13631</v>
      </c>
      <c r="W1214" t="s">
        <v>13632</v>
      </c>
      <c r="X1214" t="s">
        <v>13630</v>
      </c>
      <c r="Y1214">
        <v>1</v>
      </c>
      <c r="Z1214" t="s">
        <v>13631</v>
      </c>
      <c r="AA1214" t="s">
        <v>13632</v>
      </c>
      <c r="AB1214">
        <f t="shared" si="18"/>
        <v>24</v>
      </c>
    </row>
    <row r="1215" spans="1:28">
      <c r="A1215" t="s">
        <v>13633</v>
      </c>
      <c r="B1215" t="s">
        <v>13634</v>
      </c>
      <c r="C1215" t="s">
        <v>13635</v>
      </c>
      <c r="D1215" t="s">
        <v>13636</v>
      </c>
      <c r="E1215">
        <v>1</v>
      </c>
      <c r="F1215" t="s">
        <v>13637</v>
      </c>
      <c r="G1215" t="s">
        <v>2300</v>
      </c>
      <c r="H1215" t="s">
        <v>13638</v>
      </c>
      <c r="I1215">
        <v>1</v>
      </c>
      <c r="J1215" t="s">
        <v>13639</v>
      </c>
      <c r="K1215" t="s">
        <v>2300</v>
      </c>
      <c r="L1215" t="s">
        <v>3345</v>
      </c>
      <c r="M1215">
        <v>1</v>
      </c>
      <c r="N1215" t="s">
        <v>13640</v>
      </c>
      <c r="O1215" t="s">
        <v>13641</v>
      </c>
      <c r="P1215" t="s">
        <v>1767</v>
      </c>
      <c r="Q1215">
        <v>0</v>
      </c>
      <c r="R1215" t="s">
        <v>13642</v>
      </c>
      <c r="S1215" t="s">
        <v>13643</v>
      </c>
      <c r="T1215" t="s">
        <v>13644</v>
      </c>
      <c r="U1215">
        <v>0</v>
      </c>
      <c r="V1215" t="s">
        <v>13645</v>
      </c>
      <c r="W1215" t="s">
        <v>13646</v>
      </c>
      <c r="X1215" t="s">
        <v>13647</v>
      </c>
      <c r="Y1215">
        <v>0</v>
      </c>
      <c r="Z1215" t="s">
        <v>13648</v>
      </c>
      <c r="AA1215" t="s">
        <v>13646</v>
      </c>
      <c r="AB1215">
        <f t="shared" si="18"/>
        <v>0</v>
      </c>
    </row>
    <row r="1216" spans="1:28">
      <c r="A1216" t="s">
        <v>13649</v>
      </c>
      <c r="B1216" t="s">
        <v>13650</v>
      </c>
      <c r="C1216" t="s">
        <v>13651</v>
      </c>
      <c r="AB1216">
        <f t="shared" si="18"/>
        <v>24</v>
      </c>
    </row>
    <row r="1217" spans="1:28">
      <c r="A1217" t="s">
        <v>13652</v>
      </c>
      <c r="B1217" t="s">
        <v>13653</v>
      </c>
      <c r="C1217" t="s">
        <v>13654</v>
      </c>
      <c r="D1217" t="s">
        <v>853</v>
      </c>
      <c r="E1217">
        <v>1</v>
      </c>
      <c r="F1217" t="s">
        <v>13655</v>
      </c>
      <c r="G1217" t="s">
        <v>13656</v>
      </c>
      <c r="H1217" t="s">
        <v>551</v>
      </c>
      <c r="I1217">
        <v>1</v>
      </c>
      <c r="J1217" t="s">
        <v>13657</v>
      </c>
      <c r="K1217" t="s">
        <v>13656</v>
      </c>
      <c r="L1217" t="s">
        <v>459</v>
      </c>
      <c r="M1217">
        <v>1</v>
      </c>
      <c r="N1217" t="s">
        <v>13658</v>
      </c>
      <c r="O1217" t="s">
        <v>13656</v>
      </c>
      <c r="P1217" t="s">
        <v>13659</v>
      </c>
      <c r="Q1217">
        <v>0</v>
      </c>
      <c r="R1217" t="s">
        <v>13660</v>
      </c>
      <c r="S1217" t="s">
        <v>13661</v>
      </c>
      <c r="T1217" t="s">
        <v>13662</v>
      </c>
      <c r="U1217">
        <v>0</v>
      </c>
      <c r="V1217" t="s">
        <v>13663</v>
      </c>
      <c r="W1217" t="s">
        <v>13661</v>
      </c>
      <c r="X1217" t="s">
        <v>7364</v>
      </c>
      <c r="Y1217">
        <v>1</v>
      </c>
      <c r="Z1217" t="s">
        <v>13664</v>
      </c>
      <c r="AA1217" t="s">
        <v>13661</v>
      </c>
      <c r="AB1217">
        <f t="shared" si="18"/>
        <v>0</v>
      </c>
    </row>
    <row r="1218" spans="1:28">
      <c r="A1218" t="s">
        <v>13665</v>
      </c>
      <c r="B1218" t="s">
        <v>13666</v>
      </c>
      <c r="C1218" t="s">
        <v>13667</v>
      </c>
      <c r="AB1218">
        <f t="shared" si="18"/>
        <v>12</v>
      </c>
    </row>
    <row r="1219" spans="1:28">
      <c r="A1219" t="s">
        <v>13668</v>
      </c>
      <c r="B1219" t="s">
        <v>13669</v>
      </c>
      <c r="C1219" t="s">
        <v>13670</v>
      </c>
      <c r="P1219" t="s">
        <v>13671</v>
      </c>
      <c r="Q1219">
        <v>1</v>
      </c>
      <c r="R1219" t="s">
        <v>13672</v>
      </c>
      <c r="S1219" t="s">
        <v>13673</v>
      </c>
      <c r="T1219" t="s">
        <v>13674</v>
      </c>
      <c r="U1219">
        <v>0</v>
      </c>
      <c r="V1219" t="s">
        <v>13675</v>
      </c>
      <c r="W1219" t="s">
        <v>13676</v>
      </c>
      <c r="X1219" t="s">
        <v>13677</v>
      </c>
      <c r="Y1219">
        <v>0</v>
      </c>
      <c r="Z1219" t="s">
        <v>13675</v>
      </c>
      <c r="AA1219" t="s">
        <v>13678</v>
      </c>
      <c r="AB1219">
        <f t="shared" ref="AB1219:AB1282" si="19">COUNTA(D1220:AA1220)</f>
        <v>24</v>
      </c>
    </row>
    <row r="1220" spans="1:28">
      <c r="A1220" t="s">
        <v>13679</v>
      </c>
      <c r="B1220" t="s">
        <v>13680</v>
      </c>
      <c r="C1220" t="s">
        <v>13681</v>
      </c>
      <c r="D1220" t="s">
        <v>958</v>
      </c>
      <c r="E1220">
        <v>1</v>
      </c>
      <c r="F1220" t="s">
        <v>13682</v>
      </c>
      <c r="G1220" t="s">
        <v>13683</v>
      </c>
      <c r="H1220" t="s">
        <v>151</v>
      </c>
      <c r="I1220">
        <v>1</v>
      </c>
      <c r="J1220" t="s">
        <v>13684</v>
      </c>
      <c r="K1220" t="s">
        <v>13685</v>
      </c>
      <c r="L1220" t="s">
        <v>1423</v>
      </c>
      <c r="M1220">
        <v>1</v>
      </c>
      <c r="N1220" t="s">
        <v>13686</v>
      </c>
      <c r="O1220" t="s">
        <v>13685</v>
      </c>
      <c r="P1220" t="s">
        <v>13687</v>
      </c>
      <c r="Q1220">
        <v>0</v>
      </c>
      <c r="R1220" t="s">
        <v>13688</v>
      </c>
      <c r="S1220" t="s">
        <v>13689</v>
      </c>
      <c r="T1220" t="s">
        <v>13690</v>
      </c>
      <c r="U1220">
        <v>1</v>
      </c>
      <c r="V1220" t="s">
        <v>13691</v>
      </c>
      <c r="W1220" t="s">
        <v>13689</v>
      </c>
      <c r="X1220" t="s">
        <v>13692</v>
      </c>
      <c r="Y1220">
        <v>1</v>
      </c>
      <c r="Z1220" t="s">
        <v>13693</v>
      </c>
      <c r="AA1220" t="s">
        <v>13689</v>
      </c>
      <c r="AB1220">
        <f t="shared" si="19"/>
        <v>4</v>
      </c>
    </row>
    <row r="1221" spans="1:28">
      <c r="A1221" t="s">
        <v>13694</v>
      </c>
      <c r="B1221" t="s">
        <v>13695</v>
      </c>
      <c r="C1221" t="s">
        <v>13696</v>
      </c>
      <c r="T1221">
        <v>263090000000</v>
      </c>
      <c r="U1221">
        <v>0</v>
      </c>
      <c r="V1221" t="s">
        <v>13697</v>
      </c>
      <c r="W1221" t="s">
        <v>13698</v>
      </c>
      <c r="AB1221">
        <f t="shared" si="19"/>
        <v>24</v>
      </c>
    </row>
    <row r="1222" spans="1:28">
      <c r="A1222" t="s">
        <v>13699</v>
      </c>
      <c r="B1222" t="s">
        <v>13700</v>
      </c>
      <c r="C1222" t="s">
        <v>13701</v>
      </c>
      <c r="D1222" t="s">
        <v>13702</v>
      </c>
      <c r="E1222">
        <v>1</v>
      </c>
      <c r="F1222" t="s">
        <v>13703</v>
      </c>
      <c r="G1222" t="s">
        <v>13704</v>
      </c>
      <c r="H1222" t="s">
        <v>13705</v>
      </c>
      <c r="I1222">
        <v>1</v>
      </c>
      <c r="J1222" t="s">
        <v>13703</v>
      </c>
      <c r="K1222" t="s">
        <v>13706</v>
      </c>
      <c r="L1222" t="s">
        <v>13707</v>
      </c>
      <c r="M1222">
        <v>1</v>
      </c>
      <c r="N1222" t="s">
        <v>13703</v>
      </c>
      <c r="O1222" t="s">
        <v>13708</v>
      </c>
      <c r="P1222" t="s">
        <v>13709</v>
      </c>
      <c r="Q1222">
        <v>1</v>
      </c>
      <c r="R1222" t="s">
        <v>13710</v>
      </c>
      <c r="S1222" t="s">
        <v>13711</v>
      </c>
      <c r="T1222" t="s">
        <v>13712</v>
      </c>
      <c r="U1222">
        <v>1</v>
      </c>
      <c r="V1222" t="s">
        <v>13710</v>
      </c>
      <c r="W1222" t="s">
        <v>13711</v>
      </c>
      <c r="X1222" t="s">
        <v>13713</v>
      </c>
      <c r="Y1222">
        <v>1</v>
      </c>
      <c r="Z1222" t="s">
        <v>13710</v>
      </c>
      <c r="AA1222" t="s">
        <v>13711</v>
      </c>
      <c r="AB1222">
        <f t="shared" si="19"/>
        <v>24</v>
      </c>
    </row>
    <row r="1223" spans="1:28">
      <c r="A1223" t="s">
        <v>13714</v>
      </c>
      <c r="B1223" t="s">
        <v>13715</v>
      </c>
      <c r="C1223" t="s">
        <v>13716</v>
      </c>
      <c r="D1223" t="s">
        <v>975</v>
      </c>
      <c r="E1223">
        <v>1</v>
      </c>
      <c r="F1223" t="s">
        <v>13717</v>
      </c>
      <c r="G1223" t="s">
        <v>13718</v>
      </c>
      <c r="H1223" t="s">
        <v>4404</v>
      </c>
      <c r="I1223">
        <v>1</v>
      </c>
      <c r="J1223" t="s">
        <v>13719</v>
      </c>
      <c r="K1223" t="s">
        <v>13718</v>
      </c>
      <c r="L1223" t="s">
        <v>10421</v>
      </c>
      <c r="M1223">
        <v>1</v>
      </c>
      <c r="N1223" t="s">
        <v>13720</v>
      </c>
      <c r="O1223" t="s">
        <v>13718</v>
      </c>
      <c r="P1223" t="s">
        <v>639</v>
      </c>
      <c r="Q1223">
        <v>1</v>
      </c>
      <c r="R1223" t="s">
        <v>13721</v>
      </c>
      <c r="S1223" t="s">
        <v>13722</v>
      </c>
      <c r="T1223" t="s">
        <v>641</v>
      </c>
      <c r="U1223">
        <v>1</v>
      </c>
      <c r="V1223" t="s">
        <v>13723</v>
      </c>
      <c r="W1223" t="s">
        <v>13722</v>
      </c>
      <c r="X1223" t="s">
        <v>643</v>
      </c>
      <c r="Y1223">
        <v>1</v>
      </c>
      <c r="Z1223" t="s">
        <v>13724</v>
      </c>
      <c r="AA1223" t="s">
        <v>13722</v>
      </c>
      <c r="AB1223">
        <f t="shared" si="19"/>
        <v>24</v>
      </c>
    </row>
    <row r="1224" spans="1:28">
      <c r="A1224" t="s">
        <v>13725</v>
      </c>
      <c r="B1224" t="s">
        <v>13726</v>
      </c>
      <c r="C1224" t="s">
        <v>13727</v>
      </c>
      <c r="D1224" t="s">
        <v>8334</v>
      </c>
      <c r="E1224">
        <v>0</v>
      </c>
      <c r="F1224" t="s">
        <v>13728</v>
      </c>
      <c r="G1224" t="s">
        <v>5580</v>
      </c>
      <c r="H1224" t="s">
        <v>13729</v>
      </c>
      <c r="I1224">
        <v>0</v>
      </c>
      <c r="J1224" t="s">
        <v>13730</v>
      </c>
      <c r="K1224" t="s">
        <v>8338</v>
      </c>
      <c r="L1224" t="s">
        <v>3345</v>
      </c>
      <c r="M1224">
        <v>1</v>
      </c>
      <c r="N1224" t="s">
        <v>13731</v>
      </c>
      <c r="O1224" t="s">
        <v>5580</v>
      </c>
      <c r="P1224" t="s">
        <v>13732</v>
      </c>
      <c r="Q1224">
        <v>0</v>
      </c>
      <c r="R1224" t="s">
        <v>13733</v>
      </c>
      <c r="S1224" t="s">
        <v>13734</v>
      </c>
      <c r="T1224" t="s">
        <v>13735</v>
      </c>
      <c r="U1224">
        <v>1</v>
      </c>
      <c r="V1224" t="s">
        <v>13736</v>
      </c>
      <c r="W1224" t="s">
        <v>13734</v>
      </c>
      <c r="X1224" t="s">
        <v>525</v>
      </c>
      <c r="Y1224">
        <v>1</v>
      </c>
      <c r="Z1224" t="s">
        <v>13737</v>
      </c>
      <c r="AA1224" t="s">
        <v>13734</v>
      </c>
      <c r="AB1224">
        <f t="shared" si="19"/>
        <v>12</v>
      </c>
    </row>
    <row r="1225" spans="1:28">
      <c r="A1225" t="s">
        <v>13738</v>
      </c>
      <c r="B1225" t="s">
        <v>13739</v>
      </c>
      <c r="C1225" t="s">
        <v>13740</v>
      </c>
      <c r="P1225">
        <v>330000000000</v>
      </c>
      <c r="Q1225">
        <v>1</v>
      </c>
      <c r="R1225" t="s">
        <v>13741</v>
      </c>
      <c r="S1225" t="s">
        <v>13742</v>
      </c>
      <c r="T1225">
        <v>18000000000</v>
      </c>
      <c r="U1225">
        <v>0</v>
      </c>
      <c r="V1225" t="s">
        <v>13743</v>
      </c>
      <c r="W1225" t="s">
        <v>13744</v>
      </c>
      <c r="X1225" t="s">
        <v>13745</v>
      </c>
      <c r="Y1225">
        <v>0</v>
      </c>
      <c r="Z1225" t="s">
        <v>13743</v>
      </c>
      <c r="AA1225" t="s">
        <v>13744</v>
      </c>
      <c r="AB1225">
        <f t="shared" si="19"/>
        <v>24</v>
      </c>
    </row>
    <row r="1226" spans="1:28">
      <c r="A1226" t="s">
        <v>13746</v>
      </c>
      <c r="B1226" t="s">
        <v>13747</v>
      </c>
      <c r="C1226" t="s">
        <v>13748</v>
      </c>
      <c r="D1226" t="s">
        <v>13749</v>
      </c>
      <c r="E1226">
        <v>0</v>
      </c>
      <c r="F1226" t="s">
        <v>13750</v>
      </c>
      <c r="G1226" t="s">
        <v>13718</v>
      </c>
      <c r="H1226" t="s">
        <v>13751</v>
      </c>
      <c r="I1226">
        <v>0</v>
      </c>
      <c r="J1226" t="s">
        <v>13752</v>
      </c>
      <c r="K1226" t="s">
        <v>10021</v>
      </c>
      <c r="L1226" t="s">
        <v>13753</v>
      </c>
      <c r="M1226">
        <v>1</v>
      </c>
      <c r="N1226" t="s">
        <v>13754</v>
      </c>
      <c r="O1226" t="s">
        <v>10021</v>
      </c>
      <c r="P1226" t="s">
        <v>13755</v>
      </c>
      <c r="Q1226">
        <v>1</v>
      </c>
      <c r="R1226" t="s">
        <v>13756</v>
      </c>
      <c r="S1226" t="s">
        <v>13718</v>
      </c>
      <c r="T1226" t="s">
        <v>13757</v>
      </c>
      <c r="U1226">
        <v>1</v>
      </c>
      <c r="V1226" t="s">
        <v>13758</v>
      </c>
      <c r="W1226" t="s">
        <v>10021</v>
      </c>
      <c r="X1226" t="s">
        <v>13759</v>
      </c>
      <c r="Y1226">
        <v>1</v>
      </c>
      <c r="Z1226" t="s">
        <v>13760</v>
      </c>
      <c r="AA1226" t="s">
        <v>10021</v>
      </c>
      <c r="AB1226">
        <f t="shared" si="19"/>
        <v>12</v>
      </c>
    </row>
    <row r="1227" spans="1:28">
      <c r="A1227" t="s">
        <v>13761</v>
      </c>
      <c r="B1227" t="s">
        <v>13762</v>
      </c>
      <c r="C1227" t="s">
        <v>13763</v>
      </c>
      <c r="P1227">
        <v>511000000</v>
      </c>
      <c r="Q1227">
        <v>1</v>
      </c>
      <c r="R1227" t="s">
        <v>13764</v>
      </c>
      <c r="S1227" t="s">
        <v>13765</v>
      </c>
      <c r="T1227">
        <v>486000000</v>
      </c>
      <c r="U1227">
        <v>0</v>
      </c>
      <c r="V1227" t="s">
        <v>13766</v>
      </c>
      <c r="W1227" t="s">
        <v>13765</v>
      </c>
      <c r="X1227" t="s">
        <v>13767</v>
      </c>
      <c r="Y1227">
        <v>0</v>
      </c>
      <c r="Z1227" t="s">
        <v>13768</v>
      </c>
      <c r="AA1227" t="s">
        <v>13765</v>
      </c>
      <c r="AB1227">
        <f t="shared" si="19"/>
        <v>0</v>
      </c>
    </row>
    <row r="1228" spans="1:28">
      <c r="A1228" t="s">
        <v>13769</v>
      </c>
      <c r="B1228" t="s">
        <v>13770</v>
      </c>
      <c r="C1228" t="s">
        <v>13771</v>
      </c>
      <c r="AB1228">
        <f t="shared" si="19"/>
        <v>0</v>
      </c>
    </row>
    <row r="1229" spans="1:28">
      <c r="A1229" t="s">
        <v>13772</v>
      </c>
      <c r="B1229" t="s">
        <v>8669</v>
      </c>
      <c r="C1229" t="s">
        <v>13773</v>
      </c>
      <c r="AB1229">
        <f t="shared" si="19"/>
        <v>24</v>
      </c>
    </row>
    <row r="1230" spans="1:28">
      <c r="A1230" t="s">
        <v>13774</v>
      </c>
      <c r="B1230" t="s">
        <v>13775</v>
      </c>
      <c r="C1230" t="s">
        <v>13776</v>
      </c>
      <c r="D1230">
        <v>560100000000</v>
      </c>
      <c r="E1230">
        <v>1</v>
      </c>
      <c r="F1230" t="s">
        <v>13777</v>
      </c>
      <c r="G1230" t="s">
        <v>13778</v>
      </c>
      <c r="H1230">
        <v>13000000000000</v>
      </c>
      <c r="I1230">
        <v>0</v>
      </c>
      <c r="J1230" t="s">
        <v>7171</v>
      </c>
      <c r="K1230" t="s">
        <v>13779</v>
      </c>
      <c r="L1230">
        <v>1500000000000</v>
      </c>
      <c r="M1230">
        <v>1</v>
      </c>
      <c r="N1230" t="s">
        <v>13780</v>
      </c>
      <c r="O1230" t="s">
        <v>13781</v>
      </c>
      <c r="P1230">
        <v>1716000000</v>
      </c>
      <c r="Q1230">
        <v>0</v>
      </c>
      <c r="R1230" t="s">
        <v>7171</v>
      </c>
      <c r="S1230" t="s">
        <v>143</v>
      </c>
      <c r="T1230">
        <v>1450000000</v>
      </c>
      <c r="U1230">
        <v>1</v>
      </c>
      <c r="V1230" t="s">
        <v>13782</v>
      </c>
      <c r="W1230" t="s">
        <v>13781</v>
      </c>
      <c r="X1230" t="s">
        <v>13783</v>
      </c>
      <c r="Y1230">
        <v>0</v>
      </c>
      <c r="Z1230" t="s">
        <v>7171</v>
      </c>
      <c r="AA1230" t="s">
        <v>143</v>
      </c>
      <c r="AB1230">
        <f t="shared" si="19"/>
        <v>24</v>
      </c>
    </row>
    <row r="1231" spans="1:28">
      <c r="A1231" t="s">
        <v>13784</v>
      </c>
      <c r="B1231" t="s">
        <v>13785</v>
      </c>
      <c r="C1231" t="s">
        <v>13786</v>
      </c>
      <c r="D1231" t="s">
        <v>105</v>
      </c>
      <c r="E1231">
        <v>1</v>
      </c>
      <c r="F1231" t="s">
        <v>13787</v>
      </c>
      <c r="G1231" t="s">
        <v>13788</v>
      </c>
      <c r="H1231" t="s">
        <v>108</v>
      </c>
      <c r="I1231">
        <v>1</v>
      </c>
      <c r="J1231" t="s">
        <v>13789</v>
      </c>
      <c r="K1231" t="s">
        <v>13788</v>
      </c>
      <c r="L1231" t="s">
        <v>639</v>
      </c>
      <c r="M1231">
        <v>1</v>
      </c>
      <c r="N1231" t="s">
        <v>13790</v>
      </c>
      <c r="O1231" t="s">
        <v>13788</v>
      </c>
      <c r="P1231" t="s">
        <v>134</v>
      </c>
      <c r="Q1231">
        <v>1</v>
      </c>
      <c r="R1231" t="s">
        <v>13791</v>
      </c>
      <c r="S1231" t="s">
        <v>13788</v>
      </c>
      <c r="T1231" t="s">
        <v>6520</v>
      </c>
      <c r="U1231">
        <v>1</v>
      </c>
      <c r="V1231" t="s">
        <v>13792</v>
      </c>
      <c r="W1231" t="s">
        <v>13788</v>
      </c>
      <c r="X1231" t="s">
        <v>13793</v>
      </c>
      <c r="Y1231">
        <v>1</v>
      </c>
      <c r="Z1231" t="s">
        <v>13794</v>
      </c>
      <c r="AA1231" t="s">
        <v>13788</v>
      </c>
      <c r="AB1231">
        <f t="shared" si="19"/>
        <v>24</v>
      </c>
    </row>
    <row r="1232" spans="1:28">
      <c r="A1232" t="s">
        <v>13795</v>
      </c>
      <c r="B1232" t="s">
        <v>13796</v>
      </c>
      <c r="C1232" t="s">
        <v>13797</v>
      </c>
      <c r="D1232" t="s">
        <v>13798</v>
      </c>
      <c r="E1232">
        <v>0</v>
      </c>
      <c r="F1232" t="s">
        <v>13799</v>
      </c>
      <c r="G1232" t="s">
        <v>13800</v>
      </c>
      <c r="H1232" t="s">
        <v>13801</v>
      </c>
      <c r="I1232">
        <v>0</v>
      </c>
      <c r="J1232" t="s">
        <v>13802</v>
      </c>
      <c r="K1232" t="s">
        <v>13803</v>
      </c>
      <c r="L1232" t="s">
        <v>151</v>
      </c>
      <c r="M1232">
        <v>1</v>
      </c>
      <c r="N1232" t="s">
        <v>13804</v>
      </c>
      <c r="O1232" t="s">
        <v>13803</v>
      </c>
      <c r="P1232" t="s">
        <v>402</v>
      </c>
      <c r="Q1232">
        <v>1</v>
      </c>
      <c r="R1232" t="s">
        <v>13805</v>
      </c>
      <c r="S1232" t="s">
        <v>13806</v>
      </c>
      <c r="T1232" t="s">
        <v>817</v>
      </c>
      <c r="U1232">
        <v>1</v>
      </c>
      <c r="V1232" t="s">
        <v>13807</v>
      </c>
      <c r="W1232" t="s">
        <v>13806</v>
      </c>
      <c r="X1232" t="s">
        <v>3815</v>
      </c>
      <c r="Y1232">
        <v>1</v>
      </c>
      <c r="Z1232" t="s">
        <v>13808</v>
      </c>
      <c r="AA1232" t="s">
        <v>13806</v>
      </c>
      <c r="AB1232">
        <f t="shared" si="19"/>
        <v>8</v>
      </c>
    </row>
    <row r="1233" spans="1:28">
      <c r="A1233" t="s">
        <v>13809</v>
      </c>
      <c r="B1233" t="s">
        <v>13810</v>
      </c>
      <c r="C1233" t="s">
        <v>13811</v>
      </c>
      <c r="L1233" t="s">
        <v>13812</v>
      </c>
      <c r="M1233">
        <v>0</v>
      </c>
      <c r="N1233" t="s">
        <v>13813</v>
      </c>
      <c r="O1233" t="s">
        <v>13814</v>
      </c>
      <c r="X1233" t="s">
        <v>11500</v>
      </c>
      <c r="Y1233">
        <v>0</v>
      </c>
      <c r="Z1233" t="s">
        <v>13815</v>
      </c>
      <c r="AA1233" t="s">
        <v>13814</v>
      </c>
      <c r="AB1233">
        <f t="shared" si="19"/>
        <v>24</v>
      </c>
    </row>
    <row r="1234" spans="1:28">
      <c r="A1234" t="s">
        <v>13816</v>
      </c>
      <c r="B1234" t="s">
        <v>13817</v>
      </c>
      <c r="C1234" t="s">
        <v>13818</v>
      </c>
      <c r="D1234" t="s">
        <v>13819</v>
      </c>
      <c r="E1234">
        <v>0</v>
      </c>
      <c r="F1234" t="s">
        <v>13820</v>
      </c>
      <c r="G1234" t="s">
        <v>13821</v>
      </c>
      <c r="H1234" t="s">
        <v>13822</v>
      </c>
      <c r="I1234">
        <v>0</v>
      </c>
      <c r="J1234" t="s">
        <v>13823</v>
      </c>
      <c r="K1234" t="s">
        <v>13824</v>
      </c>
      <c r="L1234" t="s">
        <v>13825</v>
      </c>
      <c r="M1234">
        <v>1</v>
      </c>
      <c r="N1234" t="s">
        <v>13826</v>
      </c>
      <c r="O1234" t="s">
        <v>13827</v>
      </c>
      <c r="P1234" t="s">
        <v>13828</v>
      </c>
      <c r="Q1234">
        <v>1</v>
      </c>
      <c r="R1234" t="s">
        <v>13829</v>
      </c>
      <c r="S1234" t="s">
        <v>13830</v>
      </c>
      <c r="T1234" t="s">
        <v>958</v>
      </c>
      <c r="U1234">
        <v>1</v>
      </c>
      <c r="V1234" t="s">
        <v>13831</v>
      </c>
      <c r="W1234" t="s">
        <v>13832</v>
      </c>
      <c r="X1234" t="s">
        <v>13833</v>
      </c>
      <c r="Y1234">
        <v>1</v>
      </c>
      <c r="Z1234" t="s">
        <v>13834</v>
      </c>
      <c r="AA1234" t="s">
        <v>13827</v>
      </c>
      <c r="AB1234">
        <f t="shared" si="19"/>
        <v>24</v>
      </c>
    </row>
    <row r="1235" spans="1:28">
      <c r="A1235" t="s">
        <v>13835</v>
      </c>
      <c r="B1235" t="s">
        <v>13836</v>
      </c>
      <c r="C1235" t="s">
        <v>13837</v>
      </c>
      <c r="D1235" t="s">
        <v>739</v>
      </c>
      <c r="E1235">
        <v>1</v>
      </c>
      <c r="F1235" t="s">
        <v>13838</v>
      </c>
      <c r="G1235" t="s">
        <v>13839</v>
      </c>
      <c r="H1235" t="s">
        <v>399</v>
      </c>
      <c r="I1235">
        <v>1</v>
      </c>
      <c r="J1235" t="s">
        <v>13840</v>
      </c>
      <c r="K1235" t="s">
        <v>13839</v>
      </c>
      <c r="L1235" t="s">
        <v>13841</v>
      </c>
      <c r="M1235">
        <v>0</v>
      </c>
      <c r="N1235" t="s">
        <v>13842</v>
      </c>
      <c r="O1235" t="s">
        <v>13839</v>
      </c>
      <c r="P1235" t="s">
        <v>8675</v>
      </c>
      <c r="Q1235">
        <v>0</v>
      </c>
      <c r="R1235" t="s">
        <v>13843</v>
      </c>
      <c r="S1235" t="s">
        <v>13844</v>
      </c>
      <c r="T1235" t="s">
        <v>13845</v>
      </c>
      <c r="U1235">
        <v>1</v>
      </c>
      <c r="V1235" t="s">
        <v>13846</v>
      </c>
      <c r="W1235" t="s">
        <v>13844</v>
      </c>
      <c r="X1235" t="s">
        <v>2411</v>
      </c>
      <c r="Y1235">
        <v>1</v>
      </c>
      <c r="Z1235" t="s">
        <v>13847</v>
      </c>
      <c r="AA1235" t="s">
        <v>13839</v>
      </c>
      <c r="AB1235">
        <f t="shared" si="19"/>
        <v>8</v>
      </c>
    </row>
    <row r="1236" spans="1:28">
      <c r="A1236" t="s">
        <v>13848</v>
      </c>
      <c r="B1236" t="s">
        <v>13849</v>
      </c>
      <c r="C1236" t="s">
        <v>13850</v>
      </c>
      <c r="T1236">
        <v>32100000000</v>
      </c>
      <c r="U1236">
        <v>0</v>
      </c>
      <c r="V1236" t="s">
        <v>13851</v>
      </c>
      <c r="W1236" t="s">
        <v>13852</v>
      </c>
      <c r="X1236" t="s">
        <v>13853</v>
      </c>
      <c r="Y1236">
        <v>0</v>
      </c>
      <c r="Z1236" t="s">
        <v>13851</v>
      </c>
      <c r="AA1236" t="s">
        <v>13852</v>
      </c>
      <c r="AB1236">
        <f t="shared" si="19"/>
        <v>8</v>
      </c>
    </row>
    <row r="1237" spans="1:28">
      <c r="A1237" t="s">
        <v>13854</v>
      </c>
      <c r="B1237" t="s">
        <v>13855</v>
      </c>
      <c r="C1237" t="s">
        <v>13856</v>
      </c>
      <c r="D1237" t="s">
        <v>13857</v>
      </c>
      <c r="E1237">
        <v>0</v>
      </c>
      <c r="F1237" t="s">
        <v>330</v>
      </c>
      <c r="G1237" t="s">
        <v>13858</v>
      </c>
      <c r="P1237" t="s">
        <v>13859</v>
      </c>
      <c r="Q1237">
        <v>0</v>
      </c>
      <c r="R1237" t="s">
        <v>330</v>
      </c>
      <c r="S1237" t="s">
        <v>13860</v>
      </c>
      <c r="AB1237">
        <f t="shared" si="19"/>
        <v>24</v>
      </c>
    </row>
    <row r="1238" spans="1:28">
      <c r="A1238" t="s">
        <v>13861</v>
      </c>
      <c r="B1238" t="s">
        <v>13862</v>
      </c>
      <c r="C1238" t="s">
        <v>13863</v>
      </c>
      <c r="D1238" t="s">
        <v>13864</v>
      </c>
      <c r="E1238">
        <v>1</v>
      </c>
      <c r="F1238" t="s">
        <v>13865</v>
      </c>
      <c r="G1238" t="s">
        <v>13866</v>
      </c>
      <c r="H1238" t="s">
        <v>13867</v>
      </c>
      <c r="I1238">
        <v>1</v>
      </c>
      <c r="J1238" t="s">
        <v>13868</v>
      </c>
      <c r="K1238" t="s">
        <v>13866</v>
      </c>
      <c r="L1238" t="s">
        <v>13869</v>
      </c>
      <c r="M1238">
        <v>1</v>
      </c>
      <c r="N1238" t="s">
        <v>13870</v>
      </c>
      <c r="O1238" t="s">
        <v>13871</v>
      </c>
      <c r="P1238" t="s">
        <v>13872</v>
      </c>
      <c r="Q1238">
        <v>0</v>
      </c>
      <c r="R1238" t="s">
        <v>13873</v>
      </c>
      <c r="S1238" t="s">
        <v>13874</v>
      </c>
      <c r="T1238" t="s">
        <v>13875</v>
      </c>
      <c r="U1238">
        <v>1</v>
      </c>
      <c r="V1238" t="s">
        <v>13876</v>
      </c>
      <c r="W1238" t="s">
        <v>13877</v>
      </c>
      <c r="X1238" t="s">
        <v>13878</v>
      </c>
      <c r="Y1238">
        <v>1</v>
      </c>
      <c r="Z1238" t="s">
        <v>13879</v>
      </c>
      <c r="AA1238" t="s">
        <v>13871</v>
      </c>
      <c r="AB1238">
        <f t="shared" si="19"/>
        <v>24</v>
      </c>
    </row>
    <row r="1239" spans="1:28">
      <c r="A1239" t="s">
        <v>13880</v>
      </c>
      <c r="B1239" t="s">
        <v>13881</v>
      </c>
      <c r="C1239" t="s">
        <v>13882</v>
      </c>
      <c r="D1239" t="s">
        <v>1343</v>
      </c>
      <c r="E1239">
        <v>1</v>
      </c>
      <c r="F1239" t="s">
        <v>13883</v>
      </c>
      <c r="G1239" t="s">
        <v>13884</v>
      </c>
      <c r="H1239" t="s">
        <v>3208</v>
      </c>
      <c r="I1239">
        <v>1</v>
      </c>
      <c r="J1239" t="s">
        <v>13885</v>
      </c>
      <c r="K1239" t="s">
        <v>13884</v>
      </c>
      <c r="L1239" t="s">
        <v>1864</v>
      </c>
      <c r="M1239">
        <v>1</v>
      </c>
      <c r="N1239" t="s">
        <v>13886</v>
      </c>
      <c r="O1239" t="s">
        <v>13884</v>
      </c>
      <c r="P1239" t="s">
        <v>13887</v>
      </c>
      <c r="Q1239">
        <v>0</v>
      </c>
      <c r="R1239" t="s">
        <v>13888</v>
      </c>
      <c r="S1239" t="s">
        <v>13889</v>
      </c>
      <c r="T1239" t="s">
        <v>13890</v>
      </c>
      <c r="U1239">
        <v>1</v>
      </c>
      <c r="V1239" t="s">
        <v>13891</v>
      </c>
      <c r="W1239" t="s">
        <v>13889</v>
      </c>
      <c r="X1239" t="s">
        <v>13892</v>
      </c>
      <c r="Y1239">
        <v>1</v>
      </c>
      <c r="Z1239" t="s">
        <v>13893</v>
      </c>
      <c r="AA1239" t="s">
        <v>13889</v>
      </c>
      <c r="AB1239">
        <f t="shared" si="19"/>
        <v>12</v>
      </c>
    </row>
    <row r="1240" spans="1:28">
      <c r="A1240" t="s">
        <v>13894</v>
      </c>
      <c r="B1240" t="s">
        <v>13895</v>
      </c>
      <c r="C1240" t="s">
        <v>13896</v>
      </c>
      <c r="P1240">
        <v>83000</v>
      </c>
      <c r="Q1240">
        <v>1</v>
      </c>
      <c r="R1240" t="s">
        <v>13897</v>
      </c>
      <c r="S1240" t="s">
        <v>13898</v>
      </c>
      <c r="T1240">
        <v>14780</v>
      </c>
      <c r="U1240">
        <v>0</v>
      </c>
      <c r="V1240" t="s">
        <v>13899</v>
      </c>
      <c r="W1240" t="s">
        <v>13900</v>
      </c>
      <c r="X1240" t="s">
        <v>13901</v>
      </c>
      <c r="Y1240">
        <v>0</v>
      </c>
      <c r="Z1240" t="s">
        <v>13899</v>
      </c>
      <c r="AA1240" t="s">
        <v>13900</v>
      </c>
      <c r="AB1240">
        <f t="shared" si="19"/>
        <v>24</v>
      </c>
    </row>
    <row r="1241" spans="1:28">
      <c r="A1241" t="s">
        <v>13902</v>
      </c>
      <c r="B1241" t="s">
        <v>13903</v>
      </c>
      <c r="C1241" t="s">
        <v>13904</v>
      </c>
      <c r="D1241" t="s">
        <v>13905</v>
      </c>
      <c r="E1241">
        <v>0</v>
      </c>
      <c r="F1241" t="s">
        <v>13906</v>
      </c>
      <c r="G1241" t="s">
        <v>13907</v>
      </c>
      <c r="H1241" t="s">
        <v>1750</v>
      </c>
      <c r="I1241">
        <v>0</v>
      </c>
      <c r="J1241" t="s">
        <v>13908</v>
      </c>
      <c r="K1241" t="s">
        <v>13909</v>
      </c>
      <c r="L1241" t="s">
        <v>1642</v>
      </c>
      <c r="M1241">
        <v>0</v>
      </c>
      <c r="N1241" t="s">
        <v>13910</v>
      </c>
      <c r="O1241" t="s">
        <v>13911</v>
      </c>
      <c r="P1241" t="s">
        <v>406</v>
      </c>
      <c r="Q1241">
        <v>0</v>
      </c>
      <c r="R1241" t="s">
        <v>13912</v>
      </c>
      <c r="S1241" t="s">
        <v>13913</v>
      </c>
      <c r="T1241" t="s">
        <v>13914</v>
      </c>
      <c r="U1241">
        <v>1</v>
      </c>
      <c r="V1241" t="s">
        <v>13915</v>
      </c>
      <c r="W1241" t="s">
        <v>13913</v>
      </c>
      <c r="X1241" t="s">
        <v>13916</v>
      </c>
      <c r="Y1241">
        <v>1</v>
      </c>
      <c r="Z1241" t="s">
        <v>13917</v>
      </c>
      <c r="AA1241" t="s">
        <v>13913</v>
      </c>
      <c r="AB1241">
        <f t="shared" si="19"/>
        <v>16</v>
      </c>
    </row>
    <row r="1242" spans="1:28">
      <c r="A1242" t="s">
        <v>13918</v>
      </c>
      <c r="B1242" t="s">
        <v>13919</v>
      </c>
      <c r="C1242" t="s">
        <v>13920</v>
      </c>
      <c r="L1242">
        <v>25270000</v>
      </c>
      <c r="M1242">
        <v>0</v>
      </c>
      <c r="N1242" t="s">
        <v>13921</v>
      </c>
      <c r="O1242" t="s">
        <v>13922</v>
      </c>
      <c r="P1242">
        <v>234040000000</v>
      </c>
      <c r="Q1242">
        <v>0</v>
      </c>
      <c r="R1242" t="s">
        <v>13923</v>
      </c>
      <c r="S1242" t="s">
        <v>13924</v>
      </c>
      <c r="T1242">
        <v>416020000000</v>
      </c>
      <c r="U1242">
        <v>0</v>
      </c>
      <c r="V1242" t="s">
        <v>13923</v>
      </c>
      <c r="W1242" t="s">
        <v>13924</v>
      </c>
      <c r="X1242" t="s">
        <v>13925</v>
      </c>
      <c r="Y1242">
        <v>0</v>
      </c>
      <c r="Z1242" t="s">
        <v>13926</v>
      </c>
      <c r="AA1242" t="s">
        <v>13927</v>
      </c>
      <c r="AB1242">
        <f t="shared" si="19"/>
        <v>20</v>
      </c>
    </row>
    <row r="1243" spans="1:28">
      <c r="A1243" t="s">
        <v>13928</v>
      </c>
      <c r="B1243" t="s">
        <v>13929</v>
      </c>
      <c r="C1243" t="s">
        <v>13930</v>
      </c>
      <c r="D1243">
        <v>50000000000</v>
      </c>
      <c r="E1243">
        <v>0</v>
      </c>
      <c r="F1243" t="s">
        <v>6215</v>
      </c>
      <c r="G1243" t="s">
        <v>13931</v>
      </c>
      <c r="L1243">
        <v>767700000000</v>
      </c>
      <c r="M1243">
        <v>0</v>
      </c>
      <c r="N1243" t="s">
        <v>6215</v>
      </c>
      <c r="O1243" t="s">
        <v>13931</v>
      </c>
      <c r="P1243">
        <v>93000000000</v>
      </c>
      <c r="Q1243">
        <v>0</v>
      </c>
      <c r="R1243" t="s">
        <v>6215</v>
      </c>
      <c r="S1243" t="s">
        <v>13932</v>
      </c>
      <c r="T1243">
        <v>174600000000</v>
      </c>
      <c r="U1243">
        <v>0</v>
      </c>
      <c r="V1243" t="s">
        <v>6215</v>
      </c>
      <c r="W1243" t="s">
        <v>13932</v>
      </c>
      <c r="X1243" t="s">
        <v>13933</v>
      </c>
      <c r="Y1243">
        <v>0</v>
      </c>
      <c r="Z1243" t="s">
        <v>6215</v>
      </c>
      <c r="AA1243" t="s">
        <v>13934</v>
      </c>
      <c r="AB1243">
        <f t="shared" si="19"/>
        <v>24</v>
      </c>
    </row>
    <row r="1244" spans="1:28">
      <c r="A1244" t="s">
        <v>13935</v>
      </c>
      <c r="B1244" t="s">
        <v>13936</v>
      </c>
      <c r="C1244" t="s">
        <v>13937</v>
      </c>
      <c r="D1244" t="s">
        <v>517</v>
      </c>
      <c r="E1244">
        <v>1</v>
      </c>
      <c r="F1244" t="s">
        <v>13938</v>
      </c>
      <c r="G1244" t="s">
        <v>13939</v>
      </c>
      <c r="H1244" t="s">
        <v>2250</v>
      </c>
      <c r="I1244">
        <v>1</v>
      </c>
      <c r="J1244" t="s">
        <v>13940</v>
      </c>
      <c r="K1244" t="s">
        <v>13939</v>
      </c>
      <c r="L1244" t="s">
        <v>870</v>
      </c>
      <c r="M1244">
        <v>1</v>
      </c>
      <c r="N1244" t="s">
        <v>13941</v>
      </c>
      <c r="O1244" t="s">
        <v>7226</v>
      </c>
      <c r="P1244" t="s">
        <v>13942</v>
      </c>
      <c r="Q1244">
        <v>0</v>
      </c>
      <c r="R1244" t="s">
        <v>13943</v>
      </c>
      <c r="S1244" t="s">
        <v>13944</v>
      </c>
      <c r="T1244" t="s">
        <v>13945</v>
      </c>
      <c r="U1244">
        <v>1</v>
      </c>
      <c r="V1244" t="s">
        <v>13946</v>
      </c>
      <c r="W1244" t="s">
        <v>13944</v>
      </c>
      <c r="X1244" t="s">
        <v>5754</v>
      </c>
      <c r="Y1244">
        <v>1</v>
      </c>
      <c r="Z1244" t="s">
        <v>13947</v>
      </c>
      <c r="AA1244" t="s">
        <v>13944</v>
      </c>
      <c r="AB1244">
        <f t="shared" si="19"/>
        <v>24</v>
      </c>
    </row>
    <row r="1245" spans="1:28">
      <c r="A1245" t="s">
        <v>13948</v>
      </c>
      <c r="B1245" t="s">
        <v>13949</v>
      </c>
      <c r="C1245" t="s">
        <v>13950</v>
      </c>
      <c r="D1245" t="s">
        <v>7628</v>
      </c>
      <c r="E1245">
        <v>1</v>
      </c>
      <c r="F1245" t="s">
        <v>13951</v>
      </c>
      <c r="G1245" t="s">
        <v>13952</v>
      </c>
      <c r="H1245" t="s">
        <v>3087</v>
      </c>
      <c r="I1245">
        <v>1</v>
      </c>
      <c r="J1245" t="s">
        <v>13953</v>
      </c>
      <c r="K1245" t="s">
        <v>13952</v>
      </c>
      <c r="L1245" t="s">
        <v>13954</v>
      </c>
      <c r="M1245">
        <v>1</v>
      </c>
      <c r="N1245" t="s">
        <v>13955</v>
      </c>
      <c r="O1245" t="s">
        <v>13952</v>
      </c>
      <c r="P1245" t="s">
        <v>9831</v>
      </c>
      <c r="Q1245">
        <v>0</v>
      </c>
      <c r="R1245" t="s">
        <v>13956</v>
      </c>
      <c r="S1245" t="s">
        <v>13957</v>
      </c>
      <c r="T1245" t="s">
        <v>3559</v>
      </c>
      <c r="U1245">
        <v>0</v>
      </c>
      <c r="V1245" t="s">
        <v>13958</v>
      </c>
      <c r="W1245" t="s">
        <v>13957</v>
      </c>
      <c r="X1245" t="s">
        <v>3559</v>
      </c>
      <c r="Y1245">
        <v>0</v>
      </c>
      <c r="Z1245" t="s">
        <v>13959</v>
      </c>
      <c r="AA1245" t="s">
        <v>13957</v>
      </c>
      <c r="AB1245">
        <f t="shared" si="19"/>
        <v>24</v>
      </c>
    </row>
    <row r="1246" spans="1:28">
      <c r="A1246" t="s">
        <v>13960</v>
      </c>
      <c r="B1246" t="s">
        <v>13961</v>
      </c>
      <c r="C1246" t="s">
        <v>13962</v>
      </c>
      <c r="D1246" t="s">
        <v>2445</v>
      </c>
      <c r="E1246">
        <v>1</v>
      </c>
      <c r="F1246" t="s">
        <v>13963</v>
      </c>
      <c r="G1246" t="s">
        <v>3281</v>
      </c>
      <c r="H1246" t="s">
        <v>13964</v>
      </c>
      <c r="I1246">
        <v>1</v>
      </c>
      <c r="J1246" t="s">
        <v>13965</v>
      </c>
      <c r="K1246" t="s">
        <v>3281</v>
      </c>
      <c r="L1246" t="s">
        <v>13966</v>
      </c>
      <c r="M1246">
        <v>1</v>
      </c>
      <c r="N1246" t="s">
        <v>13967</v>
      </c>
      <c r="O1246" t="s">
        <v>3281</v>
      </c>
      <c r="P1246" t="s">
        <v>13968</v>
      </c>
      <c r="Q1246">
        <v>0</v>
      </c>
      <c r="R1246" t="s">
        <v>13969</v>
      </c>
      <c r="S1246" t="s">
        <v>13970</v>
      </c>
      <c r="T1246" t="s">
        <v>13971</v>
      </c>
      <c r="U1246">
        <v>0</v>
      </c>
      <c r="V1246" t="s">
        <v>13972</v>
      </c>
      <c r="W1246" t="s">
        <v>13970</v>
      </c>
      <c r="X1246" t="s">
        <v>13973</v>
      </c>
      <c r="Y1246">
        <v>1</v>
      </c>
      <c r="Z1246" t="s">
        <v>13974</v>
      </c>
      <c r="AA1246" t="s">
        <v>13970</v>
      </c>
      <c r="AB1246">
        <f t="shared" si="19"/>
        <v>12</v>
      </c>
    </row>
    <row r="1247" spans="1:28">
      <c r="A1247" t="s">
        <v>13975</v>
      </c>
      <c r="B1247" t="s">
        <v>13976</v>
      </c>
      <c r="C1247" t="s">
        <v>13977</v>
      </c>
      <c r="D1247" t="s">
        <v>3279</v>
      </c>
      <c r="E1247">
        <v>0</v>
      </c>
      <c r="F1247" t="s">
        <v>1711</v>
      </c>
      <c r="G1247" t="s">
        <v>3281</v>
      </c>
      <c r="H1247" t="s">
        <v>13978</v>
      </c>
      <c r="I1247">
        <v>0</v>
      </c>
      <c r="J1247" t="s">
        <v>1711</v>
      </c>
      <c r="K1247" t="s">
        <v>13979</v>
      </c>
      <c r="L1247" t="s">
        <v>13980</v>
      </c>
      <c r="M1247">
        <v>0</v>
      </c>
      <c r="N1247" t="s">
        <v>1711</v>
      </c>
      <c r="O1247" t="s">
        <v>13981</v>
      </c>
      <c r="AB1247">
        <f t="shared" si="19"/>
        <v>12</v>
      </c>
    </row>
    <row r="1248" spans="1:28">
      <c r="A1248" t="s">
        <v>13982</v>
      </c>
      <c r="B1248" t="s">
        <v>13983</v>
      </c>
      <c r="C1248" t="s">
        <v>13984</v>
      </c>
      <c r="P1248" t="s">
        <v>13985</v>
      </c>
      <c r="Q1248">
        <v>1</v>
      </c>
      <c r="R1248" t="s">
        <v>13986</v>
      </c>
      <c r="S1248" t="s">
        <v>13987</v>
      </c>
      <c r="T1248" t="s">
        <v>5109</v>
      </c>
      <c r="U1248">
        <v>0</v>
      </c>
      <c r="V1248" t="s">
        <v>13988</v>
      </c>
      <c r="W1248" t="s">
        <v>13989</v>
      </c>
      <c r="X1248" t="s">
        <v>6427</v>
      </c>
      <c r="Y1248">
        <v>0</v>
      </c>
      <c r="Z1248" t="s">
        <v>13988</v>
      </c>
      <c r="AA1248" t="s">
        <v>13990</v>
      </c>
      <c r="AB1248">
        <f t="shared" si="19"/>
        <v>0</v>
      </c>
    </row>
    <row r="1249" spans="1:28">
      <c r="A1249" t="s">
        <v>13991</v>
      </c>
      <c r="B1249" t="s">
        <v>13992</v>
      </c>
      <c r="C1249" t="s">
        <v>13993</v>
      </c>
      <c r="AB1249">
        <f t="shared" si="19"/>
        <v>12</v>
      </c>
    </row>
    <row r="1250" spans="1:28">
      <c r="A1250" t="s">
        <v>13994</v>
      </c>
      <c r="B1250" t="s">
        <v>13995</v>
      </c>
      <c r="C1250" t="s">
        <v>13996</v>
      </c>
      <c r="D1250" t="s">
        <v>13997</v>
      </c>
      <c r="E1250">
        <v>0</v>
      </c>
      <c r="F1250" t="s">
        <v>13998</v>
      </c>
      <c r="G1250" t="s">
        <v>13999</v>
      </c>
      <c r="H1250" t="s">
        <v>14000</v>
      </c>
      <c r="I1250">
        <v>0</v>
      </c>
      <c r="J1250" t="s">
        <v>14001</v>
      </c>
      <c r="K1250" t="s">
        <v>13999</v>
      </c>
      <c r="L1250" t="s">
        <v>10255</v>
      </c>
      <c r="M1250">
        <v>1</v>
      </c>
      <c r="N1250" t="s">
        <v>14002</v>
      </c>
      <c r="O1250" t="s">
        <v>13999</v>
      </c>
      <c r="AB1250">
        <f t="shared" si="19"/>
        <v>20</v>
      </c>
    </row>
    <row r="1251" spans="1:28">
      <c r="A1251" t="s">
        <v>14003</v>
      </c>
      <c r="B1251" t="s">
        <v>14004</v>
      </c>
      <c r="C1251" t="s">
        <v>14005</v>
      </c>
      <c r="D1251" t="s">
        <v>14006</v>
      </c>
      <c r="E1251">
        <v>0</v>
      </c>
      <c r="G1251" t="s">
        <v>14007</v>
      </c>
      <c r="H1251" t="s">
        <v>14008</v>
      </c>
      <c r="I1251">
        <v>0</v>
      </c>
      <c r="K1251" t="s">
        <v>14007</v>
      </c>
      <c r="L1251" t="s">
        <v>5109</v>
      </c>
      <c r="M1251">
        <v>0</v>
      </c>
      <c r="O1251" t="s">
        <v>14009</v>
      </c>
      <c r="P1251" t="s">
        <v>14010</v>
      </c>
      <c r="Q1251">
        <v>0</v>
      </c>
      <c r="S1251" t="s">
        <v>14011</v>
      </c>
      <c r="T1251" t="s">
        <v>14012</v>
      </c>
      <c r="U1251">
        <v>1</v>
      </c>
      <c r="V1251" t="s">
        <v>14013</v>
      </c>
      <c r="W1251" t="s">
        <v>14011</v>
      </c>
      <c r="X1251" t="s">
        <v>14014</v>
      </c>
      <c r="Y1251">
        <v>1</v>
      </c>
      <c r="Z1251" t="s">
        <v>14013</v>
      </c>
      <c r="AA1251" t="s">
        <v>14011</v>
      </c>
      <c r="AB1251">
        <f t="shared" si="19"/>
        <v>8</v>
      </c>
    </row>
    <row r="1252" spans="1:28">
      <c r="A1252" t="s">
        <v>14015</v>
      </c>
      <c r="B1252" t="s">
        <v>14016</v>
      </c>
      <c r="C1252" t="s">
        <v>14017</v>
      </c>
      <c r="D1252">
        <v>3054000</v>
      </c>
      <c r="E1252">
        <v>0</v>
      </c>
      <c r="F1252" t="s">
        <v>14018</v>
      </c>
      <c r="G1252" t="s">
        <v>6309</v>
      </c>
      <c r="H1252" t="s">
        <v>14019</v>
      </c>
      <c r="I1252">
        <v>0</v>
      </c>
      <c r="J1252" t="s">
        <v>14018</v>
      </c>
      <c r="K1252" t="s">
        <v>6309</v>
      </c>
      <c r="AB1252">
        <f t="shared" si="19"/>
        <v>8</v>
      </c>
    </row>
    <row r="1253" spans="1:28">
      <c r="A1253" t="s">
        <v>14020</v>
      </c>
      <c r="B1253" t="s">
        <v>14021</v>
      </c>
      <c r="C1253" t="s">
        <v>14022</v>
      </c>
      <c r="P1253">
        <v>70000000000</v>
      </c>
      <c r="Q1253">
        <v>0</v>
      </c>
      <c r="R1253" t="s">
        <v>6215</v>
      </c>
      <c r="S1253" t="s">
        <v>14023</v>
      </c>
      <c r="X1253" t="s">
        <v>14024</v>
      </c>
      <c r="Y1253">
        <v>1</v>
      </c>
      <c r="Z1253" t="s">
        <v>14025</v>
      </c>
      <c r="AA1253" t="s">
        <v>14026</v>
      </c>
      <c r="AB1253">
        <f t="shared" si="19"/>
        <v>24</v>
      </c>
    </row>
    <row r="1254" spans="1:28">
      <c r="A1254" t="s">
        <v>14027</v>
      </c>
      <c r="B1254" t="s">
        <v>14028</v>
      </c>
      <c r="C1254" t="s">
        <v>14029</v>
      </c>
      <c r="D1254" t="s">
        <v>105</v>
      </c>
      <c r="E1254">
        <v>1</v>
      </c>
      <c r="F1254" t="s">
        <v>14030</v>
      </c>
      <c r="G1254" t="s">
        <v>14031</v>
      </c>
      <c r="H1254" t="s">
        <v>509</v>
      </c>
      <c r="I1254">
        <v>1</v>
      </c>
      <c r="J1254" t="s">
        <v>14032</v>
      </c>
      <c r="K1254" t="s">
        <v>14031</v>
      </c>
      <c r="L1254" t="s">
        <v>8415</v>
      </c>
      <c r="M1254">
        <v>1</v>
      </c>
      <c r="N1254" t="s">
        <v>14033</v>
      </c>
      <c r="O1254" t="s">
        <v>14031</v>
      </c>
      <c r="P1254" t="s">
        <v>137</v>
      </c>
      <c r="Q1254">
        <v>1</v>
      </c>
      <c r="R1254" t="s">
        <v>14034</v>
      </c>
      <c r="S1254" t="s">
        <v>14035</v>
      </c>
      <c r="T1254" t="s">
        <v>858</v>
      </c>
      <c r="U1254">
        <v>1</v>
      </c>
      <c r="V1254" t="s">
        <v>14036</v>
      </c>
      <c r="W1254" t="s">
        <v>14035</v>
      </c>
      <c r="X1254" t="s">
        <v>958</v>
      </c>
      <c r="Y1254">
        <v>1</v>
      </c>
      <c r="Z1254" t="s">
        <v>14037</v>
      </c>
      <c r="AA1254" t="s">
        <v>14035</v>
      </c>
      <c r="AB1254">
        <f t="shared" si="19"/>
        <v>0</v>
      </c>
    </row>
    <row r="1255" spans="1:28">
      <c r="A1255" t="s">
        <v>14038</v>
      </c>
      <c r="B1255" t="s">
        <v>14039</v>
      </c>
      <c r="C1255" t="s">
        <v>14040</v>
      </c>
      <c r="AB1255">
        <f t="shared" si="19"/>
        <v>12</v>
      </c>
    </row>
    <row r="1256" spans="1:28">
      <c r="A1256" t="s">
        <v>14041</v>
      </c>
      <c r="B1256" t="s">
        <v>14042</v>
      </c>
      <c r="C1256" t="s">
        <v>14043</v>
      </c>
      <c r="D1256" t="s">
        <v>14044</v>
      </c>
      <c r="E1256">
        <v>0</v>
      </c>
      <c r="F1256" t="s">
        <v>14045</v>
      </c>
      <c r="G1256" t="s">
        <v>13999</v>
      </c>
      <c r="H1256" t="s">
        <v>14046</v>
      </c>
      <c r="I1256">
        <v>0</v>
      </c>
      <c r="J1256" t="s">
        <v>14047</v>
      </c>
      <c r="K1256" t="s">
        <v>14048</v>
      </c>
      <c r="L1256" t="s">
        <v>14049</v>
      </c>
      <c r="M1256">
        <v>1</v>
      </c>
      <c r="N1256" t="s">
        <v>14050</v>
      </c>
      <c r="O1256" t="s">
        <v>14048</v>
      </c>
      <c r="AB1256">
        <f t="shared" si="19"/>
        <v>0</v>
      </c>
    </row>
    <row r="1257" spans="1:28">
      <c r="A1257" t="s">
        <v>14051</v>
      </c>
      <c r="B1257" t="s">
        <v>14052</v>
      </c>
      <c r="C1257" t="s">
        <v>14053</v>
      </c>
      <c r="AB1257">
        <f t="shared" si="19"/>
        <v>24</v>
      </c>
    </row>
    <row r="1258" spans="1:28">
      <c r="A1258" t="s">
        <v>14054</v>
      </c>
      <c r="B1258" t="s">
        <v>14055</v>
      </c>
      <c r="C1258" t="s">
        <v>14056</v>
      </c>
      <c r="D1258" t="s">
        <v>3279</v>
      </c>
      <c r="E1258">
        <v>0</v>
      </c>
      <c r="F1258" t="s">
        <v>14057</v>
      </c>
      <c r="G1258" t="s">
        <v>3281</v>
      </c>
      <c r="H1258" t="s">
        <v>2669</v>
      </c>
      <c r="I1258">
        <v>1</v>
      </c>
      <c r="J1258" t="s">
        <v>14058</v>
      </c>
      <c r="K1258" t="s">
        <v>3281</v>
      </c>
      <c r="L1258" t="s">
        <v>14059</v>
      </c>
      <c r="M1258">
        <v>1</v>
      </c>
      <c r="N1258" t="s">
        <v>14060</v>
      </c>
      <c r="O1258" t="s">
        <v>3281</v>
      </c>
      <c r="P1258" t="s">
        <v>14061</v>
      </c>
      <c r="Q1258">
        <v>0</v>
      </c>
      <c r="R1258" t="s">
        <v>14062</v>
      </c>
      <c r="S1258" t="s">
        <v>14063</v>
      </c>
      <c r="T1258" t="s">
        <v>14064</v>
      </c>
      <c r="U1258">
        <v>1</v>
      </c>
      <c r="V1258" t="s">
        <v>14065</v>
      </c>
      <c r="W1258" t="s">
        <v>14063</v>
      </c>
      <c r="X1258" t="s">
        <v>14066</v>
      </c>
      <c r="Y1258">
        <v>1</v>
      </c>
      <c r="Z1258" t="s">
        <v>14067</v>
      </c>
      <c r="AA1258" t="s">
        <v>14063</v>
      </c>
      <c r="AB1258">
        <f t="shared" si="19"/>
        <v>24</v>
      </c>
    </row>
    <row r="1259" spans="1:28">
      <c r="A1259" t="s">
        <v>14068</v>
      </c>
      <c r="B1259" t="s">
        <v>14069</v>
      </c>
      <c r="C1259" t="s">
        <v>14070</v>
      </c>
      <c r="D1259" t="s">
        <v>2435</v>
      </c>
      <c r="E1259">
        <v>0</v>
      </c>
      <c r="F1259" t="s">
        <v>14071</v>
      </c>
      <c r="G1259" t="s">
        <v>14072</v>
      </c>
      <c r="H1259" t="s">
        <v>14073</v>
      </c>
      <c r="I1259">
        <v>0</v>
      </c>
      <c r="J1259" t="s">
        <v>14074</v>
      </c>
      <c r="K1259" t="s">
        <v>14072</v>
      </c>
      <c r="L1259" t="s">
        <v>6448</v>
      </c>
      <c r="M1259">
        <v>1</v>
      </c>
      <c r="N1259" t="s">
        <v>14075</v>
      </c>
      <c r="O1259" t="s">
        <v>14072</v>
      </c>
      <c r="P1259" t="s">
        <v>14076</v>
      </c>
      <c r="Q1259">
        <v>0</v>
      </c>
      <c r="R1259" t="s">
        <v>14077</v>
      </c>
      <c r="S1259" t="s">
        <v>14078</v>
      </c>
      <c r="T1259" t="s">
        <v>14079</v>
      </c>
      <c r="U1259">
        <v>0</v>
      </c>
      <c r="V1259" t="s">
        <v>14080</v>
      </c>
      <c r="W1259" t="s">
        <v>14081</v>
      </c>
      <c r="X1259" t="s">
        <v>14082</v>
      </c>
      <c r="Y1259">
        <v>1</v>
      </c>
      <c r="Z1259" t="s">
        <v>14083</v>
      </c>
      <c r="AA1259" t="s">
        <v>14081</v>
      </c>
      <c r="AB1259">
        <f t="shared" si="19"/>
        <v>24</v>
      </c>
    </row>
    <row r="1260" spans="1:28">
      <c r="A1260" t="s">
        <v>14084</v>
      </c>
      <c r="B1260" t="s">
        <v>14085</v>
      </c>
      <c r="C1260" t="s">
        <v>14086</v>
      </c>
      <c r="D1260">
        <v>14000000</v>
      </c>
      <c r="E1260">
        <v>1</v>
      </c>
      <c r="F1260" t="s">
        <v>14087</v>
      </c>
      <c r="G1260" t="s">
        <v>14088</v>
      </c>
      <c r="H1260" t="s">
        <v>14089</v>
      </c>
      <c r="I1260">
        <v>1</v>
      </c>
      <c r="J1260" t="s">
        <v>14090</v>
      </c>
      <c r="K1260" t="s">
        <v>14088</v>
      </c>
      <c r="L1260">
        <v>17500000</v>
      </c>
      <c r="M1260">
        <v>1</v>
      </c>
      <c r="N1260" t="s">
        <v>14091</v>
      </c>
      <c r="O1260" t="s">
        <v>14092</v>
      </c>
      <c r="P1260">
        <v>500000</v>
      </c>
      <c r="Q1260">
        <v>1</v>
      </c>
      <c r="R1260" t="s">
        <v>14093</v>
      </c>
      <c r="S1260" t="s">
        <v>14094</v>
      </c>
      <c r="T1260">
        <v>600000</v>
      </c>
      <c r="U1260">
        <v>1</v>
      </c>
      <c r="V1260" t="s">
        <v>14095</v>
      </c>
      <c r="W1260" t="s">
        <v>14094</v>
      </c>
      <c r="X1260" t="s">
        <v>7227</v>
      </c>
      <c r="Y1260">
        <v>1</v>
      </c>
      <c r="Z1260" t="s">
        <v>14096</v>
      </c>
      <c r="AA1260" t="s">
        <v>14094</v>
      </c>
      <c r="AB1260">
        <f t="shared" si="19"/>
        <v>0</v>
      </c>
    </row>
    <row r="1261" spans="1:28">
      <c r="A1261" t="s">
        <v>14097</v>
      </c>
      <c r="B1261" t="s">
        <v>14098</v>
      </c>
      <c r="C1261" t="s">
        <v>14099</v>
      </c>
      <c r="AB1261">
        <f t="shared" si="19"/>
        <v>0</v>
      </c>
    </row>
    <row r="1262" spans="1:28">
      <c r="A1262" t="s">
        <v>14100</v>
      </c>
      <c r="B1262" t="s">
        <v>14101</v>
      </c>
      <c r="C1262" t="s">
        <v>14102</v>
      </c>
      <c r="AB1262">
        <f t="shared" si="19"/>
        <v>24</v>
      </c>
    </row>
    <row r="1263" spans="1:28">
      <c r="A1263" t="s">
        <v>14103</v>
      </c>
      <c r="B1263" t="s">
        <v>14104</v>
      </c>
      <c r="C1263" t="s">
        <v>14105</v>
      </c>
      <c r="D1263" t="s">
        <v>14106</v>
      </c>
      <c r="E1263">
        <v>1</v>
      </c>
      <c r="F1263" t="s">
        <v>14107</v>
      </c>
      <c r="G1263" t="s">
        <v>8971</v>
      </c>
      <c r="H1263" t="s">
        <v>14108</v>
      </c>
      <c r="I1263">
        <v>1</v>
      </c>
      <c r="J1263" t="s">
        <v>14109</v>
      </c>
      <c r="K1263" t="s">
        <v>8971</v>
      </c>
      <c r="L1263" t="s">
        <v>14110</v>
      </c>
      <c r="M1263">
        <v>1</v>
      </c>
      <c r="N1263" t="s">
        <v>14111</v>
      </c>
      <c r="O1263" t="s">
        <v>8971</v>
      </c>
      <c r="P1263" t="s">
        <v>6934</v>
      </c>
      <c r="Q1263">
        <v>0</v>
      </c>
      <c r="R1263" t="s">
        <v>14112</v>
      </c>
      <c r="S1263" t="s">
        <v>14113</v>
      </c>
      <c r="T1263" t="s">
        <v>14114</v>
      </c>
      <c r="U1263">
        <v>1</v>
      </c>
      <c r="V1263" t="s">
        <v>14115</v>
      </c>
      <c r="W1263" t="s">
        <v>14113</v>
      </c>
      <c r="X1263" t="s">
        <v>14116</v>
      </c>
      <c r="Y1263">
        <v>1</v>
      </c>
      <c r="Z1263" t="s">
        <v>14117</v>
      </c>
      <c r="AA1263" t="s">
        <v>14113</v>
      </c>
      <c r="AB1263">
        <f t="shared" si="19"/>
        <v>24</v>
      </c>
    </row>
    <row r="1264" spans="1:28">
      <c r="A1264" t="s">
        <v>14118</v>
      </c>
      <c r="B1264" t="s">
        <v>14119</v>
      </c>
      <c r="C1264" t="s">
        <v>14120</v>
      </c>
      <c r="D1264" t="s">
        <v>14121</v>
      </c>
      <c r="E1264">
        <v>1</v>
      </c>
      <c r="F1264" t="s">
        <v>14122</v>
      </c>
      <c r="G1264" t="s">
        <v>4593</v>
      </c>
      <c r="H1264" t="s">
        <v>14123</v>
      </c>
      <c r="I1264">
        <v>1</v>
      </c>
      <c r="J1264" t="s">
        <v>7970</v>
      </c>
      <c r="K1264" t="s">
        <v>14124</v>
      </c>
      <c r="L1264" t="s">
        <v>14125</v>
      </c>
      <c r="M1264">
        <v>1</v>
      </c>
      <c r="N1264" t="s">
        <v>7970</v>
      </c>
      <c r="O1264" t="s">
        <v>14124</v>
      </c>
      <c r="P1264" t="s">
        <v>14126</v>
      </c>
      <c r="Q1264">
        <v>0</v>
      </c>
      <c r="R1264" t="s">
        <v>5944</v>
      </c>
      <c r="S1264" t="s">
        <v>14127</v>
      </c>
      <c r="T1264" t="s">
        <v>12550</v>
      </c>
      <c r="U1264">
        <v>1</v>
      </c>
      <c r="V1264" t="s">
        <v>7970</v>
      </c>
      <c r="W1264" t="s">
        <v>13008</v>
      </c>
      <c r="X1264" t="s">
        <v>14128</v>
      </c>
      <c r="Y1264">
        <v>1</v>
      </c>
      <c r="Z1264" t="s">
        <v>7970</v>
      </c>
      <c r="AA1264" t="s">
        <v>13008</v>
      </c>
      <c r="AB1264">
        <f t="shared" si="19"/>
        <v>12</v>
      </c>
    </row>
    <row r="1265" spans="1:28">
      <c r="A1265" t="s">
        <v>14129</v>
      </c>
      <c r="B1265" t="s">
        <v>14130</v>
      </c>
      <c r="C1265" t="s">
        <v>14131</v>
      </c>
      <c r="P1265" t="s">
        <v>14132</v>
      </c>
      <c r="Q1265">
        <v>1</v>
      </c>
      <c r="R1265" t="s">
        <v>14133</v>
      </c>
      <c r="S1265" t="s">
        <v>14134</v>
      </c>
      <c r="T1265" t="s">
        <v>14135</v>
      </c>
      <c r="U1265">
        <v>1</v>
      </c>
      <c r="V1265" t="s">
        <v>14136</v>
      </c>
      <c r="W1265" t="s">
        <v>14134</v>
      </c>
      <c r="X1265" t="s">
        <v>14137</v>
      </c>
      <c r="Y1265">
        <v>1</v>
      </c>
      <c r="Z1265" t="s">
        <v>14138</v>
      </c>
      <c r="AA1265" t="s">
        <v>14134</v>
      </c>
      <c r="AB1265">
        <f t="shared" si="19"/>
        <v>8</v>
      </c>
    </row>
    <row r="1266" spans="1:28">
      <c r="A1266" t="s">
        <v>14139</v>
      </c>
      <c r="B1266" t="s">
        <v>14140</v>
      </c>
      <c r="C1266" t="s">
        <v>14141</v>
      </c>
      <c r="P1266">
        <v>55000000000</v>
      </c>
      <c r="Q1266">
        <v>0</v>
      </c>
      <c r="R1266" t="s">
        <v>7171</v>
      </c>
      <c r="S1266" t="s">
        <v>14142</v>
      </c>
      <c r="X1266" t="s">
        <v>14143</v>
      </c>
      <c r="Y1266">
        <v>0</v>
      </c>
      <c r="Z1266" t="s">
        <v>7171</v>
      </c>
      <c r="AA1266" t="s">
        <v>14142</v>
      </c>
      <c r="AB1266">
        <f t="shared" si="19"/>
        <v>0</v>
      </c>
    </row>
    <row r="1267" spans="1:28">
      <c r="A1267" t="s">
        <v>14144</v>
      </c>
      <c r="B1267" t="s">
        <v>14145</v>
      </c>
      <c r="C1267" t="s">
        <v>14146</v>
      </c>
      <c r="AB1267">
        <f t="shared" si="19"/>
        <v>24</v>
      </c>
    </row>
    <row r="1268" spans="1:28">
      <c r="A1268" t="s">
        <v>14147</v>
      </c>
      <c r="B1268" t="s">
        <v>14148</v>
      </c>
      <c r="C1268" t="s">
        <v>14149</v>
      </c>
      <c r="D1268" t="s">
        <v>14150</v>
      </c>
      <c r="E1268">
        <v>1</v>
      </c>
      <c r="F1268" t="s">
        <v>14151</v>
      </c>
      <c r="G1268" t="s">
        <v>14152</v>
      </c>
      <c r="H1268" t="s">
        <v>14153</v>
      </c>
      <c r="I1268">
        <v>1</v>
      </c>
      <c r="J1268" t="s">
        <v>14154</v>
      </c>
      <c r="K1268" t="s">
        <v>2268</v>
      </c>
      <c r="L1268" t="s">
        <v>14155</v>
      </c>
      <c r="M1268">
        <v>1</v>
      </c>
      <c r="N1268" t="s">
        <v>14156</v>
      </c>
      <c r="O1268" t="s">
        <v>2268</v>
      </c>
      <c r="P1268" t="s">
        <v>1258</v>
      </c>
      <c r="Q1268">
        <v>0</v>
      </c>
      <c r="R1268" t="s">
        <v>14157</v>
      </c>
      <c r="S1268" t="s">
        <v>2162</v>
      </c>
      <c r="T1268" t="s">
        <v>14158</v>
      </c>
      <c r="U1268">
        <v>0</v>
      </c>
      <c r="V1268" t="s">
        <v>14159</v>
      </c>
      <c r="W1268" t="s">
        <v>2162</v>
      </c>
      <c r="X1268" t="s">
        <v>14160</v>
      </c>
      <c r="Y1268">
        <v>1</v>
      </c>
      <c r="Z1268" t="s">
        <v>14161</v>
      </c>
      <c r="AA1268" t="s">
        <v>2162</v>
      </c>
      <c r="AB1268">
        <f t="shared" si="19"/>
        <v>12</v>
      </c>
    </row>
    <row r="1269" spans="1:28">
      <c r="A1269" t="s">
        <v>14162</v>
      </c>
      <c r="B1269" t="s">
        <v>14163</v>
      </c>
      <c r="C1269" t="s">
        <v>14164</v>
      </c>
      <c r="D1269">
        <v>37300000</v>
      </c>
      <c r="E1269">
        <v>0</v>
      </c>
      <c r="F1269" t="s">
        <v>14165</v>
      </c>
      <c r="G1269" t="s">
        <v>14166</v>
      </c>
      <c r="P1269">
        <v>26000000000</v>
      </c>
      <c r="Q1269">
        <v>0</v>
      </c>
      <c r="R1269" t="s">
        <v>14165</v>
      </c>
      <c r="S1269" t="s">
        <v>14166</v>
      </c>
      <c r="X1269" t="s">
        <v>14167</v>
      </c>
      <c r="Y1269">
        <v>0</v>
      </c>
      <c r="Z1269" t="s">
        <v>14165</v>
      </c>
      <c r="AA1269" t="s">
        <v>14168</v>
      </c>
      <c r="AB1269">
        <f t="shared" si="19"/>
        <v>8</v>
      </c>
    </row>
    <row r="1270" spans="1:28">
      <c r="A1270" t="s">
        <v>14169</v>
      </c>
      <c r="B1270" t="s">
        <v>14170</v>
      </c>
      <c r="C1270" t="s">
        <v>14171</v>
      </c>
      <c r="D1270">
        <v>6996000000000</v>
      </c>
      <c r="E1270">
        <v>0</v>
      </c>
      <c r="F1270" t="s">
        <v>14172</v>
      </c>
      <c r="G1270" t="s">
        <v>14173</v>
      </c>
      <c r="P1270">
        <v>16500000</v>
      </c>
      <c r="Q1270">
        <v>0</v>
      </c>
      <c r="R1270" t="s">
        <v>14174</v>
      </c>
      <c r="S1270" t="s">
        <v>14175</v>
      </c>
      <c r="AB1270">
        <f t="shared" si="19"/>
        <v>4</v>
      </c>
    </row>
    <row r="1271" spans="1:28">
      <c r="A1271" t="s">
        <v>14176</v>
      </c>
      <c r="B1271" t="s">
        <v>14177</v>
      </c>
      <c r="C1271" t="s">
        <v>14178</v>
      </c>
      <c r="D1271" t="s">
        <v>14179</v>
      </c>
      <c r="E1271">
        <v>0</v>
      </c>
      <c r="F1271" t="s">
        <v>14180</v>
      </c>
      <c r="G1271" t="s">
        <v>14181</v>
      </c>
      <c r="AB1271">
        <f t="shared" si="19"/>
        <v>8</v>
      </c>
    </row>
    <row r="1272" spans="1:28">
      <c r="A1272" t="s">
        <v>14182</v>
      </c>
      <c r="B1272" t="s">
        <v>14183</v>
      </c>
      <c r="C1272" t="s">
        <v>14184</v>
      </c>
      <c r="P1272" t="s">
        <v>14185</v>
      </c>
      <c r="Q1272">
        <v>0</v>
      </c>
      <c r="R1272" t="s">
        <v>7171</v>
      </c>
      <c r="S1272" t="s">
        <v>14186</v>
      </c>
      <c r="X1272" t="s">
        <v>14187</v>
      </c>
      <c r="Y1272">
        <v>0</v>
      </c>
      <c r="Z1272" t="s">
        <v>7171</v>
      </c>
      <c r="AA1272" t="s">
        <v>14188</v>
      </c>
      <c r="AB1272">
        <f t="shared" si="19"/>
        <v>24</v>
      </c>
    </row>
    <row r="1273" spans="1:28">
      <c r="A1273" t="s">
        <v>14189</v>
      </c>
      <c r="B1273" t="s">
        <v>14190</v>
      </c>
      <c r="C1273" t="s">
        <v>14191</v>
      </c>
      <c r="D1273" t="s">
        <v>14192</v>
      </c>
      <c r="E1273">
        <v>0</v>
      </c>
      <c r="F1273" t="s">
        <v>14193</v>
      </c>
      <c r="G1273" t="s">
        <v>14194</v>
      </c>
      <c r="H1273" t="s">
        <v>14195</v>
      </c>
      <c r="I1273">
        <v>0</v>
      </c>
      <c r="J1273" t="s">
        <v>14196</v>
      </c>
      <c r="K1273" t="s">
        <v>14194</v>
      </c>
      <c r="L1273" t="s">
        <v>14197</v>
      </c>
      <c r="M1273">
        <v>0</v>
      </c>
      <c r="N1273" t="s">
        <v>14196</v>
      </c>
      <c r="O1273" t="s">
        <v>14194</v>
      </c>
      <c r="P1273" t="s">
        <v>4551</v>
      </c>
      <c r="Q1273">
        <v>1</v>
      </c>
      <c r="R1273" t="s">
        <v>14198</v>
      </c>
      <c r="S1273" t="s">
        <v>14199</v>
      </c>
      <c r="T1273" t="s">
        <v>5894</v>
      </c>
      <c r="U1273">
        <v>1</v>
      </c>
      <c r="V1273" t="s">
        <v>14198</v>
      </c>
      <c r="W1273" t="s">
        <v>14199</v>
      </c>
      <c r="X1273" t="s">
        <v>3361</v>
      </c>
      <c r="Y1273">
        <v>1</v>
      </c>
      <c r="Z1273" t="s">
        <v>14198</v>
      </c>
      <c r="AA1273" t="s">
        <v>14199</v>
      </c>
      <c r="AB1273">
        <f t="shared" si="19"/>
        <v>24</v>
      </c>
    </row>
    <row r="1274" spans="1:28">
      <c r="A1274" t="s">
        <v>14200</v>
      </c>
      <c r="B1274" t="s">
        <v>14201</v>
      </c>
      <c r="C1274" t="s">
        <v>14202</v>
      </c>
      <c r="D1274" t="s">
        <v>14203</v>
      </c>
      <c r="E1274">
        <v>1</v>
      </c>
      <c r="F1274" t="s">
        <v>14204</v>
      </c>
      <c r="G1274" t="s">
        <v>14205</v>
      </c>
      <c r="H1274" t="s">
        <v>14206</v>
      </c>
      <c r="I1274">
        <v>1</v>
      </c>
      <c r="J1274" t="s">
        <v>14207</v>
      </c>
      <c r="K1274" t="s">
        <v>14205</v>
      </c>
      <c r="L1274" t="s">
        <v>14208</v>
      </c>
      <c r="M1274">
        <v>1</v>
      </c>
      <c r="N1274" t="s">
        <v>14209</v>
      </c>
      <c r="O1274" t="s">
        <v>2268</v>
      </c>
      <c r="P1274" t="s">
        <v>14210</v>
      </c>
      <c r="Q1274">
        <v>1</v>
      </c>
      <c r="R1274" t="s">
        <v>14211</v>
      </c>
      <c r="S1274" t="s">
        <v>14212</v>
      </c>
      <c r="T1274" t="s">
        <v>6852</v>
      </c>
      <c r="U1274">
        <v>1</v>
      </c>
      <c r="V1274" t="s">
        <v>14213</v>
      </c>
      <c r="W1274" t="s">
        <v>14212</v>
      </c>
      <c r="X1274" t="s">
        <v>14214</v>
      </c>
      <c r="Y1274">
        <v>1</v>
      </c>
      <c r="Z1274" t="s">
        <v>14215</v>
      </c>
      <c r="AA1274" t="s">
        <v>14212</v>
      </c>
      <c r="AB1274">
        <f t="shared" si="19"/>
        <v>4</v>
      </c>
    </row>
    <row r="1275" spans="1:28">
      <c r="A1275" t="s">
        <v>14216</v>
      </c>
      <c r="B1275" t="s">
        <v>14217</v>
      </c>
      <c r="C1275" t="s">
        <v>14218</v>
      </c>
      <c r="L1275">
        <v>8680100</v>
      </c>
      <c r="M1275">
        <v>0</v>
      </c>
      <c r="N1275" t="s">
        <v>14219</v>
      </c>
      <c r="O1275" t="s">
        <v>14220</v>
      </c>
      <c r="AB1275">
        <f t="shared" si="19"/>
        <v>12</v>
      </c>
    </row>
    <row r="1276" spans="1:28">
      <c r="A1276" t="s">
        <v>14221</v>
      </c>
      <c r="B1276" t="s">
        <v>14222</v>
      </c>
      <c r="C1276" t="s">
        <v>14223</v>
      </c>
      <c r="D1276" t="s">
        <v>275</v>
      </c>
      <c r="E1276">
        <v>1</v>
      </c>
      <c r="F1276" t="s">
        <v>14224</v>
      </c>
      <c r="G1276" t="s">
        <v>14225</v>
      </c>
      <c r="H1276" t="s">
        <v>581</v>
      </c>
      <c r="I1276">
        <v>1</v>
      </c>
      <c r="J1276" t="s">
        <v>14226</v>
      </c>
      <c r="K1276" t="s">
        <v>14227</v>
      </c>
      <c r="L1276" t="s">
        <v>858</v>
      </c>
      <c r="M1276">
        <v>1</v>
      </c>
      <c r="N1276" t="s">
        <v>14228</v>
      </c>
      <c r="O1276" t="s">
        <v>14229</v>
      </c>
      <c r="AB1276">
        <f t="shared" si="19"/>
        <v>24</v>
      </c>
    </row>
    <row r="1277" spans="1:28">
      <c r="A1277" t="s">
        <v>14230</v>
      </c>
      <c r="B1277" t="s">
        <v>14231</v>
      </c>
      <c r="C1277" t="s">
        <v>14232</v>
      </c>
      <c r="D1277" t="s">
        <v>14233</v>
      </c>
      <c r="E1277">
        <v>1</v>
      </c>
      <c r="F1277" t="s">
        <v>14234</v>
      </c>
      <c r="G1277" t="s">
        <v>14235</v>
      </c>
      <c r="H1277" t="s">
        <v>14236</v>
      </c>
      <c r="I1277">
        <v>1</v>
      </c>
      <c r="J1277" t="s">
        <v>14237</v>
      </c>
      <c r="K1277" t="s">
        <v>14238</v>
      </c>
      <c r="L1277" t="s">
        <v>14239</v>
      </c>
      <c r="M1277">
        <v>0</v>
      </c>
      <c r="N1277" t="s">
        <v>14240</v>
      </c>
      <c r="O1277" t="s">
        <v>14238</v>
      </c>
      <c r="P1277" t="s">
        <v>14241</v>
      </c>
      <c r="Q1277">
        <v>1</v>
      </c>
      <c r="R1277" t="s">
        <v>14242</v>
      </c>
      <c r="S1277" t="s">
        <v>14243</v>
      </c>
      <c r="T1277" t="s">
        <v>8269</v>
      </c>
      <c r="U1277">
        <v>1</v>
      </c>
      <c r="V1277" t="s">
        <v>14244</v>
      </c>
      <c r="W1277" t="s">
        <v>14238</v>
      </c>
      <c r="X1277" t="s">
        <v>14245</v>
      </c>
      <c r="Y1277">
        <v>1</v>
      </c>
      <c r="Z1277" t="s">
        <v>14246</v>
      </c>
      <c r="AA1277" t="s">
        <v>14238</v>
      </c>
      <c r="AB1277">
        <f t="shared" si="19"/>
        <v>0</v>
      </c>
    </row>
    <row r="1278" spans="1:28">
      <c r="A1278" t="s">
        <v>14247</v>
      </c>
      <c r="B1278" t="s">
        <v>14248</v>
      </c>
      <c r="C1278" t="s">
        <v>14249</v>
      </c>
      <c r="AB1278">
        <f t="shared" si="19"/>
        <v>0</v>
      </c>
    </row>
    <row r="1279" spans="1:28">
      <c r="A1279" t="s">
        <v>14250</v>
      </c>
      <c r="B1279" t="s">
        <v>14251</v>
      </c>
      <c r="C1279" t="s">
        <v>14252</v>
      </c>
      <c r="AB1279">
        <f t="shared" si="19"/>
        <v>0</v>
      </c>
    </row>
    <row r="1280" spans="1:28">
      <c r="A1280" t="s">
        <v>14253</v>
      </c>
      <c r="B1280" t="s">
        <v>14254</v>
      </c>
      <c r="C1280" t="s">
        <v>14255</v>
      </c>
      <c r="AB1280">
        <f t="shared" si="19"/>
        <v>0</v>
      </c>
    </row>
    <row r="1281" spans="1:28">
      <c r="A1281" t="s">
        <v>14256</v>
      </c>
      <c r="B1281" t="s">
        <v>14257</v>
      </c>
      <c r="C1281" t="s">
        <v>14258</v>
      </c>
      <c r="AB1281">
        <f t="shared" si="19"/>
        <v>0</v>
      </c>
    </row>
    <row r="1282" spans="1:28">
      <c r="A1282" t="s">
        <v>14259</v>
      </c>
      <c r="B1282" t="s">
        <v>14260</v>
      </c>
      <c r="C1282" t="s">
        <v>14261</v>
      </c>
      <c r="AB1282">
        <f t="shared" si="19"/>
        <v>24</v>
      </c>
    </row>
    <row r="1283" spans="1:28">
      <c r="A1283" t="s">
        <v>14262</v>
      </c>
      <c r="B1283" t="s">
        <v>14263</v>
      </c>
      <c r="C1283" t="s">
        <v>14264</v>
      </c>
      <c r="D1283" t="s">
        <v>1608</v>
      </c>
      <c r="E1283">
        <v>1</v>
      </c>
      <c r="F1283" t="s">
        <v>14265</v>
      </c>
      <c r="G1283" t="s">
        <v>14266</v>
      </c>
      <c r="H1283">
        <v>575000000</v>
      </c>
      <c r="I1283">
        <v>1</v>
      </c>
      <c r="J1283" t="s">
        <v>14267</v>
      </c>
      <c r="K1283" t="s">
        <v>14266</v>
      </c>
      <c r="L1283" t="s">
        <v>14268</v>
      </c>
      <c r="M1283">
        <v>1</v>
      </c>
      <c r="N1283" t="s">
        <v>14269</v>
      </c>
      <c r="O1283" t="s">
        <v>14266</v>
      </c>
      <c r="P1283" t="s">
        <v>14270</v>
      </c>
      <c r="Q1283">
        <v>0</v>
      </c>
      <c r="R1283" t="s">
        <v>14271</v>
      </c>
      <c r="S1283" t="s">
        <v>14266</v>
      </c>
      <c r="T1283" t="s">
        <v>14270</v>
      </c>
      <c r="U1283">
        <v>0</v>
      </c>
      <c r="V1283" t="s">
        <v>14272</v>
      </c>
      <c r="W1283" t="s">
        <v>14266</v>
      </c>
      <c r="X1283" t="s">
        <v>14273</v>
      </c>
      <c r="Y1283">
        <v>1</v>
      </c>
      <c r="Z1283" t="s">
        <v>14274</v>
      </c>
      <c r="AA1283" t="s">
        <v>14266</v>
      </c>
      <c r="AB1283">
        <f t="shared" ref="AB1283:AB1284" si="20">COUNTA(D1284:AA1284)</f>
        <v>0</v>
      </c>
    </row>
    <row r="1284" spans="1:28">
      <c r="A1284" t="s">
        <v>14275</v>
      </c>
      <c r="B1284" t="s">
        <v>14276</v>
      </c>
      <c r="C1284" t="s">
        <v>14277</v>
      </c>
      <c r="AB1284">
        <f t="shared" si="20"/>
        <v>0</v>
      </c>
    </row>
  </sheetData>
  <phoneticPr fontId="2" type="noConversion"/>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김동훈(학부생-소프트웨어학부)</cp:lastModifiedBy>
  <dcterms:created xsi:type="dcterms:W3CDTF">2025-07-09T02:19:53Z</dcterms:created>
  <dcterms:modified xsi:type="dcterms:W3CDTF">2025-07-09T02:29:03Z</dcterms:modified>
</cp:coreProperties>
</file>