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Sheet1!$A$1:$N$100</definedName>
  </definedNames>
  <calcPr calcId="144525"/>
</workbook>
</file>

<file path=xl/sharedStrings.xml><?xml version="1.0" encoding="utf-8"?>
<sst xmlns="http://schemas.openxmlformats.org/spreadsheetml/2006/main" count="1294" uniqueCount="674">
  <si>
    <t>Запись 2021</t>
  </si>
  <si>
    <t>31.08.2021 19:08:25</t>
  </si>
  <si>
    <t>Биология и ветеринария домашних и экзотических животных (13-16 лет)</t>
  </si>
  <si>
    <t>Каминская Лада Андреевна</t>
  </si>
  <si>
    <t>Каминский</t>
  </si>
  <si>
    <t>Егор</t>
  </si>
  <si>
    <t>Андреевич</t>
  </si>
  <si>
    <t>Мужской</t>
  </si>
  <si>
    <t>25.12.2007</t>
  </si>
  <si>
    <t>13</t>
  </si>
  <si>
    <t>8</t>
  </si>
  <si>
    <t>majnmajn671@gmail.com</t>
  </si>
  <si>
    <t>+79818260504</t>
  </si>
  <si>
    <t>31.08.2021 19:01:30</t>
  </si>
  <si>
    <t>Ступени творчества (8-11 лет)</t>
  </si>
  <si>
    <t>Бугайченко Александра Сергеевна</t>
  </si>
  <si>
    <t>Бугайченко</t>
  </si>
  <si>
    <t>Ольга</t>
  </si>
  <si>
    <t>Сергеевна</t>
  </si>
  <si>
    <t>Женский</t>
  </si>
  <si>
    <t>24.01.2013</t>
  </si>
  <si>
    <t>7</t>
  </si>
  <si>
    <t>1</t>
  </si>
  <si>
    <t>alexandrastepanjuk@gmail.com</t>
  </si>
  <si>
    <t>89217923442</t>
  </si>
  <si>
    <t>31.08.2021 19:00:56</t>
  </si>
  <si>
    <t>Шимко Елена Александровна</t>
  </si>
  <si>
    <t>Шимко</t>
  </si>
  <si>
    <t>Полина</t>
  </si>
  <si>
    <t>Андреевна</t>
  </si>
  <si>
    <t>24.10.2008</t>
  </si>
  <si>
    <t>12</t>
  </si>
  <si>
    <t>Elenashimko90@gmail.com</t>
  </si>
  <si>
    <t>89253369133</t>
  </si>
  <si>
    <t>31.08.2021 18:52:48</t>
  </si>
  <si>
    <t>Разина Диана Вячеславовна</t>
  </si>
  <si>
    <t>Ашихмина</t>
  </si>
  <si>
    <t>Милана</t>
  </si>
  <si>
    <t>18.08.2018</t>
  </si>
  <si>
    <t>2</t>
  </si>
  <si>
    <t>Dianaash_305@mail.ru</t>
  </si>
  <si>
    <t>89819617678</t>
  </si>
  <si>
    <t>31.08.2021 18:44:35</t>
  </si>
  <si>
    <t>Супян Ольга Дмитриевна</t>
  </si>
  <si>
    <t>Супян</t>
  </si>
  <si>
    <t>Майя</t>
  </si>
  <si>
    <t>Олеговна</t>
  </si>
  <si>
    <t>05.01.2012</t>
  </si>
  <si>
    <t>9</t>
  </si>
  <si>
    <t>3</t>
  </si>
  <si>
    <t>opaute@gmail.com</t>
  </si>
  <si>
    <t>+79213478798</t>
  </si>
  <si>
    <t>31.08.2021 18:30:59</t>
  </si>
  <si>
    <t>Аквариумистика (9-16 лет)</t>
  </si>
  <si>
    <t>Кузьмина Анна Петровна</t>
  </si>
  <si>
    <t>Кузьмина</t>
  </si>
  <si>
    <t>Мария</t>
  </si>
  <si>
    <t>13.12.2007</t>
  </si>
  <si>
    <t>Kyzminspb@mail.ru</t>
  </si>
  <si>
    <t>+79213220669</t>
  </si>
  <si>
    <t>31.08.2021 18:05:39</t>
  </si>
  <si>
    <t>Моложина Галина Владимировна</t>
  </si>
  <si>
    <t>Моложина</t>
  </si>
  <si>
    <t>Екатерина</t>
  </si>
  <si>
    <t>Александровна</t>
  </si>
  <si>
    <t>03.04.2009</t>
  </si>
  <si>
    <t>6</t>
  </si>
  <si>
    <t>galinamolozhina1974@gmail.com</t>
  </si>
  <si>
    <t>+7921796 71 91</t>
  </si>
  <si>
    <t>31.08.2021 18:05:20</t>
  </si>
  <si>
    <t>+79217961</t>
  </si>
  <si>
    <t>31.08.2021 18:02:45</t>
  </si>
  <si>
    <t>Школа-студия «Чудомир» (3-6 лет)</t>
  </si>
  <si>
    <t>Стольникова Анфиса Алексеевна</t>
  </si>
  <si>
    <t>Милосердов</t>
  </si>
  <si>
    <t>Максим</t>
  </si>
  <si>
    <t>Кирилович</t>
  </si>
  <si>
    <t>02.03.2015</t>
  </si>
  <si>
    <t>as9510101@gmail.com</t>
  </si>
  <si>
    <t>89210908788</t>
  </si>
  <si>
    <t>31.08.2021 17:58:06</t>
  </si>
  <si>
    <t>Введение в пользование персональным компьютером под управлением «Ubuntu Linux» (10-16 лет)</t>
  </si>
  <si>
    <t>Гордиенко Александр</t>
  </si>
  <si>
    <t>Гордиенко</t>
  </si>
  <si>
    <t>Сергей</t>
  </si>
  <si>
    <t>Александрович</t>
  </si>
  <si>
    <t>02.04.2009</t>
  </si>
  <si>
    <t>Sasha_mb@mail.ru</t>
  </si>
  <si>
    <t>8-921-595-30-72</t>
  </si>
  <si>
    <t>31.08.2021 17:42:08</t>
  </si>
  <si>
    <t>Основы общей биологии (14-17 лет)</t>
  </si>
  <si>
    <t>степанова оксана сергеевна</t>
  </si>
  <si>
    <t>точильникова</t>
  </si>
  <si>
    <t>алёна</t>
  </si>
  <si>
    <t>григорьевна</t>
  </si>
  <si>
    <t>15.07.2005</t>
  </si>
  <si>
    <t>16</t>
  </si>
  <si>
    <t>10</t>
  </si>
  <si>
    <t>gween7772009@mail.ru</t>
  </si>
  <si>
    <t>89216413433</t>
  </si>
  <si>
    <t>31.08.2021 17:36:17</t>
  </si>
  <si>
    <t>Практическая экология с основами проектной деятельности (12-14 лет)</t>
  </si>
  <si>
    <t>Гриднева Марина Геннадьевна</t>
  </si>
  <si>
    <t>Гриднева</t>
  </si>
  <si>
    <t>Анна</t>
  </si>
  <si>
    <t>Георгиевна</t>
  </si>
  <si>
    <t>22.09.2009</t>
  </si>
  <si>
    <t>11</t>
  </si>
  <si>
    <t>marinagridneva19641984@yandex.ru</t>
  </si>
  <si>
    <t>89213000553</t>
  </si>
  <si>
    <t>31.08.2021 17:35:02</t>
  </si>
  <si>
    <t>Систематика растений и животных (11-14 лет)</t>
  </si>
  <si>
    <t>Бубнова Татьяна андреевна</t>
  </si>
  <si>
    <t>Андреев</t>
  </si>
  <si>
    <t>Василий</t>
  </si>
  <si>
    <t>Николаевич</t>
  </si>
  <si>
    <t>06.08.2009</t>
  </si>
  <si>
    <t>Tatyana.bubnova@gmail.com</t>
  </si>
  <si>
    <t>+79213292585</t>
  </si>
  <si>
    <t>31.08.2021 17:32:26</t>
  </si>
  <si>
    <t>Бакакина Наталья Рудольфовна</t>
  </si>
  <si>
    <t>Бакакина</t>
  </si>
  <si>
    <t>16.04.2013</t>
  </si>
  <si>
    <t>natbakakina@yandex.ru</t>
  </si>
  <si>
    <t>+79213028410</t>
  </si>
  <si>
    <t>31.08.2021 17:26:54</t>
  </si>
  <si>
    <t>Анатомия и медицина (8, 9, 10 кл.)</t>
  </si>
  <si>
    <t>Рогачева Ольга Юрьевна</t>
  </si>
  <si>
    <t>Рогачева</t>
  </si>
  <si>
    <t>Елизавета</t>
  </si>
  <si>
    <t>Максимовна</t>
  </si>
  <si>
    <t>21.09.2005</t>
  </si>
  <si>
    <t>15</t>
  </si>
  <si>
    <t>rogachevaolga@mail.ru</t>
  </si>
  <si>
    <t>+7-921-382-79-20</t>
  </si>
  <si>
    <t>31.08.2021 17:16:49</t>
  </si>
  <si>
    <t>Комплексная программа отделения общей биологии (8-10 кл.)</t>
  </si>
  <si>
    <t>ЛЛ Гладштейн</t>
  </si>
  <si>
    <t>Миронова</t>
  </si>
  <si>
    <t>Кристина</t>
  </si>
  <si>
    <t>алексеевна</t>
  </si>
  <si>
    <t>10.07.2006</t>
  </si>
  <si>
    <t>liubov@startravelfinland.com</t>
  </si>
  <si>
    <t>+79119290451</t>
  </si>
  <si>
    <t>31.08.2021 17:01:48</t>
  </si>
  <si>
    <t>Родионова</t>
  </si>
  <si>
    <t>Владислава</t>
  </si>
  <si>
    <t>Николаевна</t>
  </si>
  <si>
    <t>26.08.2007</t>
  </si>
  <si>
    <t>14</t>
  </si>
  <si>
    <t>Rod1979@yandex.ru</t>
  </si>
  <si>
    <t>89602627303</t>
  </si>
  <si>
    <t>31.08.2021 16:39:57</t>
  </si>
  <si>
    <t>Агроэкология с основами проектно-исследовательской деятельности (10-16 лет)</t>
  </si>
  <si>
    <t>sasha_mb@mail.ru</t>
  </si>
  <si>
    <t>89215953072</t>
  </si>
  <si>
    <t>31.08.2021 16:19:04</t>
  </si>
  <si>
    <t>Живая химия. Химия жизни (15-16 лет)</t>
  </si>
  <si>
    <t>Тимофеева Наталья Сергеевна</t>
  </si>
  <si>
    <t>Тимофеев</t>
  </si>
  <si>
    <t>Герман</t>
  </si>
  <si>
    <t>Денисович</t>
  </si>
  <si>
    <t>06.05.2005</t>
  </si>
  <si>
    <t>natkor2010@yandex.ru</t>
  </si>
  <si>
    <t>+79117585164</t>
  </si>
  <si>
    <t>31.08.2021 15:59:35</t>
  </si>
  <si>
    <t>Человек и его здоровье (8-11 кл.)</t>
  </si>
  <si>
    <t>Мария Евгеньевна Сивакова</t>
  </si>
  <si>
    <t>Сивакова</t>
  </si>
  <si>
    <t>Алексеевна</t>
  </si>
  <si>
    <t>11.12.2007</t>
  </si>
  <si>
    <t>sivakovam@mail.ru</t>
  </si>
  <si>
    <t>+79819478087</t>
  </si>
  <si>
    <t>31.08.2021 15:57:05</t>
  </si>
  <si>
    <t>Увлекательная химия вокруг нас (10-11 лет)</t>
  </si>
  <si>
    <t>Федотовская Екатерина Юрьевна</t>
  </si>
  <si>
    <t>Федотовская</t>
  </si>
  <si>
    <t>Александра</t>
  </si>
  <si>
    <t>Юрьевна</t>
  </si>
  <si>
    <t>25.09.2008</t>
  </si>
  <si>
    <t>Ekaterina_fedotovskaya@mail.ru</t>
  </si>
  <si>
    <t>89213033515</t>
  </si>
  <si>
    <t>31.08.2021 15:53:49</t>
  </si>
  <si>
    <t>Сивакова Ольга Алексеевна</t>
  </si>
  <si>
    <t>31.08.2021 15:50:04</t>
  </si>
  <si>
    <t>Экология – углублённый курс (14-16 лет)</t>
  </si>
  <si>
    <t>31.08.2021 15:49:19</t>
  </si>
  <si>
    <t>Тихонова Ольга Игоревна</t>
  </si>
  <si>
    <t>Тихонова</t>
  </si>
  <si>
    <t>Юлия</t>
  </si>
  <si>
    <t>Игоревна</t>
  </si>
  <si>
    <t>25.03.2015</t>
  </si>
  <si>
    <t>6,5 лет</t>
  </si>
  <si>
    <t>Детский сад</t>
  </si>
  <si>
    <t>tikholechka@yandex.ru</t>
  </si>
  <si>
    <t>+79052719617</t>
  </si>
  <si>
    <t>31.08.2021 15:39:50</t>
  </si>
  <si>
    <t>Планета чудес (6 лет)"</t>
  </si>
  <si>
    <t>31.08.2021 15:21:32</t>
  </si>
  <si>
    <t>Мир природы (7-9 лет)</t>
  </si>
  <si>
    <t>Волос Алена Викторовна</t>
  </si>
  <si>
    <t>Волос</t>
  </si>
  <si>
    <t>Богдан</t>
  </si>
  <si>
    <t>Олегович</t>
  </si>
  <si>
    <t>08.12.2012</t>
  </si>
  <si>
    <t>8 лет</t>
  </si>
  <si>
    <t>ipvolos@mail.ru</t>
  </si>
  <si>
    <t>+79219750792</t>
  </si>
  <si>
    <t>31.08.2021 15:20:16</t>
  </si>
  <si>
    <t>Цветы и эльфы (9-14 лет)</t>
  </si>
  <si>
    <t>Красавина Юлия Анатольевна</t>
  </si>
  <si>
    <t>Красавина</t>
  </si>
  <si>
    <t>Владимировна</t>
  </si>
  <si>
    <t>28.07.2012</t>
  </si>
  <si>
    <t>y.a.krasavina80@gmail.com</t>
  </si>
  <si>
    <t>89312996939</t>
  </si>
  <si>
    <t>31.08.2021 15:18:17</t>
  </si>
  <si>
    <t>Энтомология и содержание беспозвоночных (12-15 лет)</t>
  </si>
  <si>
    <t>Невядомская Мария Александровна</t>
  </si>
  <si>
    <t>Невядомская</t>
  </si>
  <si>
    <t>София</t>
  </si>
  <si>
    <t>04.03.2008</t>
  </si>
  <si>
    <t>Do-631@rambler.ru</t>
  </si>
  <si>
    <t>89213339837</t>
  </si>
  <si>
    <t>31.08.2021 15:10:40</t>
  </si>
  <si>
    <t>Сассон Ольга Викторовна</t>
  </si>
  <si>
    <t>Сассон</t>
  </si>
  <si>
    <t>Анна-Мария</t>
  </si>
  <si>
    <t>18.02.2007</t>
  </si>
  <si>
    <t>O.mescherina@yahoo.co.uk</t>
  </si>
  <si>
    <t>+79219417034</t>
  </si>
  <si>
    <t>31.08.2021 15:08:28</t>
  </si>
  <si>
    <t>Лесные соседи (9-11 лет)</t>
  </si>
  <si>
    <t>31.08.2021 15:05:32</t>
  </si>
  <si>
    <t>31.08.2021 15:05:30</t>
  </si>
  <si>
    <t>31.08.2021 14:01:35</t>
  </si>
  <si>
    <t>Общая биология и физиология – углублённый курс (14-15 лет)</t>
  </si>
  <si>
    <t>Базова Галина Юрьевна</t>
  </si>
  <si>
    <t>Базов</t>
  </si>
  <si>
    <t>Александр</t>
  </si>
  <si>
    <t>Алексеевич</t>
  </si>
  <si>
    <t>01.03.2007</t>
  </si>
  <si>
    <t>Galinka379@yandex.ru</t>
  </si>
  <si>
    <t>9117930714</t>
  </si>
  <si>
    <t>31.08.2021 13:52:53</t>
  </si>
  <si>
    <t>Основы флористики (10-15 лет)</t>
  </si>
  <si>
    <t>Валентина Валерьевна Аккужина</t>
  </si>
  <si>
    <t>Аккужина</t>
  </si>
  <si>
    <t>Алиса</t>
  </si>
  <si>
    <t>Ринатовна</t>
  </si>
  <si>
    <t>11.02.2010</t>
  </si>
  <si>
    <t>5</t>
  </si>
  <si>
    <t>v-v-z@mail.ru</t>
  </si>
  <si>
    <t>+79213648600</t>
  </si>
  <si>
    <t>31.08.2021 13:52:47</t>
  </si>
  <si>
    <t>Щавинская Екатерина Вячеславовна</t>
  </si>
  <si>
    <t>Петрова</t>
  </si>
  <si>
    <t>Вероника</t>
  </si>
  <si>
    <t>Даниловна</t>
  </si>
  <si>
    <t>31.05.2011</t>
  </si>
  <si>
    <t>10 лет</t>
  </si>
  <si>
    <t>4</t>
  </si>
  <si>
    <t>schavinskaya.ekaterina@yandex.ru</t>
  </si>
  <si>
    <t>89213074265</t>
  </si>
  <si>
    <t>31.08.2021 13:52:33</t>
  </si>
  <si>
    <t>Курмакова нелли Михайловна</t>
  </si>
  <si>
    <t>Егоров</t>
  </si>
  <si>
    <t>Антон</t>
  </si>
  <si>
    <t>Евгеньевич</t>
  </si>
  <si>
    <t>28.02.2011</t>
  </si>
  <si>
    <t>kur-nelli@yandex.ru</t>
  </si>
  <si>
    <t>+7(921)944-17-68</t>
  </si>
  <si>
    <t>31.08.2021 13:49:00</t>
  </si>
  <si>
    <t>Остроумова-Беженарь Анна Сергеевна</t>
  </si>
  <si>
    <t>Остроумова-Беженарь</t>
  </si>
  <si>
    <t>Маргарита</t>
  </si>
  <si>
    <t>Витальевна</t>
  </si>
  <si>
    <t>08.06.2005</t>
  </si>
  <si>
    <t>kpblcabctakahe@gmail.com</t>
  </si>
  <si>
    <t>+79522666919</t>
  </si>
  <si>
    <t>31.08.2021 13:44:59</t>
  </si>
  <si>
    <t>Путешествие в мир растений (8-10 лет)</t>
  </si>
  <si>
    <t>Боярская Светлана Сергеевна</t>
  </si>
  <si>
    <t>Боярский</t>
  </si>
  <si>
    <t>29.11.2012</t>
  </si>
  <si>
    <t>Sweety13@yandex.ru</t>
  </si>
  <si>
    <t>89112570457</t>
  </si>
  <si>
    <t>31.08.2021 13:36:16</t>
  </si>
  <si>
    <t>Азарова Анна Юрьевна</t>
  </si>
  <si>
    <t>Ламов</t>
  </si>
  <si>
    <t>Святослав</t>
  </si>
  <si>
    <t>Сергеевич</t>
  </si>
  <si>
    <t>14.08.2006</t>
  </si>
  <si>
    <t>az14-08-2006@mail.ru</t>
  </si>
  <si>
    <t>89217450000</t>
  </si>
  <si>
    <t>31.08.2021 13:34:59</t>
  </si>
  <si>
    <t>31.08.2021 13:33:07</t>
  </si>
  <si>
    <t>Осипова Сабина Аржумановна</t>
  </si>
  <si>
    <t>Осипов</t>
  </si>
  <si>
    <t>Иосиф</t>
  </si>
  <si>
    <t>Давидович</t>
  </si>
  <si>
    <t>04.04.2006</t>
  </si>
  <si>
    <t>sabina.osipova.79@inbox.ru</t>
  </si>
  <si>
    <t>89219967277</t>
  </si>
  <si>
    <t>31.08.2021 13:14:17</t>
  </si>
  <si>
    <t>31.08.2021 13:13:32</t>
  </si>
  <si>
    <t>Василенко Ирина Александровна</t>
  </si>
  <si>
    <t>Василенко</t>
  </si>
  <si>
    <t>Евгеньевна</t>
  </si>
  <si>
    <t>07.12.2007</t>
  </si>
  <si>
    <t>13 лет</t>
  </si>
  <si>
    <t>vas.e.spb@yandex.ru</t>
  </si>
  <si>
    <t>89219823073</t>
  </si>
  <si>
    <t>31.08.2021 13:13:28</t>
  </si>
  <si>
    <t>Анастасия Игоревна Лебединская</t>
  </si>
  <si>
    <t>Мазманова</t>
  </si>
  <si>
    <t>Дарья</t>
  </si>
  <si>
    <t>Денисовна</t>
  </si>
  <si>
    <t>15.11.2008</t>
  </si>
  <si>
    <t>beebeep@mail.ru</t>
  </si>
  <si>
    <t>+79112361528</t>
  </si>
  <si>
    <t>31.08.2021 12:28:21</t>
  </si>
  <si>
    <t>Тарасова Мария Алексеевна</t>
  </si>
  <si>
    <t>Тарасова</t>
  </si>
  <si>
    <t>Вера</t>
  </si>
  <si>
    <t>Валентиновна</t>
  </si>
  <si>
    <t>19.08.2007</t>
  </si>
  <si>
    <t>madeleine_05@mail.ru</t>
  </si>
  <si>
    <t>+79213335312</t>
  </si>
  <si>
    <t>31.08.2021 12:27:30</t>
  </si>
  <si>
    <t>Коптелова Анна Викторовна</t>
  </si>
  <si>
    <t>Коптелова</t>
  </si>
  <si>
    <t>Диана</t>
  </si>
  <si>
    <t>19.10.2005</t>
  </si>
  <si>
    <t>15 лет</t>
  </si>
  <si>
    <t>9 класс</t>
  </si>
  <si>
    <t>dianna.koptelova@bk.ru</t>
  </si>
  <si>
    <t>+79219503424</t>
  </si>
  <si>
    <t>31.08.2021 12:22:25</t>
  </si>
  <si>
    <t>Чашечкин Анастасия Михайловна</t>
  </si>
  <si>
    <t>Чашечкин</t>
  </si>
  <si>
    <t>Ильич</t>
  </si>
  <si>
    <t>14.11.2017</t>
  </si>
  <si>
    <t>3,5 года</t>
  </si>
  <si>
    <t>stasy_06@yahoo.com</t>
  </si>
  <si>
    <t>89219943442</t>
  </si>
  <si>
    <t>31.08.2021 12:12:55</t>
  </si>
  <si>
    <t>Савина Ирина Алекесандровна</t>
  </si>
  <si>
    <t>Пронин</t>
  </si>
  <si>
    <t>Михаил</t>
  </si>
  <si>
    <t>16.05.2007</t>
  </si>
  <si>
    <t>savina7500999@yandex.ru</t>
  </si>
  <si>
    <t>+79217500999</t>
  </si>
  <si>
    <t>31.08.2021 12:11:15</t>
  </si>
  <si>
    <t>Введение в физиологию поведения (14-15 лет)</t>
  </si>
  <si>
    <t>Савина Ирина Александровна</t>
  </si>
  <si>
    <t>31.08.2021 12:06:07</t>
  </si>
  <si>
    <t>31.08.2021 12:04:37</t>
  </si>
  <si>
    <t>Ресурсы растительного мира (10-17 лет)</t>
  </si>
  <si>
    <t>Анастасия Николаевна Васильева</t>
  </si>
  <si>
    <t>Васильева</t>
  </si>
  <si>
    <t>15.11.2010</t>
  </si>
  <si>
    <t>gul_vas@rambler.ru</t>
  </si>
  <si>
    <t>+79052298198</t>
  </si>
  <si>
    <t>31.08.2021 11:50:43</t>
  </si>
  <si>
    <t>Шерышева</t>
  </si>
  <si>
    <t>Аполлинария</t>
  </si>
  <si>
    <t>18.06.2016</t>
  </si>
  <si>
    <t>31.08.2021 11:29:25</t>
  </si>
  <si>
    <t>Федосеева Юлия Александровна</t>
  </si>
  <si>
    <t>Федосеева</t>
  </si>
  <si>
    <t>Викторовна</t>
  </si>
  <si>
    <t>30.03.2018</t>
  </si>
  <si>
    <t>3,5</t>
  </si>
  <si>
    <t>yulya-komarova@inbox.ru</t>
  </si>
  <si>
    <t>89811082556</t>
  </si>
  <si>
    <t>31.08.2021 11:16:33</t>
  </si>
  <si>
    <t>Аналитическая химия (16-17 лет)</t>
  </si>
  <si>
    <t>Образцова Татьяна Анатольевна</t>
  </si>
  <si>
    <t>Центер</t>
  </si>
  <si>
    <t>11.02.2006</t>
  </si>
  <si>
    <t>T_obraztsova@mail.ru</t>
  </si>
  <si>
    <t>+79219854487</t>
  </si>
  <si>
    <t>31.08.2021 11:05:15</t>
  </si>
  <si>
    <t>Морозова Юлия Сергеевна</t>
  </si>
  <si>
    <t>Морозова</t>
  </si>
  <si>
    <t>Марина</t>
  </si>
  <si>
    <t>Вячеславовна</t>
  </si>
  <si>
    <t>02.06.2007</t>
  </si>
  <si>
    <t>morozovi06@mail.ru</t>
  </si>
  <si>
    <t>89217745778</t>
  </si>
  <si>
    <t>31.08.2021 11:00:08</t>
  </si>
  <si>
    <t>Сорокина Елена Анатолиевна</t>
  </si>
  <si>
    <t>Сорокина</t>
  </si>
  <si>
    <t>Константиновна</t>
  </si>
  <si>
    <t>22.02.2008</t>
  </si>
  <si>
    <t>elena.neron-2001@yandex.ru</t>
  </si>
  <si>
    <t>+7 (911) 129-58-12</t>
  </si>
  <si>
    <t>31.08.2021 10:59:05</t>
  </si>
  <si>
    <t>Лаборатория экологии морского бентоса (гидробиология) (12-17 лет)</t>
  </si>
  <si>
    <t>Соколова мария Владимировна</t>
  </si>
  <si>
    <t>Соколов</t>
  </si>
  <si>
    <t>Игорь</t>
  </si>
  <si>
    <t>Викторович</t>
  </si>
  <si>
    <t>30.07.2010</t>
  </si>
  <si>
    <t>mmariyavs@icloud.com</t>
  </si>
  <si>
    <t>+79052720706</t>
  </si>
  <si>
    <t>31.08.2021 10:51:36</t>
  </si>
  <si>
    <t>Общая биология, морфология и физиология организмов – углублённый курс (15-17 лет)</t>
  </si>
  <si>
    <t>Скляренко Татьяна Сергеевна</t>
  </si>
  <si>
    <t>Скляренко</t>
  </si>
  <si>
    <t>Иван</t>
  </si>
  <si>
    <t>Артемович</t>
  </si>
  <si>
    <t>09.04.2021</t>
  </si>
  <si>
    <t>sklarenkotatana515@gmail.com</t>
  </si>
  <si>
    <t>(921) 922-65-95</t>
  </si>
  <si>
    <t>31.08.2021 10:48:34</t>
  </si>
  <si>
    <t>Введение в генетику (16-17 лет)</t>
  </si>
  <si>
    <t>31.08.2021 10:31:44</t>
  </si>
  <si>
    <t>Фофанова Татьяна Владимировна</t>
  </si>
  <si>
    <t>Фофанов</t>
  </si>
  <si>
    <t>Киприан</t>
  </si>
  <si>
    <t>23.03.2012</t>
  </si>
  <si>
    <t>tatfof@mail.ru</t>
  </si>
  <si>
    <t>+79119923324</t>
  </si>
  <si>
    <t>31.08.2021 10:28:11</t>
  </si>
  <si>
    <t>Пан Елена Николаевна</t>
  </si>
  <si>
    <t>Арзуманьян</t>
  </si>
  <si>
    <t>Артемовна</t>
  </si>
  <si>
    <t>01.05.2006</t>
  </si>
  <si>
    <t>2015pan.elena@gmail.com</t>
  </si>
  <si>
    <t>89119333978</t>
  </si>
  <si>
    <t>31.08.2021 10:26:46</t>
  </si>
  <si>
    <t>31.08.2021 10:26:16</t>
  </si>
  <si>
    <t>Тайны третьей планеты (9-11 лет)</t>
  </si>
  <si>
    <t>Третьяк Екатерина Владимировна</t>
  </si>
  <si>
    <t>Чечелев</t>
  </si>
  <si>
    <t>Леонид</t>
  </si>
  <si>
    <t>04.07.2012</t>
  </si>
  <si>
    <t>ev.tretyak@gmail.com</t>
  </si>
  <si>
    <t>+79111119860</t>
  </si>
  <si>
    <t>31.08.2021 10:19:53</t>
  </si>
  <si>
    <t>31.08.2021 10:14:56</t>
  </si>
  <si>
    <t>Веселовская Екатерина Анатольевна</t>
  </si>
  <si>
    <t>Веселовский</t>
  </si>
  <si>
    <t>Артур</t>
  </si>
  <si>
    <t>23.02.2011</t>
  </si>
  <si>
    <t>veselovskaya85@list.ru</t>
  </si>
  <si>
    <t>+79213321112</t>
  </si>
  <si>
    <t>31.08.2021 09:54:34</t>
  </si>
  <si>
    <t>Галашина Ольга Александровна</t>
  </si>
  <si>
    <t>Галашина</t>
  </si>
  <si>
    <t>Жанна</t>
  </si>
  <si>
    <t>Ивановна</t>
  </si>
  <si>
    <t>03.01.2007</t>
  </si>
  <si>
    <t>oagalashina@gmail.com</t>
  </si>
  <si>
    <t>+79516745685</t>
  </si>
  <si>
    <t>31.08.2021 09:37:01</t>
  </si>
  <si>
    <t>Гайдук Елена Викторовна</t>
  </si>
  <si>
    <t>Гайдук</t>
  </si>
  <si>
    <t>Ксения</t>
  </si>
  <si>
    <t>22.12.2010</t>
  </si>
  <si>
    <t>e_gayduk@mail.ru</t>
  </si>
  <si>
    <t>+79119239531</t>
  </si>
  <si>
    <t>31.08.2021 09:10:07</t>
  </si>
  <si>
    <t>Зверева Ксения Игоревна</t>
  </si>
  <si>
    <t>Зверева</t>
  </si>
  <si>
    <t>Анастасия</t>
  </si>
  <si>
    <t>Михайловна</t>
  </si>
  <si>
    <t>25.12.2013</t>
  </si>
  <si>
    <t>calipso031@gmail.com</t>
  </si>
  <si>
    <t>89870356822</t>
  </si>
  <si>
    <t>31.08.2021 09:09:59</t>
  </si>
  <si>
    <t>Кулик Елена Васильевна</t>
  </si>
  <si>
    <t>Кулик</t>
  </si>
  <si>
    <t>Всеволод</t>
  </si>
  <si>
    <t>25.03.2010</t>
  </si>
  <si>
    <t>Ev_kulik@bk.ru</t>
  </si>
  <si>
    <t>+79811913265</t>
  </si>
  <si>
    <t>31.08.2021 08:41:27</t>
  </si>
  <si>
    <t>Семидетнова Светлана Витальевна</t>
  </si>
  <si>
    <t>Семидетнова</t>
  </si>
  <si>
    <t>18.06.2014</t>
  </si>
  <si>
    <t>7 лет</t>
  </si>
  <si>
    <t>Qvox@mail.ru</t>
  </si>
  <si>
    <t>+79217449700</t>
  </si>
  <si>
    <t>31.08.2021 08:03:16</t>
  </si>
  <si>
    <t>Ассорова Татьяна Александровна</t>
  </si>
  <si>
    <t>Карп</t>
  </si>
  <si>
    <t>Виталия</t>
  </si>
  <si>
    <t>02.12.2010</t>
  </si>
  <si>
    <t>assorova_t@mail.ru</t>
  </si>
  <si>
    <t>+79006380888</t>
  </si>
  <si>
    <t>31.08.2021 04:30:48</t>
  </si>
  <si>
    <t>Федорова Ирина Викторовна</t>
  </si>
  <si>
    <t>Федоров</t>
  </si>
  <si>
    <t>Григорий</t>
  </si>
  <si>
    <t>Юрьевич</t>
  </si>
  <si>
    <t>20.04.2004</t>
  </si>
  <si>
    <t>17</t>
  </si>
  <si>
    <t>hameleonzeleniy@gmail.com</t>
  </si>
  <si>
    <t>89811778721</t>
  </si>
  <si>
    <t>31.08.2021 04:05:12</t>
  </si>
  <si>
    <t>Английский для будущей профессии (экология, биология, медицина) (13-17 лет)</t>
  </si>
  <si>
    <t>Шаров Кристина Владимировна</t>
  </si>
  <si>
    <t>Масалова</t>
  </si>
  <si>
    <t>Алекса</t>
  </si>
  <si>
    <t>21.08.2008</t>
  </si>
  <si>
    <t>aleksasladkova@gmail.com</t>
  </si>
  <si>
    <t>89650799683</t>
  </si>
  <si>
    <t>31.08.2021 03:16:26</t>
  </si>
  <si>
    <t>Карпова Евгения Владимировна</t>
  </si>
  <si>
    <t>Половинкин</t>
  </si>
  <si>
    <t>Никита</t>
  </si>
  <si>
    <t>Дмитриевич</t>
  </si>
  <si>
    <t>14.05.2013</t>
  </si>
  <si>
    <t>evgrinshpan@mail.ru</t>
  </si>
  <si>
    <t>89119353699</t>
  </si>
  <si>
    <t>31.08.2021 03:12:23</t>
  </si>
  <si>
    <t>31.08.2021 02:11:59</t>
  </si>
  <si>
    <t>Секреты здоровья человека (9-11 лет)</t>
  </si>
  <si>
    <t>Алексеева Юлия Юрьевна</t>
  </si>
  <si>
    <t>Алексеев</t>
  </si>
  <si>
    <t>Фёдор</t>
  </si>
  <si>
    <t>Игоревич</t>
  </si>
  <si>
    <t>10.05.2011</t>
  </si>
  <si>
    <t>Yulia07mart@yandex.ru</t>
  </si>
  <si>
    <t>+79213961794</t>
  </si>
  <si>
    <t>31.08.2021 01:13:55</t>
  </si>
  <si>
    <t>Овощеводство (10-13 лет)</t>
  </si>
  <si>
    <t>Фоминых Елена Юрьевна</t>
  </si>
  <si>
    <t>Фоминых</t>
  </si>
  <si>
    <t>10.08.2012</t>
  </si>
  <si>
    <t>Elena-koshkina18@mail.ru</t>
  </si>
  <si>
    <t>89300098323</t>
  </si>
  <si>
    <t>31.08.2021 00:14:39</t>
  </si>
  <si>
    <t>Комнатное цветоводство с элементами дизайна (10-12 лет)</t>
  </si>
  <si>
    <t>Креховецкая Анна Григорьевна</t>
  </si>
  <si>
    <t>Креховецкая</t>
  </si>
  <si>
    <t>Софья</t>
  </si>
  <si>
    <t>Вадимовна</t>
  </si>
  <si>
    <t>30.09.2009</t>
  </si>
  <si>
    <t>cvechia@mail.ru</t>
  </si>
  <si>
    <t>+79219140277</t>
  </si>
  <si>
    <t>30.08.2021 23:59:52</t>
  </si>
  <si>
    <t>OC «Ubuntu Linux» для пользователя (10-16 лет)</t>
  </si>
  <si>
    <t>Балабанов Роман Александрович</t>
  </si>
  <si>
    <t>Балабано</t>
  </si>
  <si>
    <t>Кирилл</t>
  </si>
  <si>
    <t>Романович</t>
  </si>
  <si>
    <t>09.09.2005</t>
  </si>
  <si>
    <t>b4labanovkirill@yandex.ru</t>
  </si>
  <si>
    <t>+79215651378</t>
  </si>
  <si>
    <t>30.08.2021 23:34:20</t>
  </si>
  <si>
    <t>Полевая орнитология (12-14 лет)</t>
  </si>
  <si>
    <t>Мещерякова Елена Николаевна</t>
  </si>
  <si>
    <t>Мещерякова</t>
  </si>
  <si>
    <t>Арина</t>
  </si>
  <si>
    <t>17.05.2012</t>
  </si>
  <si>
    <t>olena38@yandex.ru</t>
  </si>
  <si>
    <t>89112131557</t>
  </si>
  <si>
    <t>30.08.2021 23:24:14</t>
  </si>
  <si>
    <t>Любовь Яковлевна Рябинкова</t>
  </si>
  <si>
    <t>Рябинков</t>
  </si>
  <si>
    <t>Даниил</t>
  </si>
  <si>
    <t>22.01.2007</t>
  </si>
  <si>
    <t>rabinkovdaniil8@gmail.com</t>
  </si>
  <si>
    <t>+79219312131</t>
  </si>
  <si>
    <t>30.08.2021 23:01:56</t>
  </si>
  <si>
    <t>Смирнягина Ольга Дмитриевна</t>
  </si>
  <si>
    <t>Смирнягин</t>
  </si>
  <si>
    <t>Савва</t>
  </si>
  <si>
    <t>Данилович</t>
  </si>
  <si>
    <t>01.12.2011</t>
  </si>
  <si>
    <t>9 лет</t>
  </si>
  <si>
    <t>Olga.smirniagina@mail.ru</t>
  </si>
  <si>
    <t>+79215824195</t>
  </si>
  <si>
    <t>30.08.2021 22:47:26</t>
  </si>
  <si>
    <t>Романенко Ольга Евгеньевна</t>
  </si>
  <si>
    <t>Белов</t>
  </si>
  <si>
    <t>Яковлевич</t>
  </si>
  <si>
    <t>26.01.2012</t>
  </si>
  <si>
    <t>romasha7@rambler.ru</t>
  </si>
  <si>
    <t>89215811826</t>
  </si>
  <si>
    <t>30.08.2021 22:46:08</t>
  </si>
  <si>
    <t>30.08.2021 22:44:11</t>
  </si>
  <si>
    <t>30.08.2021 22:40:26</t>
  </si>
  <si>
    <t>30.08.2021 22:26:17</t>
  </si>
  <si>
    <t>Пирогова Мария Валерьевна</t>
  </si>
  <si>
    <t>Пирогов</t>
  </si>
  <si>
    <t>Степан</t>
  </si>
  <si>
    <t>21.09.2018</t>
  </si>
  <si>
    <t>3 года</t>
  </si>
  <si>
    <t>Transservise78@mail.ru</t>
  </si>
  <si>
    <t>+79214010807</t>
  </si>
  <si>
    <t>30.08.2021 22:23:24</t>
  </si>
  <si>
    <t>30.08.2021 22:15:22</t>
  </si>
  <si>
    <t>Васина Валентина Александровна</t>
  </si>
  <si>
    <t>Васин</t>
  </si>
  <si>
    <t>16.04.2018</t>
  </si>
  <si>
    <t>vasin_s75@mail.ru</t>
  </si>
  <si>
    <t>+79626883270</t>
  </si>
  <si>
    <t>30.08.2021 22:10:46</t>
  </si>
  <si>
    <t>Токаревская Мария Анатольевна</t>
  </si>
  <si>
    <t>Ванчинова</t>
  </si>
  <si>
    <t>Любовь</t>
  </si>
  <si>
    <t>Руслановна</t>
  </si>
  <si>
    <t>29.11.2011</t>
  </si>
  <si>
    <t>m.tokarevskaya@gmail.com</t>
  </si>
  <si>
    <t>+79119863844</t>
  </si>
  <si>
    <t>30.08.2021 21:58:54</t>
  </si>
  <si>
    <t>Мингалева Светлана Борисовна</t>
  </si>
  <si>
    <t>Мингалева</t>
  </si>
  <si>
    <t>07.08.2015</t>
  </si>
  <si>
    <t>atevs83@list.ru</t>
  </si>
  <si>
    <t>89117795271</t>
  </si>
  <si>
    <t>30.08.2021 21:48:40</t>
  </si>
  <si>
    <t>Введение в пользование персональным компьютером под управлением «Ubuntu Linux» (с 10 лет)</t>
  </si>
  <si>
    <t>Адамов Вячеслав Владимирович</t>
  </si>
  <si>
    <t>Адамов</t>
  </si>
  <si>
    <t>Илья</t>
  </si>
  <si>
    <t>Вячеславович</t>
  </si>
  <si>
    <t>20.02.2009</t>
  </si>
  <si>
    <t>slavac75cc@gmail.com</t>
  </si>
  <si>
    <t>89523875662</t>
  </si>
  <si>
    <t>30.08.2021 21:22:30</t>
  </si>
  <si>
    <t>Максимова Елена Сергеевна</t>
  </si>
  <si>
    <t>Черненко</t>
  </si>
  <si>
    <t>24.04.2011</t>
  </si>
  <si>
    <t>esmaxim@mail.ru</t>
  </si>
  <si>
    <t>+79312080254</t>
  </si>
  <si>
    <t>30.08.2021 21:19:54</t>
  </si>
  <si>
    <t>Станиславовна Наталия Васильевна</t>
  </si>
  <si>
    <t>Гущин</t>
  </si>
  <si>
    <t>Клим</t>
  </si>
  <si>
    <t>14.05.2006</t>
  </si>
  <si>
    <t>den.sklep24@gmail.com</t>
  </si>
  <si>
    <t>+7 911 764 29 48</t>
  </si>
  <si>
    <t>30.08.2021 21:15:42</t>
  </si>
  <si>
    <t>30.08.2021 21:07:29</t>
  </si>
  <si>
    <t>Петрова Юлия Вячеславовна</t>
  </si>
  <si>
    <t>26.08.2015</t>
  </si>
  <si>
    <t>0</t>
  </si>
  <si>
    <t>Mops2505@ya.ru</t>
  </si>
  <si>
    <t>89117751600</t>
  </si>
  <si>
    <t>30.08.2021 20:54:03</t>
  </si>
  <si>
    <t>Абрамова Марина Валерьевна</t>
  </si>
  <si>
    <t>Абрамова</t>
  </si>
  <si>
    <t>Злата</t>
  </si>
  <si>
    <t>25.10.2007</t>
  </si>
  <si>
    <t>Lady.marinaabramova@yandex.ru</t>
  </si>
  <si>
    <t>+79218768638</t>
  </si>
  <si>
    <t>30.08.2021 20:10:01</t>
  </si>
  <si>
    <t>Первые шаги в экологию (13-14 лет)</t>
  </si>
  <si>
    <t>Янкус Алла Ирменовна</t>
  </si>
  <si>
    <t>Янкус</t>
  </si>
  <si>
    <t>Евгений</t>
  </si>
  <si>
    <t>07.05.2008</t>
  </si>
  <si>
    <t>alla_jankus@mail.ru</t>
  </si>
  <si>
    <t>89111161859</t>
  </si>
  <si>
    <t>30.08.2021 20:09:07</t>
  </si>
  <si>
    <t>Ильина Ксения Игоревна</t>
  </si>
  <si>
    <t>Ефремов</t>
  </si>
  <si>
    <t>Антонович</t>
  </si>
  <si>
    <t>29.03.2015</t>
  </si>
  <si>
    <t>-</t>
  </si>
  <si>
    <t>Ks.ili@mail.ru</t>
  </si>
  <si>
    <t>89183820567</t>
  </si>
  <si>
    <t>30.08.2021 19:46:25</t>
  </si>
  <si>
    <t>Васюк Ольга Владимировна</t>
  </si>
  <si>
    <t>Васюк</t>
  </si>
  <si>
    <t>26.11.2004</t>
  </si>
  <si>
    <t>ivanvasyuk04@gmail.com</t>
  </si>
  <si>
    <t>+79218485562</t>
  </si>
</sst>
</file>

<file path=xl/styles.xml><?xml version="1.0" encoding="utf-8"?>
<styleSheet xmlns="http://schemas.openxmlformats.org/spreadsheetml/2006/main">
  <numFmts count="4">
    <numFmt numFmtId="176" formatCode="_-* #,##0_-;\-&quot;₽&quot;* #,##0_-;_-&quot;₽&quot;* &quot;-&quot;_-;_-@_-"/>
    <numFmt numFmtId="41" formatCode="_-* #,##0_-;\-* #,##0_-;_-* &quot;-&quot;_-;_-@_-"/>
    <numFmt numFmtId="177" formatCode="_-&quot;₽&quot;* #,##0.00_-;\-&quot;₽&quot;* #,##0.00_-;_-&quot;₽&quot;* &quot;-&quot;??_-;_-@_-"/>
    <numFmt numFmtId="43" formatCode="_-* #,##0.00_-;\-* #,##0.00_-;_-* &quot;-&quot;??_-;_-@_-"/>
  </numFmts>
  <fonts count="23">
    <font>
      <sz val="10"/>
      <name val="Arial"/>
      <charset val="134"/>
    </font>
    <font>
      <sz val="10"/>
      <color rgb="FF000000"/>
      <name val="Calibri"/>
      <charset val="204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6" fontId="3" fillId="0" borderId="0" applyBorder="0" applyAlignment="0" applyProtection="0"/>
    <xf numFmtId="0" fontId="5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1" fontId="3" fillId="0" borderId="0" applyBorder="0" applyAlignment="0" applyProtection="0"/>
    <xf numFmtId="177" fontId="3" fillId="0" borderId="0" applyBorder="0" applyAlignment="0" applyProtection="0"/>
    <xf numFmtId="43" fontId="3" fillId="0" borderId="0" applyBorder="0" applyAlignment="0" applyProtection="0"/>
    <xf numFmtId="0" fontId="5" fillId="17" borderId="0" applyNumberFormat="0" applyBorder="0" applyAlignment="0" applyProtection="0">
      <alignment vertical="center"/>
    </xf>
    <xf numFmtId="9" fontId="3" fillId="0" borderId="0" applyBorder="0" applyAlignment="0" applyProtection="0"/>
    <xf numFmtId="0" fontId="5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9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49" fontId="1" fillId="0" borderId="1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sysroot\home\nadezhda\&#1044;&#1086;&#1082;&#1091;&#1084;&#1077;&#1085;&#1090;&#1099;\&#1069;&#1041;&#1062;\&#1057;&#1087;&#1080;&#1089;&#1082;&#1080; &#1085;&#1072; &#1079;&#1072;&#1095;&#1080;&#1089;&#1083;&#1077;&#1085;&#1080;&#1077;\2021-22\&#1074;&#1099;&#1075;&#1088;&#1091;&#1079;&#1082;&#1072; &#1085;&#1072; 19.15 31 &#1072;&#1074;&#1075;&#1091;&#1089;&#1090;&#1072; - &#1085;&#1086;&#1074;&#1099;&#10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"/>
  <sheetViews>
    <sheetView tabSelected="1" workbookViewId="0">
      <selection activeCell="M57" sqref="M57"/>
    </sheetView>
  </sheetViews>
  <sheetFormatPr defaultColWidth="9" defaultRowHeight="13.2"/>
  <cols>
    <col min="1" max="1025" width="11.5185185185185"/>
  </cols>
  <sheetData>
    <row r="1" ht="82.8" spans="1:14">
      <c r="A1" s="1" t="s">
        <v>0</v>
      </c>
      <c r="B1" s="2" t="e">
        <f>VLOOKUP(D1,[1]Лист1!$A$2:$C$347,3,0)</f>
        <v>#N/A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ht="41.4" hidden="1" spans="1:14">
      <c r="A2" s="1" t="s">
        <v>0</v>
      </c>
      <c r="B2" s="2" t="e">
        <f>VLOOKUP(D2,[1]Лист1!$A$2:$C$347,3,0)</f>
        <v>#N/A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</row>
    <row r="3" ht="82.8" hidden="1" spans="1:14">
      <c r="A3" s="1" t="s">
        <v>0</v>
      </c>
      <c r="B3" s="2" t="e">
        <f>VLOOKUP(D3,[1]Лист1!$A$2:$C$347,3,0)</f>
        <v>#N/A</v>
      </c>
      <c r="C3" s="1" t="s">
        <v>25</v>
      </c>
      <c r="D3" s="1" t="s">
        <v>2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19</v>
      </c>
      <c r="J3" s="1" t="s">
        <v>30</v>
      </c>
      <c r="K3" s="1" t="s">
        <v>31</v>
      </c>
      <c r="L3" s="1" t="s">
        <v>21</v>
      </c>
      <c r="M3" s="1" t="s">
        <v>32</v>
      </c>
      <c r="N3" s="1" t="s">
        <v>33</v>
      </c>
    </row>
    <row r="4" ht="55.2" hidden="1" spans="1:14">
      <c r="A4" s="1" t="s">
        <v>0</v>
      </c>
      <c r="B4" s="2" t="e">
        <f>VLOOKUP(D4,[1]Лист1!$A$2:$C$347,3,0)</f>
        <v>#N/A</v>
      </c>
      <c r="C4" s="1" t="s">
        <v>34</v>
      </c>
      <c r="D4" s="1" t="s">
        <v>14</v>
      </c>
      <c r="E4" s="1" t="s">
        <v>35</v>
      </c>
      <c r="F4" s="1" t="s">
        <v>36</v>
      </c>
      <c r="G4" s="1" t="s">
        <v>37</v>
      </c>
      <c r="H4" s="1" t="s">
        <v>29</v>
      </c>
      <c r="I4" s="1" t="s">
        <v>19</v>
      </c>
      <c r="J4" s="1" t="s">
        <v>38</v>
      </c>
      <c r="K4" s="1" t="s">
        <v>10</v>
      </c>
      <c r="L4" s="1" t="s">
        <v>39</v>
      </c>
      <c r="M4" s="1" t="s">
        <v>40</v>
      </c>
      <c r="N4" s="1" t="s">
        <v>41</v>
      </c>
    </row>
    <row r="5" ht="41.4" hidden="1" spans="1:14">
      <c r="A5" s="1" t="s">
        <v>0</v>
      </c>
      <c r="B5" s="2" t="e">
        <f>VLOOKUP(D5,[1]Лист1!$A$2:$C$347,3,0)</f>
        <v>#N/A</v>
      </c>
      <c r="C5" s="1" t="s">
        <v>42</v>
      </c>
      <c r="D5" s="1" t="s">
        <v>14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19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51</v>
      </c>
    </row>
    <row r="6" ht="41.4" hidden="1" spans="1:14">
      <c r="A6" s="1" t="s">
        <v>0</v>
      </c>
      <c r="B6" s="2" t="e">
        <f>VLOOKUP(D6,[1]Лист1!$A$2:$C$347,3,0)</f>
        <v>#N/A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18</v>
      </c>
      <c r="I6" s="1" t="s">
        <v>19</v>
      </c>
      <c r="J6" s="1" t="s">
        <v>57</v>
      </c>
      <c r="K6" s="1" t="s">
        <v>9</v>
      </c>
      <c r="L6" s="1" t="s">
        <v>21</v>
      </c>
      <c r="M6" s="1" t="s">
        <v>58</v>
      </c>
      <c r="N6" s="1" t="s">
        <v>59</v>
      </c>
    </row>
    <row r="7" ht="55.2" hidden="1" spans="1:14">
      <c r="A7" s="1" t="s">
        <v>0</v>
      </c>
      <c r="B7" s="2" t="e">
        <f>VLOOKUP(D7,[1]Лист1!$A$2:$C$347,3,0)</f>
        <v>#N/A</v>
      </c>
      <c r="C7" s="1" t="s">
        <v>60</v>
      </c>
      <c r="D7" s="1" t="s">
        <v>53</v>
      </c>
      <c r="E7" s="1" t="s">
        <v>61</v>
      </c>
      <c r="F7" s="1" t="s">
        <v>62</v>
      </c>
      <c r="G7" s="1" t="s">
        <v>63</v>
      </c>
      <c r="H7" s="1" t="s">
        <v>64</v>
      </c>
      <c r="I7" s="1" t="s">
        <v>19</v>
      </c>
      <c r="J7" s="1" t="s">
        <v>65</v>
      </c>
      <c r="K7" s="1" t="s">
        <v>31</v>
      </c>
      <c r="L7" s="1" t="s">
        <v>66</v>
      </c>
      <c r="M7" s="1" t="s">
        <v>67</v>
      </c>
      <c r="N7" s="1" t="s">
        <v>68</v>
      </c>
    </row>
    <row r="8" ht="55.2" hidden="1" spans="1:14">
      <c r="A8" s="1" t="s">
        <v>0</v>
      </c>
      <c r="B8" s="2" t="e">
        <f>VLOOKUP(D8,[1]Лист1!$A$2:$C$347,3,0)</f>
        <v>#N/A</v>
      </c>
      <c r="C8" s="1" t="s">
        <v>69</v>
      </c>
      <c r="D8" s="1" t="s">
        <v>53</v>
      </c>
      <c r="E8" s="1" t="s">
        <v>61</v>
      </c>
      <c r="F8" s="1" t="s">
        <v>62</v>
      </c>
      <c r="G8" s="1" t="s">
        <v>63</v>
      </c>
      <c r="H8" s="1" t="s">
        <v>64</v>
      </c>
      <c r="I8" s="1" t="s">
        <v>19</v>
      </c>
      <c r="J8" s="1" t="s">
        <v>65</v>
      </c>
      <c r="K8" s="1" t="s">
        <v>31</v>
      </c>
      <c r="L8" s="1" t="s">
        <v>66</v>
      </c>
      <c r="M8" s="1" t="s">
        <v>67</v>
      </c>
      <c r="N8" s="1" t="s">
        <v>70</v>
      </c>
    </row>
    <row r="9" ht="55.2" hidden="1" spans="1:14">
      <c r="A9" s="1" t="s">
        <v>0</v>
      </c>
      <c r="B9" s="2" t="e">
        <f>VLOOKUP(D9,[1]Лист1!$A$2:$C$347,3,0)</f>
        <v>#N/A</v>
      </c>
      <c r="C9" s="1" t="s">
        <v>71</v>
      </c>
      <c r="D9" s="1" t="s">
        <v>72</v>
      </c>
      <c r="E9" s="1" t="s">
        <v>73</v>
      </c>
      <c r="F9" s="1" t="s">
        <v>74</v>
      </c>
      <c r="G9" s="1" t="s">
        <v>75</v>
      </c>
      <c r="H9" s="1" t="s">
        <v>76</v>
      </c>
      <c r="I9" s="1" t="s">
        <v>7</v>
      </c>
      <c r="J9" s="1" t="s">
        <v>77</v>
      </c>
      <c r="K9" s="1" t="s">
        <v>66</v>
      </c>
      <c r="L9" s="3"/>
      <c r="M9" s="1" t="s">
        <v>78</v>
      </c>
      <c r="N9" s="1" t="s">
        <v>79</v>
      </c>
    </row>
    <row r="10" ht="138" hidden="1" spans="1:14">
      <c r="A10" s="1" t="s">
        <v>0</v>
      </c>
      <c r="B10" s="2" t="e">
        <f>VLOOKUP(D10,[1]Лист1!$A$2:$C$347,3,0)</f>
        <v>#N/A</v>
      </c>
      <c r="C10" s="1" t="s">
        <v>80</v>
      </c>
      <c r="D10" s="1" t="s">
        <v>81</v>
      </c>
      <c r="E10" s="1" t="s">
        <v>82</v>
      </c>
      <c r="F10" s="1" t="s">
        <v>83</v>
      </c>
      <c r="G10" s="1" t="s">
        <v>84</v>
      </c>
      <c r="H10" s="1" t="s">
        <v>85</v>
      </c>
      <c r="I10" s="1" t="s">
        <v>7</v>
      </c>
      <c r="J10" s="1" t="s">
        <v>86</v>
      </c>
      <c r="K10" s="1" t="s">
        <v>31</v>
      </c>
      <c r="L10" s="1" t="s">
        <v>66</v>
      </c>
      <c r="M10" s="1" t="s">
        <v>87</v>
      </c>
      <c r="N10" s="1" t="s">
        <v>88</v>
      </c>
    </row>
    <row r="11" ht="55.2" hidden="1" spans="1:14">
      <c r="A11" s="1" t="s">
        <v>0</v>
      </c>
      <c r="B11" s="2" t="e">
        <f>VLOOKUP(D11,[1]Лист1!$A$2:$C$347,3,0)</f>
        <v>#N/A</v>
      </c>
      <c r="C11" s="1" t="s">
        <v>89</v>
      </c>
      <c r="D11" s="1" t="s">
        <v>90</v>
      </c>
      <c r="E11" s="1" t="s">
        <v>91</v>
      </c>
      <c r="F11" s="1" t="s">
        <v>92</v>
      </c>
      <c r="G11" s="1" t="s">
        <v>93</v>
      </c>
      <c r="H11" s="1" t="s">
        <v>94</v>
      </c>
      <c r="I11" s="1" t="s">
        <v>19</v>
      </c>
      <c r="J11" s="1" t="s">
        <v>95</v>
      </c>
      <c r="K11" s="1" t="s">
        <v>96</v>
      </c>
      <c r="L11" s="1" t="s">
        <v>97</v>
      </c>
      <c r="M11" s="1" t="s">
        <v>98</v>
      </c>
      <c r="N11" s="1" t="s">
        <v>99</v>
      </c>
    </row>
    <row r="12" ht="82.8" hidden="1" spans="1:14">
      <c r="A12" s="1" t="s">
        <v>0</v>
      </c>
      <c r="B12" s="2" t="e">
        <f>VLOOKUP(D12,[1]Лист1!$A$2:$C$347,3,0)</f>
        <v>#N/A</v>
      </c>
      <c r="C12" s="1" t="s">
        <v>100</v>
      </c>
      <c r="D12" s="1" t="s">
        <v>101</v>
      </c>
      <c r="E12" s="1" t="s">
        <v>102</v>
      </c>
      <c r="F12" s="1" t="s">
        <v>103</v>
      </c>
      <c r="G12" s="1" t="s">
        <v>104</v>
      </c>
      <c r="H12" s="1" t="s">
        <v>105</v>
      </c>
      <c r="I12" s="1" t="s">
        <v>19</v>
      </c>
      <c r="J12" s="1" t="s">
        <v>106</v>
      </c>
      <c r="K12" s="1" t="s">
        <v>107</v>
      </c>
      <c r="L12" s="1" t="s">
        <v>66</v>
      </c>
      <c r="M12" s="1" t="s">
        <v>108</v>
      </c>
      <c r="N12" s="1" t="s">
        <v>109</v>
      </c>
    </row>
    <row r="13" ht="55.2" hidden="1" spans="1:14">
      <c r="A13" s="1" t="s">
        <v>0</v>
      </c>
      <c r="B13" s="2" t="e">
        <f>VLOOKUP(D13,[1]Лист1!$A$2:$C$347,3,0)</f>
        <v>#N/A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115</v>
      </c>
      <c r="I13" s="1" t="s">
        <v>7</v>
      </c>
      <c r="J13" s="1" t="s">
        <v>116</v>
      </c>
      <c r="K13" s="1" t="s">
        <v>31</v>
      </c>
      <c r="L13" s="1" t="s">
        <v>66</v>
      </c>
      <c r="M13" s="1" t="s">
        <v>117</v>
      </c>
      <c r="N13" s="1" t="s">
        <v>118</v>
      </c>
    </row>
    <row r="14" ht="55.2" hidden="1" spans="1:14">
      <c r="A14" s="1" t="s">
        <v>0</v>
      </c>
      <c r="B14" s="2" t="e">
        <f>VLOOKUP(D14,[1]Лист1!$A$2:$C$347,3,0)</f>
        <v>#N/A</v>
      </c>
      <c r="C14" s="1" t="s">
        <v>119</v>
      </c>
      <c r="D14" s="1" t="s">
        <v>14</v>
      </c>
      <c r="E14" s="1" t="s">
        <v>120</v>
      </c>
      <c r="F14" s="1" t="s">
        <v>121</v>
      </c>
      <c r="G14" s="1" t="s">
        <v>104</v>
      </c>
      <c r="H14" s="1" t="s">
        <v>18</v>
      </c>
      <c r="I14" s="1" t="s">
        <v>19</v>
      </c>
      <c r="J14" s="1" t="s">
        <v>122</v>
      </c>
      <c r="K14" s="1" t="s">
        <v>10</v>
      </c>
      <c r="L14" s="1" t="s">
        <v>39</v>
      </c>
      <c r="M14" s="1" t="s">
        <v>123</v>
      </c>
      <c r="N14" s="1" t="s">
        <v>124</v>
      </c>
    </row>
    <row r="15" ht="41.4" hidden="1" spans="1:14">
      <c r="A15" s="1" t="s">
        <v>0</v>
      </c>
      <c r="B15" s="2" t="e">
        <f>VLOOKUP(D15,[1]Лист1!$A$2:$C$347,3,0)</f>
        <v>#N/A</v>
      </c>
      <c r="C15" s="1" t="s">
        <v>125</v>
      </c>
      <c r="D15" s="1" t="s">
        <v>126</v>
      </c>
      <c r="E15" s="1" t="s">
        <v>127</v>
      </c>
      <c r="F15" s="1" t="s">
        <v>128</v>
      </c>
      <c r="G15" s="1" t="s">
        <v>129</v>
      </c>
      <c r="H15" s="1" t="s">
        <v>130</v>
      </c>
      <c r="I15" s="1" t="s">
        <v>19</v>
      </c>
      <c r="J15" s="1" t="s">
        <v>131</v>
      </c>
      <c r="K15" s="1" t="s">
        <v>132</v>
      </c>
      <c r="L15" s="1" t="s">
        <v>97</v>
      </c>
      <c r="M15" s="1" t="s">
        <v>133</v>
      </c>
      <c r="N15" s="1" t="s">
        <v>134</v>
      </c>
    </row>
    <row r="16" ht="82.8" hidden="1" spans="1:14">
      <c r="A16" s="1" t="s">
        <v>0</v>
      </c>
      <c r="B16" s="2" t="e">
        <f>VLOOKUP(D16,[1]Лист1!$A$2:$C$347,3,0)</f>
        <v>#N/A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140</v>
      </c>
      <c r="I16" s="1" t="s">
        <v>19</v>
      </c>
      <c r="J16" s="1" t="s">
        <v>141</v>
      </c>
      <c r="K16" s="1" t="s">
        <v>132</v>
      </c>
      <c r="L16" s="1" t="s">
        <v>48</v>
      </c>
      <c r="M16" s="1" t="s">
        <v>142</v>
      </c>
      <c r="N16" s="1" t="s">
        <v>143</v>
      </c>
    </row>
    <row r="17" ht="55.2" hidden="1" spans="1:14">
      <c r="A17" s="1" t="s">
        <v>0</v>
      </c>
      <c r="B17" s="2" t="e">
        <f>VLOOKUP(D17,[1]Лист1!$A$2:$C$347,3,0)</f>
        <v>#N/A</v>
      </c>
      <c r="C17" s="1" t="s">
        <v>144</v>
      </c>
      <c r="D17" s="1" t="s">
        <v>90</v>
      </c>
      <c r="E17" s="1" t="s">
        <v>145</v>
      </c>
      <c r="F17" s="1" t="s">
        <v>145</v>
      </c>
      <c r="G17" s="1" t="s">
        <v>146</v>
      </c>
      <c r="H17" s="1" t="s">
        <v>147</v>
      </c>
      <c r="I17" s="1" t="s">
        <v>19</v>
      </c>
      <c r="J17" s="1" t="s">
        <v>148</v>
      </c>
      <c r="K17" s="1" t="s">
        <v>149</v>
      </c>
      <c r="L17" s="1" t="s">
        <v>10</v>
      </c>
      <c r="M17" s="1" t="s">
        <v>150</v>
      </c>
      <c r="N17" s="1" t="s">
        <v>151</v>
      </c>
    </row>
    <row r="18" ht="96.6" hidden="1" spans="1:14">
      <c r="A18" s="1" t="s">
        <v>0</v>
      </c>
      <c r="B18" s="2" t="e">
        <f>VLOOKUP(D18,[1]Лист1!$A$2:$C$347,3,0)</f>
        <v>#N/A</v>
      </c>
      <c r="C18" s="1" t="s">
        <v>152</v>
      </c>
      <c r="D18" s="1" t="s">
        <v>153</v>
      </c>
      <c r="E18" s="1" t="s">
        <v>82</v>
      </c>
      <c r="F18" s="1" t="s">
        <v>83</v>
      </c>
      <c r="G18" s="1" t="s">
        <v>84</v>
      </c>
      <c r="H18" s="1" t="s">
        <v>85</v>
      </c>
      <c r="I18" s="1" t="s">
        <v>7</v>
      </c>
      <c r="J18" s="1" t="s">
        <v>86</v>
      </c>
      <c r="K18" s="1" t="s">
        <v>31</v>
      </c>
      <c r="L18" s="1" t="s">
        <v>66</v>
      </c>
      <c r="M18" s="1" t="s">
        <v>154</v>
      </c>
      <c r="N18" s="1" t="s">
        <v>155</v>
      </c>
    </row>
    <row r="19" ht="69" hidden="1" spans="1:14">
      <c r="A19" s="1" t="s">
        <v>0</v>
      </c>
      <c r="B19" s="2" t="e">
        <f>VLOOKUP(D19,[1]Лист1!$A$2:$C$347,3,0)</f>
        <v>#N/A</v>
      </c>
      <c r="C19" s="1" t="s">
        <v>156</v>
      </c>
      <c r="D19" s="1" t="s">
        <v>157</v>
      </c>
      <c r="E19" s="1" t="s">
        <v>158</v>
      </c>
      <c r="F19" s="1" t="s">
        <v>159</v>
      </c>
      <c r="G19" s="1" t="s">
        <v>160</v>
      </c>
      <c r="H19" s="1" t="s">
        <v>161</v>
      </c>
      <c r="I19" s="1" t="s">
        <v>7</v>
      </c>
      <c r="J19" s="1" t="s">
        <v>162</v>
      </c>
      <c r="K19" s="1" t="s">
        <v>96</v>
      </c>
      <c r="L19" s="1" t="s">
        <v>97</v>
      </c>
      <c r="M19" s="1" t="s">
        <v>163</v>
      </c>
      <c r="N19" s="1" t="s">
        <v>164</v>
      </c>
    </row>
    <row r="20" ht="41.4" hidden="1" spans="1:14">
      <c r="A20" s="1" t="s">
        <v>0</v>
      </c>
      <c r="B20" s="2" t="e">
        <f>VLOOKUP(D20,[1]Лист1!$A$2:$C$347,3,0)</f>
        <v>#N/A</v>
      </c>
      <c r="C20" s="1" t="s">
        <v>165</v>
      </c>
      <c r="D20" s="1" t="s">
        <v>166</v>
      </c>
      <c r="E20" s="1" t="s">
        <v>167</v>
      </c>
      <c r="F20" s="1" t="s">
        <v>168</v>
      </c>
      <c r="G20" s="1" t="s">
        <v>17</v>
      </c>
      <c r="H20" s="1" t="s">
        <v>169</v>
      </c>
      <c r="I20" s="1" t="s">
        <v>19</v>
      </c>
      <c r="J20" s="1" t="s">
        <v>170</v>
      </c>
      <c r="K20" s="1" t="s">
        <v>9</v>
      </c>
      <c r="L20" s="1" t="s">
        <v>10</v>
      </c>
      <c r="M20" s="1" t="s">
        <v>171</v>
      </c>
      <c r="N20" s="1" t="s">
        <v>172</v>
      </c>
    </row>
    <row r="21" ht="55.2" hidden="1" spans="1:14">
      <c r="A21" s="1" t="s">
        <v>0</v>
      </c>
      <c r="B21" s="2" t="e">
        <f>VLOOKUP(D21,[1]Лист1!$A$2:$C$347,3,0)</f>
        <v>#N/A</v>
      </c>
      <c r="C21" s="1" t="s">
        <v>173</v>
      </c>
      <c r="D21" s="1" t="s">
        <v>174</v>
      </c>
      <c r="E21" s="1" t="s">
        <v>175</v>
      </c>
      <c r="F21" s="1" t="s">
        <v>176</v>
      </c>
      <c r="G21" s="1" t="s">
        <v>177</v>
      </c>
      <c r="H21" s="1" t="s">
        <v>178</v>
      </c>
      <c r="I21" s="1" t="s">
        <v>19</v>
      </c>
      <c r="J21" s="1" t="s">
        <v>179</v>
      </c>
      <c r="K21" s="1" t="s">
        <v>31</v>
      </c>
      <c r="L21" s="1" t="s">
        <v>21</v>
      </c>
      <c r="M21" s="1" t="s">
        <v>180</v>
      </c>
      <c r="N21" s="1" t="s">
        <v>181</v>
      </c>
    </row>
    <row r="22" ht="55.2" hidden="1" spans="1:14">
      <c r="A22" s="1" t="s">
        <v>0</v>
      </c>
      <c r="B22" s="2" t="e">
        <f>VLOOKUP(D22,[1]Лист1!$A$2:$C$347,3,0)</f>
        <v>#N/A</v>
      </c>
      <c r="C22" s="1" t="s">
        <v>182</v>
      </c>
      <c r="D22" s="1" t="s">
        <v>90</v>
      </c>
      <c r="E22" s="1" t="s">
        <v>183</v>
      </c>
      <c r="F22" s="1" t="s">
        <v>168</v>
      </c>
      <c r="G22" s="1" t="s">
        <v>17</v>
      </c>
      <c r="H22" s="1" t="s">
        <v>169</v>
      </c>
      <c r="I22" s="1" t="s">
        <v>19</v>
      </c>
      <c r="J22" s="1" t="s">
        <v>170</v>
      </c>
      <c r="K22" s="1" t="s">
        <v>9</v>
      </c>
      <c r="L22" s="1" t="s">
        <v>10</v>
      </c>
      <c r="M22" s="1" t="s">
        <v>171</v>
      </c>
      <c r="N22" s="1" t="s">
        <v>172</v>
      </c>
    </row>
    <row r="23" ht="55.2" hidden="1" spans="1:14">
      <c r="A23" s="1" t="s">
        <v>0</v>
      </c>
      <c r="B23" s="2" t="e">
        <f>VLOOKUP(D23,[1]Лист1!$A$2:$C$347,3,0)</f>
        <v>#N/A</v>
      </c>
      <c r="C23" s="1" t="s">
        <v>184</v>
      </c>
      <c r="D23" s="1" t="s">
        <v>185</v>
      </c>
      <c r="E23" s="1" t="s">
        <v>158</v>
      </c>
      <c r="F23" s="1" t="s">
        <v>159</v>
      </c>
      <c r="G23" s="1" t="s">
        <v>160</v>
      </c>
      <c r="H23" s="1" t="s">
        <v>161</v>
      </c>
      <c r="I23" s="1" t="s">
        <v>7</v>
      </c>
      <c r="J23" s="1" t="s">
        <v>162</v>
      </c>
      <c r="K23" s="1" t="s">
        <v>96</v>
      </c>
      <c r="L23" s="1" t="s">
        <v>97</v>
      </c>
      <c r="M23" s="1" t="s">
        <v>163</v>
      </c>
      <c r="N23" s="1" t="s">
        <v>164</v>
      </c>
    </row>
    <row r="24" ht="55.2" hidden="1" spans="1:14">
      <c r="A24" s="1" t="s">
        <v>0</v>
      </c>
      <c r="B24" s="2" t="e">
        <f>VLOOKUP(D24,[1]Лист1!$A$2:$C$347,3,0)</f>
        <v>#N/A</v>
      </c>
      <c r="C24" s="1" t="s">
        <v>186</v>
      </c>
      <c r="D24" s="1" t="s">
        <v>72</v>
      </c>
      <c r="E24" s="1" t="s">
        <v>187</v>
      </c>
      <c r="F24" s="1" t="s">
        <v>188</v>
      </c>
      <c r="G24" s="1" t="s">
        <v>189</v>
      </c>
      <c r="H24" s="1" t="s">
        <v>190</v>
      </c>
      <c r="I24" s="1" t="s">
        <v>19</v>
      </c>
      <c r="J24" s="1" t="s">
        <v>191</v>
      </c>
      <c r="K24" s="1" t="s">
        <v>192</v>
      </c>
      <c r="L24" s="1" t="s">
        <v>193</v>
      </c>
      <c r="M24" s="1" t="s">
        <v>194</v>
      </c>
      <c r="N24" s="1" t="s">
        <v>195</v>
      </c>
    </row>
    <row r="25" ht="41.4" hidden="1" spans="1:14">
      <c r="A25" s="1" t="s">
        <v>0</v>
      </c>
      <c r="B25" s="2" t="e">
        <f>VLOOKUP(D25,[1]Лист1!$A$2:$C$347,3,0)</f>
        <v>#N/A</v>
      </c>
      <c r="C25" s="1" t="s">
        <v>196</v>
      </c>
      <c r="D25" s="1" t="s">
        <v>197</v>
      </c>
      <c r="E25" s="1" t="s">
        <v>187</v>
      </c>
      <c r="F25" s="1" t="s">
        <v>188</v>
      </c>
      <c r="G25" s="1" t="s">
        <v>189</v>
      </c>
      <c r="H25" s="1" t="s">
        <v>190</v>
      </c>
      <c r="I25" s="1" t="s">
        <v>19</v>
      </c>
      <c r="J25" s="1" t="s">
        <v>191</v>
      </c>
      <c r="K25" s="1" t="s">
        <v>192</v>
      </c>
      <c r="L25" s="1" t="s">
        <v>193</v>
      </c>
      <c r="M25" s="1" t="s">
        <v>194</v>
      </c>
      <c r="N25" s="1" t="s">
        <v>195</v>
      </c>
    </row>
    <row r="26" ht="41.4" hidden="1" spans="1:14">
      <c r="A26" s="1" t="s">
        <v>0</v>
      </c>
      <c r="B26" s="2" t="e">
        <f>VLOOKUP(D26,[1]Лист1!$A$2:$C$347,3,0)</f>
        <v>#N/A</v>
      </c>
      <c r="C26" s="1" t="s">
        <v>198</v>
      </c>
      <c r="D26" s="1" t="s">
        <v>199</v>
      </c>
      <c r="E26" s="1" t="s">
        <v>200</v>
      </c>
      <c r="F26" s="1" t="s">
        <v>201</v>
      </c>
      <c r="G26" s="1" t="s">
        <v>202</v>
      </c>
      <c r="H26" s="1" t="s">
        <v>203</v>
      </c>
      <c r="I26" s="1" t="s">
        <v>7</v>
      </c>
      <c r="J26" s="1" t="s">
        <v>204</v>
      </c>
      <c r="K26" s="1" t="s">
        <v>205</v>
      </c>
      <c r="L26" s="1" t="s">
        <v>39</v>
      </c>
      <c r="M26" s="1" t="s">
        <v>206</v>
      </c>
      <c r="N26" s="1" t="s">
        <v>207</v>
      </c>
    </row>
    <row r="27" ht="41.4" hidden="1" spans="1:14">
      <c r="A27" s="1" t="s">
        <v>0</v>
      </c>
      <c r="B27" s="2" t="e">
        <f>VLOOKUP(D27,[1]Лист1!$A$2:$C$347,3,0)</f>
        <v>#N/A</v>
      </c>
      <c r="C27" s="1" t="s">
        <v>208</v>
      </c>
      <c r="D27" s="1" t="s">
        <v>209</v>
      </c>
      <c r="E27" s="1" t="s">
        <v>210</v>
      </c>
      <c r="F27" s="1" t="s">
        <v>211</v>
      </c>
      <c r="G27" s="1" t="s">
        <v>56</v>
      </c>
      <c r="H27" s="1" t="s">
        <v>212</v>
      </c>
      <c r="I27" s="1" t="s">
        <v>19</v>
      </c>
      <c r="J27" s="1" t="s">
        <v>213</v>
      </c>
      <c r="K27" s="1" t="s">
        <v>48</v>
      </c>
      <c r="L27" s="1" t="s">
        <v>49</v>
      </c>
      <c r="M27" s="1" t="s">
        <v>214</v>
      </c>
      <c r="N27" s="1" t="s">
        <v>215</v>
      </c>
    </row>
    <row r="28" ht="82.8" hidden="1" spans="1:14">
      <c r="A28" s="1" t="s">
        <v>0</v>
      </c>
      <c r="B28" s="2" t="e">
        <f>VLOOKUP(D28,[1]Лист1!$A$2:$C$347,3,0)</f>
        <v>#N/A</v>
      </c>
      <c r="C28" s="1" t="s">
        <v>216</v>
      </c>
      <c r="D28" s="1" t="s">
        <v>217</v>
      </c>
      <c r="E28" s="1" t="s">
        <v>218</v>
      </c>
      <c r="F28" s="1" t="s">
        <v>219</v>
      </c>
      <c r="G28" s="1" t="s">
        <v>220</v>
      </c>
      <c r="H28" s="1" t="s">
        <v>169</v>
      </c>
      <c r="I28" s="1" t="s">
        <v>19</v>
      </c>
      <c r="J28" s="1" t="s">
        <v>221</v>
      </c>
      <c r="K28" s="1" t="s">
        <v>9</v>
      </c>
      <c r="L28" s="1" t="s">
        <v>21</v>
      </c>
      <c r="M28" s="1" t="s">
        <v>222</v>
      </c>
      <c r="N28" s="1" t="s">
        <v>223</v>
      </c>
    </row>
    <row r="29" ht="41.4" hidden="1" spans="1:14">
      <c r="A29" s="1" t="s">
        <v>0</v>
      </c>
      <c r="B29" s="2" t="e">
        <f>VLOOKUP(D29,[1]Лист1!$A$2:$C$347,3,0)</f>
        <v>#N/A</v>
      </c>
      <c r="C29" s="1" t="s">
        <v>224</v>
      </c>
      <c r="D29" s="1" t="s">
        <v>166</v>
      </c>
      <c r="E29" s="1" t="s">
        <v>225</v>
      </c>
      <c r="F29" s="1" t="s">
        <v>226</v>
      </c>
      <c r="G29" s="1" t="s">
        <v>227</v>
      </c>
      <c r="H29" s="1" t="s">
        <v>46</v>
      </c>
      <c r="I29" s="1" t="s">
        <v>19</v>
      </c>
      <c r="J29" s="1" t="s">
        <v>228</v>
      </c>
      <c r="K29" s="1" t="s">
        <v>149</v>
      </c>
      <c r="L29" s="1" t="s">
        <v>10</v>
      </c>
      <c r="M29" s="1" t="s">
        <v>229</v>
      </c>
      <c r="N29" s="1" t="s">
        <v>230</v>
      </c>
    </row>
    <row r="30" ht="41.4" hidden="1" spans="1:14">
      <c r="A30" s="1" t="s">
        <v>0</v>
      </c>
      <c r="B30" s="2" t="e">
        <f>VLOOKUP(D30,[1]Лист1!$A$2:$C$347,3,0)</f>
        <v>#N/A</v>
      </c>
      <c r="C30" s="1" t="s">
        <v>231</v>
      </c>
      <c r="D30" s="1" t="s">
        <v>232</v>
      </c>
      <c r="E30" s="1" t="s">
        <v>200</v>
      </c>
      <c r="F30" s="1" t="s">
        <v>201</v>
      </c>
      <c r="G30" s="1" t="s">
        <v>202</v>
      </c>
      <c r="H30" s="1" t="s">
        <v>203</v>
      </c>
      <c r="I30" s="1" t="s">
        <v>7</v>
      </c>
      <c r="J30" s="1" t="s">
        <v>204</v>
      </c>
      <c r="K30" s="1" t="s">
        <v>205</v>
      </c>
      <c r="L30" s="1" t="s">
        <v>39</v>
      </c>
      <c r="M30" s="1" t="s">
        <v>206</v>
      </c>
      <c r="N30" s="1" t="s">
        <v>207</v>
      </c>
    </row>
    <row r="31" ht="41.4" hidden="1" spans="1:14">
      <c r="A31" s="1" t="s">
        <v>0</v>
      </c>
      <c r="B31" s="2" t="e">
        <f>VLOOKUP(D31,[1]Лист1!$A$2:$C$347,3,0)</f>
        <v>#N/A</v>
      </c>
      <c r="C31" s="1" t="s">
        <v>233</v>
      </c>
      <c r="D31" s="1" t="s">
        <v>126</v>
      </c>
      <c r="E31" s="1" t="s">
        <v>225</v>
      </c>
      <c r="F31" s="1" t="s">
        <v>226</v>
      </c>
      <c r="G31" s="1" t="s">
        <v>227</v>
      </c>
      <c r="H31" s="1" t="s">
        <v>46</v>
      </c>
      <c r="I31" s="1" t="s">
        <v>19</v>
      </c>
      <c r="J31" s="1" t="s">
        <v>228</v>
      </c>
      <c r="K31" s="1" t="s">
        <v>149</v>
      </c>
      <c r="L31" s="1" t="s">
        <v>10</v>
      </c>
      <c r="M31" s="1" t="s">
        <v>229</v>
      </c>
      <c r="N31" s="1" t="s">
        <v>230</v>
      </c>
    </row>
    <row r="32" ht="82.8" hidden="1" spans="1:14">
      <c r="A32" s="1" t="s">
        <v>0</v>
      </c>
      <c r="B32" s="2" t="e">
        <f>VLOOKUP(D32,[1]Лист1!$A$2:$C$347,3,0)</f>
        <v>#N/A</v>
      </c>
      <c r="C32" s="1" t="s">
        <v>234</v>
      </c>
      <c r="D32" s="1" t="s">
        <v>2</v>
      </c>
      <c r="E32" s="1" t="s">
        <v>26</v>
      </c>
      <c r="F32" s="1" t="s">
        <v>27</v>
      </c>
      <c r="G32" s="1" t="s">
        <v>28</v>
      </c>
      <c r="H32" s="1" t="s">
        <v>29</v>
      </c>
      <c r="I32" s="1" t="s">
        <v>19</v>
      </c>
      <c r="J32" s="1" t="s">
        <v>30</v>
      </c>
      <c r="K32" s="1" t="s">
        <v>31</v>
      </c>
      <c r="L32" s="1" t="s">
        <v>21</v>
      </c>
      <c r="M32" s="1" t="s">
        <v>32</v>
      </c>
      <c r="N32" s="1" t="s">
        <v>33</v>
      </c>
    </row>
    <row r="33" ht="96.6" hidden="1" spans="1:14">
      <c r="A33" s="1" t="s">
        <v>0</v>
      </c>
      <c r="B33" s="2" t="e">
        <f>VLOOKUP(D33,[1]Лист1!$A$2:$C$347,3,0)</f>
        <v>#N/A</v>
      </c>
      <c r="C33" s="1" t="s">
        <v>235</v>
      </c>
      <c r="D33" s="1" t="s">
        <v>236</v>
      </c>
      <c r="E33" s="1" t="s">
        <v>237</v>
      </c>
      <c r="F33" s="1" t="s">
        <v>238</v>
      </c>
      <c r="G33" s="1" t="s">
        <v>239</v>
      </c>
      <c r="H33" s="1" t="s">
        <v>240</v>
      </c>
      <c r="I33" s="1" t="s">
        <v>7</v>
      </c>
      <c r="J33" s="1" t="s">
        <v>241</v>
      </c>
      <c r="K33" s="1" t="s">
        <v>149</v>
      </c>
      <c r="L33" s="1" t="s">
        <v>10</v>
      </c>
      <c r="M33" s="1" t="s">
        <v>242</v>
      </c>
      <c r="N33" s="1" t="s">
        <v>243</v>
      </c>
    </row>
    <row r="34" ht="41.4" hidden="1" spans="1:14">
      <c r="A34" s="1" t="s">
        <v>0</v>
      </c>
      <c r="B34" s="2" t="e">
        <f>VLOOKUP(D34,[1]Лист1!$A$2:$C$347,3,0)</f>
        <v>#N/A</v>
      </c>
      <c r="C34" s="1" t="s">
        <v>244</v>
      </c>
      <c r="D34" s="1" t="s">
        <v>245</v>
      </c>
      <c r="E34" s="1" t="s">
        <v>246</v>
      </c>
      <c r="F34" s="1" t="s">
        <v>247</v>
      </c>
      <c r="G34" s="1" t="s">
        <v>248</v>
      </c>
      <c r="H34" s="1" t="s">
        <v>249</v>
      </c>
      <c r="I34" s="1" t="s">
        <v>19</v>
      </c>
      <c r="J34" s="1" t="s">
        <v>250</v>
      </c>
      <c r="K34" s="1" t="s">
        <v>107</v>
      </c>
      <c r="L34" s="1" t="s">
        <v>251</v>
      </c>
      <c r="M34" s="1" t="s">
        <v>252</v>
      </c>
      <c r="N34" s="1" t="s">
        <v>253</v>
      </c>
    </row>
    <row r="35" ht="55.2" hidden="1" spans="1:14">
      <c r="A35" s="1" t="s">
        <v>0</v>
      </c>
      <c r="B35" s="2" t="e">
        <f>VLOOKUP(D35,[1]Лист1!$A$2:$C$347,3,0)</f>
        <v>#N/A</v>
      </c>
      <c r="C35" s="1" t="s">
        <v>254</v>
      </c>
      <c r="D35" s="1" t="s">
        <v>174</v>
      </c>
      <c r="E35" s="1" t="s">
        <v>255</v>
      </c>
      <c r="F35" s="1" t="s">
        <v>256</v>
      </c>
      <c r="G35" s="1" t="s">
        <v>257</v>
      </c>
      <c r="H35" s="1" t="s">
        <v>258</v>
      </c>
      <c r="I35" s="1" t="s">
        <v>19</v>
      </c>
      <c r="J35" s="1" t="s">
        <v>259</v>
      </c>
      <c r="K35" s="1" t="s">
        <v>260</v>
      </c>
      <c r="L35" s="1" t="s">
        <v>261</v>
      </c>
      <c r="M35" s="1" t="s">
        <v>262</v>
      </c>
      <c r="N35" s="1" t="s">
        <v>263</v>
      </c>
    </row>
    <row r="36" ht="55.2" hidden="1" spans="1:14">
      <c r="A36" s="1" t="s">
        <v>0</v>
      </c>
      <c r="B36" s="2" t="e">
        <f>VLOOKUP(D36,[1]Лист1!$A$2:$C$347,3,0)</f>
        <v>#N/A</v>
      </c>
      <c r="C36" s="1" t="s">
        <v>264</v>
      </c>
      <c r="D36" s="1" t="s">
        <v>174</v>
      </c>
      <c r="E36" s="1" t="s">
        <v>265</v>
      </c>
      <c r="F36" s="1" t="s">
        <v>266</v>
      </c>
      <c r="G36" s="1" t="s">
        <v>267</v>
      </c>
      <c r="H36" s="1" t="s">
        <v>268</v>
      </c>
      <c r="I36" s="1" t="s">
        <v>7</v>
      </c>
      <c r="J36" s="1" t="s">
        <v>269</v>
      </c>
      <c r="K36" s="1" t="s">
        <v>97</v>
      </c>
      <c r="L36" s="1" t="s">
        <v>261</v>
      </c>
      <c r="M36" s="1" t="s">
        <v>270</v>
      </c>
      <c r="N36" s="1" t="s">
        <v>271</v>
      </c>
    </row>
    <row r="37" ht="69" hidden="1" spans="1:14">
      <c r="A37" s="1" t="s">
        <v>0</v>
      </c>
      <c r="B37" s="2" t="e">
        <f>VLOOKUP(D37,[1]Лист1!$A$2:$C$347,3,0)</f>
        <v>#N/A</v>
      </c>
      <c r="C37" s="1" t="s">
        <v>272</v>
      </c>
      <c r="D37" s="1" t="s">
        <v>157</v>
      </c>
      <c r="E37" s="1" t="s">
        <v>273</v>
      </c>
      <c r="F37" s="1" t="s">
        <v>274</v>
      </c>
      <c r="G37" s="1" t="s">
        <v>275</v>
      </c>
      <c r="H37" s="1" t="s">
        <v>276</v>
      </c>
      <c r="I37" s="1" t="s">
        <v>19</v>
      </c>
      <c r="J37" s="1" t="s">
        <v>277</v>
      </c>
      <c r="K37" s="1" t="s">
        <v>96</v>
      </c>
      <c r="L37" s="1" t="s">
        <v>97</v>
      </c>
      <c r="M37" s="1" t="s">
        <v>278</v>
      </c>
      <c r="N37" s="1" t="s">
        <v>279</v>
      </c>
    </row>
    <row r="38" ht="55.2" hidden="1" spans="1:14">
      <c r="A38" s="1" t="s">
        <v>0</v>
      </c>
      <c r="B38" s="2" t="e">
        <f>VLOOKUP(D38,[1]Лист1!$A$2:$C$347,3,0)</f>
        <v>#N/A</v>
      </c>
      <c r="C38" s="1" t="s">
        <v>280</v>
      </c>
      <c r="D38" s="1" t="s">
        <v>281</v>
      </c>
      <c r="E38" s="1" t="s">
        <v>282</v>
      </c>
      <c r="F38" s="1" t="s">
        <v>283</v>
      </c>
      <c r="G38" s="1" t="s">
        <v>84</v>
      </c>
      <c r="H38" s="1" t="s">
        <v>6</v>
      </c>
      <c r="I38" s="1" t="s">
        <v>7</v>
      </c>
      <c r="J38" s="1" t="s">
        <v>284</v>
      </c>
      <c r="K38" s="1" t="s">
        <v>10</v>
      </c>
      <c r="L38" s="1" t="s">
        <v>49</v>
      </c>
      <c r="M38" s="1" t="s">
        <v>285</v>
      </c>
      <c r="N38" s="1" t="s">
        <v>286</v>
      </c>
    </row>
    <row r="39" ht="69" hidden="1" spans="1:14">
      <c r="A39" s="1" t="s">
        <v>0</v>
      </c>
      <c r="B39" s="2" t="e">
        <f>VLOOKUP(D39,[1]Лист1!$A$2:$C$347,3,0)</f>
        <v>#N/A</v>
      </c>
      <c r="C39" s="1" t="s">
        <v>287</v>
      </c>
      <c r="D39" s="1" t="s">
        <v>157</v>
      </c>
      <c r="E39" s="1" t="s">
        <v>288</v>
      </c>
      <c r="F39" s="1" t="s">
        <v>289</v>
      </c>
      <c r="G39" s="1" t="s">
        <v>290</v>
      </c>
      <c r="H39" s="1" t="s">
        <v>291</v>
      </c>
      <c r="I39" s="1" t="s">
        <v>7</v>
      </c>
      <c r="J39" s="1" t="s">
        <v>292</v>
      </c>
      <c r="K39" s="1" t="s">
        <v>132</v>
      </c>
      <c r="L39" s="1" t="s">
        <v>48</v>
      </c>
      <c r="M39" s="1" t="s">
        <v>293</v>
      </c>
      <c r="N39" s="1" t="s">
        <v>294</v>
      </c>
    </row>
    <row r="40" ht="82.8" hidden="1" spans="1:14">
      <c r="A40" s="1" t="s">
        <v>0</v>
      </c>
      <c r="B40" s="2" t="e">
        <f>VLOOKUP(D40,[1]Лист1!$A$2:$C$347,3,0)</f>
        <v>#N/A</v>
      </c>
      <c r="C40" s="1" t="s">
        <v>295</v>
      </c>
      <c r="D40" s="1" t="s">
        <v>136</v>
      </c>
      <c r="E40" s="1" t="s">
        <v>288</v>
      </c>
      <c r="F40" s="1" t="s">
        <v>289</v>
      </c>
      <c r="G40" s="1" t="s">
        <v>290</v>
      </c>
      <c r="H40" s="1" t="s">
        <v>291</v>
      </c>
      <c r="I40" s="1" t="s">
        <v>7</v>
      </c>
      <c r="J40" s="1" t="s">
        <v>292</v>
      </c>
      <c r="K40" s="1" t="s">
        <v>132</v>
      </c>
      <c r="L40" s="1" t="s">
        <v>48</v>
      </c>
      <c r="M40" s="1" t="s">
        <v>293</v>
      </c>
      <c r="N40" s="1" t="s">
        <v>294</v>
      </c>
    </row>
    <row r="41" ht="82.8" hidden="1" spans="1:14">
      <c r="A41" s="1" t="s">
        <v>0</v>
      </c>
      <c r="B41" s="2" t="e">
        <f>VLOOKUP(D41,[1]Лист1!$A$2:$C$347,3,0)</f>
        <v>#N/A</v>
      </c>
      <c r="C41" s="1" t="s">
        <v>296</v>
      </c>
      <c r="D41" s="1" t="s">
        <v>136</v>
      </c>
      <c r="E41" s="1" t="s">
        <v>297</v>
      </c>
      <c r="F41" s="1" t="s">
        <v>298</v>
      </c>
      <c r="G41" s="1" t="s">
        <v>299</v>
      </c>
      <c r="H41" s="1" t="s">
        <v>300</v>
      </c>
      <c r="I41" s="1" t="s">
        <v>7</v>
      </c>
      <c r="J41" s="1" t="s">
        <v>301</v>
      </c>
      <c r="K41" s="1" t="s">
        <v>132</v>
      </c>
      <c r="L41" s="1" t="s">
        <v>48</v>
      </c>
      <c r="M41" s="1" t="s">
        <v>302</v>
      </c>
      <c r="N41" s="1" t="s">
        <v>303</v>
      </c>
    </row>
    <row r="42" ht="55.2" hidden="1" spans="1:14">
      <c r="A42" s="1" t="s">
        <v>0</v>
      </c>
      <c r="B42" s="2" t="e">
        <f>VLOOKUP(D42,[1]Лист1!$A$2:$C$347,3,0)</f>
        <v>#N/A</v>
      </c>
      <c r="C42" s="1" t="s">
        <v>304</v>
      </c>
      <c r="D42" s="1" t="s">
        <v>185</v>
      </c>
      <c r="E42" s="1" t="s">
        <v>288</v>
      </c>
      <c r="F42" s="1" t="s">
        <v>289</v>
      </c>
      <c r="G42" s="1" t="s">
        <v>290</v>
      </c>
      <c r="H42" s="1" t="s">
        <v>291</v>
      </c>
      <c r="I42" s="1" t="s">
        <v>7</v>
      </c>
      <c r="J42" s="1" t="s">
        <v>292</v>
      </c>
      <c r="K42" s="1" t="s">
        <v>132</v>
      </c>
      <c r="L42" s="1" t="s">
        <v>48</v>
      </c>
      <c r="M42" s="1" t="s">
        <v>293</v>
      </c>
      <c r="N42" s="1" t="s">
        <v>294</v>
      </c>
    </row>
    <row r="43" ht="55.2" hidden="1" spans="1:14">
      <c r="A43" s="1" t="s">
        <v>0</v>
      </c>
      <c r="B43" s="2" t="e">
        <f>VLOOKUP(D43,[1]Лист1!$A$2:$C$347,3,0)</f>
        <v>#N/A</v>
      </c>
      <c r="C43" s="1" t="s">
        <v>305</v>
      </c>
      <c r="D43" s="1" t="s">
        <v>126</v>
      </c>
      <c r="E43" s="1" t="s">
        <v>306</v>
      </c>
      <c r="F43" s="1" t="s">
        <v>307</v>
      </c>
      <c r="G43" s="1" t="s">
        <v>63</v>
      </c>
      <c r="H43" s="1" t="s">
        <v>308</v>
      </c>
      <c r="I43" s="1" t="s">
        <v>19</v>
      </c>
      <c r="J43" s="1" t="s">
        <v>309</v>
      </c>
      <c r="K43" s="1" t="s">
        <v>310</v>
      </c>
      <c r="L43" s="1" t="s">
        <v>21</v>
      </c>
      <c r="M43" s="1" t="s">
        <v>311</v>
      </c>
      <c r="N43" s="1" t="s">
        <v>312</v>
      </c>
    </row>
    <row r="44" ht="82.8" hidden="1" spans="1:14">
      <c r="A44" s="1" t="s">
        <v>0</v>
      </c>
      <c r="B44" s="2" t="e">
        <f>VLOOKUP(D44,[1]Лист1!$A$2:$C$347,3,0)</f>
        <v>#N/A</v>
      </c>
      <c r="C44" s="1" t="s">
        <v>313</v>
      </c>
      <c r="D44" s="1" t="s">
        <v>2</v>
      </c>
      <c r="E44" s="1" t="s">
        <v>314</v>
      </c>
      <c r="F44" s="1" t="s">
        <v>315</v>
      </c>
      <c r="G44" s="1" t="s">
        <v>316</v>
      </c>
      <c r="H44" s="1" t="s">
        <v>317</v>
      </c>
      <c r="I44" s="1" t="s">
        <v>19</v>
      </c>
      <c r="J44" s="1" t="s">
        <v>318</v>
      </c>
      <c r="K44" s="1" t="s">
        <v>31</v>
      </c>
      <c r="L44" s="1" t="s">
        <v>21</v>
      </c>
      <c r="M44" s="1" t="s">
        <v>319</v>
      </c>
      <c r="N44" s="1" t="s">
        <v>320</v>
      </c>
    </row>
    <row r="45" ht="82.8" hidden="1" spans="1:14">
      <c r="A45" s="1" t="s">
        <v>0</v>
      </c>
      <c r="B45" s="2" t="e">
        <f>VLOOKUP(D45,[1]Лист1!$A$2:$C$347,3,0)</f>
        <v>#N/A</v>
      </c>
      <c r="C45" s="1" t="s">
        <v>321</v>
      </c>
      <c r="D45" s="1" t="s">
        <v>136</v>
      </c>
      <c r="E45" s="1" t="s">
        <v>322</v>
      </c>
      <c r="F45" s="1" t="s">
        <v>323</v>
      </c>
      <c r="G45" s="1" t="s">
        <v>324</v>
      </c>
      <c r="H45" s="1" t="s">
        <v>325</v>
      </c>
      <c r="I45" s="1" t="s">
        <v>19</v>
      </c>
      <c r="J45" s="1" t="s">
        <v>326</v>
      </c>
      <c r="K45" s="1" t="s">
        <v>149</v>
      </c>
      <c r="L45" s="1" t="s">
        <v>10</v>
      </c>
      <c r="M45" s="1" t="s">
        <v>327</v>
      </c>
      <c r="N45" s="1" t="s">
        <v>328</v>
      </c>
    </row>
    <row r="46" ht="82.8" hidden="1" spans="1:14">
      <c r="A46" s="1" t="s">
        <v>0</v>
      </c>
      <c r="B46" s="2" t="e">
        <f>VLOOKUP(D46,[1]Лист1!$A$2:$C$347,3,0)</f>
        <v>#N/A</v>
      </c>
      <c r="C46" s="1" t="s">
        <v>329</v>
      </c>
      <c r="D46" s="1" t="s">
        <v>136</v>
      </c>
      <c r="E46" s="1" t="s">
        <v>330</v>
      </c>
      <c r="F46" s="1" t="s">
        <v>331</v>
      </c>
      <c r="G46" s="1" t="s">
        <v>332</v>
      </c>
      <c r="H46" s="1" t="s">
        <v>190</v>
      </c>
      <c r="I46" s="1" t="s">
        <v>19</v>
      </c>
      <c r="J46" s="1" t="s">
        <v>333</v>
      </c>
      <c r="K46" s="1" t="s">
        <v>334</v>
      </c>
      <c r="L46" s="1" t="s">
        <v>335</v>
      </c>
      <c r="M46" s="1" t="s">
        <v>336</v>
      </c>
      <c r="N46" s="1" t="s">
        <v>337</v>
      </c>
    </row>
    <row r="47" ht="55.2" hidden="1" spans="1:14">
      <c r="A47" s="1" t="s">
        <v>0</v>
      </c>
      <c r="B47" s="2" t="e">
        <f>VLOOKUP(D47,[1]Лист1!$A$2:$C$347,3,0)</f>
        <v>#N/A</v>
      </c>
      <c r="C47" s="1" t="s">
        <v>338</v>
      </c>
      <c r="D47" s="1" t="s">
        <v>72</v>
      </c>
      <c r="E47" s="1" t="s">
        <v>339</v>
      </c>
      <c r="F47" s="1" t="s">
        <v>340</v>
      </c>
      <c r="G47" s="1" t="s">
        <v>114</v>
      </c>
      <c r="H47" s="1" t="s">
        <v>341</v>
      </c>
      <c r="I47" s="1" t="s">
        <v>7</v>
      </c>
      <c r="J47" s="1" t="s">
        <v>342</v>
      </c>
      <c r="K47" s="1" t="s">
        <v>343</v>
      </c>
      <c r="L47" s="3"/>
      <c r="M47" s="1" t="s">
        <v>344</v>
      </c>
      <c r="N47" s="1" t="s">
        <v>345</v>
      </c>
    </row>
    <row r="48" ht="82.8" hidden="1" spans="1:14">
      <c r="A48" s="1" t="s">
        <v>0</v>
      </c>
      <c r="B48" s="2" t="e">
        <f>VLOOKUP(D48,[1]Лист1!$A$2:$C$347,3,0)</f>
        <v>#N/A</v>
      </c>
      <c r="C48" s="1" t="s">
        <v>346</v>
      </c>
      <c r="D48" s="1" t="s">
        <v>136</v>
      </c>
      <c r="E48" s="1" t="s">
        <v>347</v>
      </c>
      <c r="F48" s="1" t="s">
        <v>348</v>
      </c>
      <c r="G48" s="1" t="s">
        <v>349</v>
      </c>
      <c r="H48" s="1" t="s">
        <v>240</v>
      </c>
      <c r="I48" s="1" t="s">
        <v>7</v>
      </c>
      <c r="J48" s="1" t="s">
        <v>350</v>
      </c>
      <c r="K48" s="1" t="s">
        <v>149</v>
      </c>
      <c r="L48" s="1" t="s">
        <v>10</v>
      </c>
      <c r="M48" s="1" t="s">
        <v>351</v>
      </c>
      <c r="N48" s="1" t="s">
        <v>352</v>
      </c>
    </row>
    <row r="49" ht="55.2" hidden="1" spans="1:14">
      <c r="A49" s="1" t="s">
        <v>0</v>
      </c>
      <c r="B49" s="2" t="e">
        <f>VLOOKUP(D49,[1]Лист1!$A$2:$C$347,3,0)</f>
        <v>#N/A</v>
      </c>
      <c r="C49" s="1" t="s">
        <v>353</v>
      </c>
      <c r="D49" s="1" t="s">
        <v>354</v>
      </c>
      <c r="E49" s="1" t="s">
        <v>355</v>
      </c>
      <c r="F49" s="1" t="s">
        <v>348</v>
      </c>
      <c r="G49" s="1" t="s">
        <v>349</v>
      </c>
      <c r="H49" s="1" t="s">
        <v>240</v>
      </c>
      <c r="I49" s="1" t="s">
        <v>7</v>
      </c>
      <c r="J49" s="1" t="s">
        <v>350</v>
      </c>
      <c r="K49" s="1" t="s">
        <v>149</v>
      </c>
      <c r="L49" s="1" t="s">
        <v>10</v>
      </c>
      <c r="M49" s="1" t="s">
        <v>351</v>
      </c>
      <c r="N49" s="1" t="s">
        <v>352</v>
      </c>
    </row>
    <row r="50" ht="55.2" hidden="1" spans="1:14">
      <c r="A50" s="1" t="s">
        <v>0</v>
      </c>
      <c r="B50" s="2" t="e">
        <f>VLOOKUP(D50,[1]Лист1!$A$2:$C$347,3,0)</f>
        <v>#N/A</v>
      </c>
      <c r="C50" s="1" t="s">
        <v>356</v>
      </c>
      <c r="D50" s="1" t="s">
        <v>166</v>
      </c>
      <c r="E50" s="1" t="s">
        <v>355</v>
      </c>
      <c r="F50" s="1" t="s">
        <v>348</v>
      </c>
      <c r="G50" s="1" t="s">
        <v>349</v>
      </c>
      <c r="H50" s="1" t="s">
        <v>240</v>
      </c>
      <c r="I50" s="1" t="s">
        <v>7</v>
      </c>
      <c r="J50" s="1" t="s">
        <v>350</v>
      </c>
      <c r="K50" s="1" t="s">
        <v>149</v>
      </c>
      <c r="L50" s="1" t="s">
        <v>10</v>
      </c>
      <c r="M50" s="1" t="s">
        <v>351</v>
      </c>
      <c r="N50" s="1" t="s">
        <v>352</v>
      </c>
    </row>
    <row r="51" ht="55.2" hidden="1" spans="1:14">
      <c r="A51" s="1" t="s">
        <v>0</v>
      </c>
      <c r="B51" s="2" t="e">
        <f>VLOOKUP(D51,[1]Лист1!$A$2:$C$347,3,0)</f>
        <v>#N/A</v>
      </c>
      <c r="C51" s="1" t="s">
        <v>357</v>
      </c>
      <c r="D51" s="1" t="s">
        <v>358</v>
      </c>
      <c r="E51" s="1" t="s">
        <v>359</v>
      </c>
      <c r="F51" s="1" t="s">
        <v>360</v>
      </c>
      <c r="G51" s="1" t="s">
        <v>56</v>
      </c>
      <c r="H51" s="1" t="s">
        <v>308</v>
      </c>
      <c r="I51" s="1" t="s">
        <v>19</v>
      </c>
      <c r="J51" s="1" t="s">
        <v>361</v>
      </c>
      <c r="K51" s="1" t="s">
        <v>97</v>
      </c>
      <c r="L51" s="1" t="s">
        <v>251</v>
      </c>
      <c r="M51" s="1" t="s">
        <v>362</v>
      </c>
      <c r="N51" s="1" t="s">
        <v>363</v>
      </c>
    </row>
    <row r="52" ht="55.2" hidden="1" spans="1:14">
      <c r="A52" s="1" t="s">
        <v>0</v>
      </c>
      <c r="B52" s="2" t="e">
        <f>VLOOKUP(D52,[1]Лист1!$A$2:$C$347,3,0)</f>
        <v>#N/A</v>
      </c>
      <c r="C52" s="1" t="s">
        <v>364</v>
      </c>
      <c r="D52" s="1" t="s">
        <v>72</v>
      </c>
      <c r="E52" s="1" t="s">
        <v>288</v>
      </c>
      <c r="F52" s="1" t="s">
        <v>365</v>
      </c>
      <c r="G52" s="1" t="s">
        <v>366</v>
      </c>
      <c r="H52" s="1" t="s">
        <v>18</v>
      </c>
      <c r="I52" s="1" t="s">
        <v>19</v>
      </c>
      <c r="J52" s="1" t="s">
        <v>367</v>
      </c>
      <c r="K52" s="1" t="s">
        <v>251</v>
      </c>
      <c r="L52" s="3"/>
      <c r="M52" s="1" t="s">
        <v>293</v>
      </c>
      <c r="N52" s="1" t="s">
        <v>294</v>
      </c>
    </row>
    <row r="53" ht="55.2" hidden="1" spans="1:14">
      <c r="A53" s="1" t="s">
        <v>0</v>
      </c>
      <c r="B53" s="2" t="e">
        <f>VLOOKUP(D53,[1]Лист1!$A$2:$C$347,3,0)</f>
        <v>#N/A</v>
      </c>
      <c r="C53" s="1" t="s">
        <v>368</v>
      </c>
      <c r="D53" s="1" t="s">
        <v>72</v>
      </c>
      <c r="E53" s="1" t="s">
        <v>369</v>
      </c>
      <c r="F53" s="1" t="s">
        <v>370</v>
      </c>
      <c r="G53" s="1" t="s">
        <v>28</v>
      </c>
      <c r="H53" s="1" t="s">
        <v>371</v>
      </c>
      <c r="I53" s="1" t="s">
        <v>19</v>
      </c>
      <c r="J53" s="1" t="s">
        <v>372</v>
      </c>
      <c r="K53" s="1" t="s">
        <v>373</v>
      </c>
      <c r="L53" s="3"/>
      <c r="M53" s="1" t="s">
        <v>374</v>
      </c>
      <c r="N53" s="1" t="s">
        <v>375</v>
      </c>
    </row>
    <row r="54" ht="41.4" hidden="1" spans="1:14">
      <c r="A54" s="1" t="s">
        <v>0</v>
      </c>
      <c r="B54" s="2" t="e">
        <f>VLOOKUP(D54,[1]Лист1!$A$2:$C$347,3,0)</f>
        <v>#N/A</v>
      </c>
      <c r="C54" s="1" t="s">
        <v>376</v>
      </c>
      <c r="D54" s="1" t="s">
        <v>377</v>
      </c>
      <c r="E54" s="1" t="s">
        <v>378</v>
      </c>
      <c r="F54" s="1" t="s">
        <v>379</v>
      </c>
      <c r="G54" s="1" t="s">
        <v>63</v>
      </c>
      <c r="H54" s="1" t="s">
        <v>169</v>
      </c>
      <c r="I54" s="1" t="s">
        <v>19</v>
      </c>
      <c r="J54" s="1" t="s">
        <v>380</v>
      </c>
      <c r="K54" s="1" t="s">
        <v>132</v>
      </c>
      <c r="L54" s="1" t="s">
        <v>48</v>
      </c>
      <c r="M54" s="1" t="s">
        <v>381</v>
      </c>
      <c r="N54" s="1" t="s">
        <v>382</v>
      </c>
    </row>
    <row r="55" ht="55.2" hidden="1" spans="1:14">
      <c r="A55" s="1" t="s">
        <v>0</v>
      </c>
      <c r="B55" s="2" t="e">
        <f>VLOOKUP(D55,[1]Лист1!$A$2:$C$347,3,0)</f>
        <v>#N/A</v>
      </c>
      <c r="C55" s="1" t="s">
        <v>383</v>
      </c>
      <c r="D55" s="1" t="s">
        <v>90</v>
      </c>
      <c r="E55" s="1" t="s">
        <v>384</v>
      </c>
      <c r="F55" s="1" t="s">
        <v>385</v>
      </c>
      <c r="G55" s="1" t="s">
        <v>386</v>
      </c>
      <c r="H55" s="1" t="s">
        <v>387</v>
      </c>
      <c r="I55" s="1" t="s">
        <v>19</v>
      </c>
      <c r="J55" s="1" t="s">
        <v>388</v>
      </c>
      <c r="K55" s="1" t="s">
        <v>149</v>
      </c>
      <c r="L55" s="1" t="s">
        <v>10</v>
      </c>
      <c r="M55" s="1" t="s">
        <v>389</v>
      </c>
      <c r="N55" s="1" t="s">
        <v>390</v>
      </c>
    </row>
    <row r="56" ht="41.4" hidden="1" spans="1:14">
      <c r="A56" s="1" t="s">
        <v>0</v>
      </c>
      <c r="B56" s="2" t="e">
        <f>VLOOKUP(D56,[1]Лист1!$A$2:$C$347,3,0)</f>
        <v>#N/A</v>
      </c>
      <c r="C56" s="1" t="s">
        <v>391</v>
      </c>
      <c r="D56" s="1" t="s">
        <v>166</v>
      </c>
      <c r="E56" s="1" t="s">
        <v>392</v>
      </c>
      <c r="F56" s="1" t="s">
        <v>393</v>
      </c>
      <c r="G56" s="1" t="s">
        <v>316</v>
      </c>
      <c r="H56" s="1" t="s">
        <v>394</v>
      </c>
      <c r="I56" s="1" t="s">
        <v>19</v>
      </c>
      <c r="J56" s="1" t="s">
        <v>395</v>
      </c>
      <c r="K56" s="1" t="s">
        <v>9</v>
      </c>
      <c r="L56" s="1" t="s">
        <v>10</v>
      </c>
      <c r="M56" s="1" t="s">
        <v>396</v>
      </c>
      <c r="N56" s="1" t="s">
        <v>397</v>
      </c>
    </row>
    <row r="57" ht="96.6" spans="1:14">
      <c r="A57" s="1" t="s">
        <v>0</v>
      </c>
      <c r="B57" s="2" t="e">
        <f>VLOOKUP(D57,[1]Лист1!$A$2:$C$347,3,0)</f>
        <v>#N/A</v>
      </c>
      <c r="C57" s="1" t="s">
        <v>398</v>
      </c>
      <c r="D57" s="1" t="s">
        <v>399</v>
      </c>
      <c r="E57" s="1" t="s">
        <v>400</v>
      </c>
      <c r="F57" s="1" t="s">
        <v>401</v>
      </c>
      <c r="G57" s="1" t="s">
        <v>402</v>
      </c>
      <c r="H57" s="1" t="s">
        <v>403</v>
      </c>
      <c r="I57" s="1" t="s">
        <v>7</v>
      </c>
      <c r="J57" s="1" t="s">
        <v>404</v>
      </c>
      <c r="K57" s="1" t="s">
        <v>107</v>
      </c>
      <c r="L57" s="1" t="s">
        <v>251</v>
      </c>
      <c r="M57" s="1" t="s">
        <v>405</v>
      </c>
      <c r="N57" s="1" t="s">
        <v>406</v>
      </c>
    </row>
    <row r="58" ht="138" hidden="1" spans="1:14">
      <c r="A58" s="1" t="s">
        <v>0</v>
      </c>
      <c r="B58" s="2" t="e">
        <f>VLOOKUP(D58,[1]Лист1!$A$2:$C$347,3,0)</f>
        <v>#N/A</v>
      </c>
      <c r="C58" s="1" t="s">
        <v>407</v>
      </c>
      <c r="D58" s="1" t="s">
        <v>408</v>
      </c>
      <c r="E58" s="1" t="s">
        <v>409</v>
      </c>
      <c r="F58" s="1" t="s">
        <v>410</v>
      </c>
      <c r="G58" s="1" t="s">
        <v>411</v>
      </c>
      <c r="H58" s="1" t="s">
        <v>412</v>
      </c>
      <c r="I58" s="1" t="s">
        <v>7</v>
      </c>
      <c r="J58" s="1" t="s">
        <v>413</v>
      </c>
      <c r="K58" s="1" t="s">
        <v>96</v>
      </c>
      <c r="L58" s="1" t="s">
        <v>97</v>
      </c>
      <c r="M58" s="1" t="s">
        <v>414</v>
      </c>
      <c r="N58" s="1" t="s">
        <v>415</v>
      </c>
    </row>
    <row r="59" ht="41.4" hidden="1" spans="1:14">
      <c r="A59" s="1" t="s">
        <v>0</v>
      </c>
      <c r="B59" s="2" t="e">
        <f>VLOOKUP(D59,[1]Лист1!$A$2:$C$347,3,0)</f>
        <v>#N/A</v>
      </c>
      <c r="C59" s="1" t="s">
        <v>416</v>
      </c>
      <c r="D59" s="1" t="s">
        <v>417</v>
      </c>
      <c r="E59" s="1" t="s">
        <v>409</v>
      </c>
      <c r="F59" s="1" t="s">
        <v>410</v>
      </c>
      <c r="G59" s="1" t="s">
        <v>411</v>
      </c>
      <c r="H59" s="1" t="s">
        <v>412</v>
      </c>
      <c r="I59" s="1" t="s">
        <v>7</v>
      </c>
      <c r="J59" s="1" t="s">
        <v>413</v>
      </c>
      <c r="K59" s="1" t="s">
        <v>96</v>
      </c>
      <c r="L59" s="1" t="s">
        <v>97</v>
      </c>
      <c r="M59" s="1" t="s">
        <v>414</v>
      </c>
      <c r="N59" s="1" t="s">
        <v>415</v>
      </c>
    </row>
    <row r="60" ht="55.2" hidden="1" spans="1:14">
      <c r="A60" s="1" t="s">
        <v>0</v>
      </c>
      <c r="B60" s="2" t="e">
        <f>VLOOKUP(D60,[1]Лист1!$A$2:$C$347,3,0)</f>
        <v>#N/A</v>
      </c>
      <c r="C60" s="1" t="s">
        <v>418</v>
      </c>
      <c r="D60" s="1" t="s">
        <v>199</v>
      </c>
      <c r="E60" s="1" t="s">
        <v>419</v>
      </c>
      <c r="F60" s="1" t="s">
        <v>420</v>
      </c>
      <c r="G60" s="1" t="s">
        <v>421</v>
      </c>
      <c r="H60" s="1" t="s">
        <v>240</v>
      </c>
      <c r="I60" s="1" t="s">
        <v>7</v>
      </c>
      <c r="J60" s="1" t="s">
        <v>422</v>
      </c>
      <c r="K60" s="1" t="s">
        <v>48</v>
      </c>
      <c r="L60" s="1" t="s">
        <v>49</v>
      </c>
      <c r="M60" s="1" t="s">
        <v>423</v>
      </c>
      <c r="N60" s="1" t="s">
        <v>424</v>
      </c>
    </row>
    <row r="61" ht="138" hidden="1" spans="1:14">
      <c r="A61" s="1" t="s">
        <v>0</v>
      </c>
      <c r="B61" s="2" t="e">
        <f>VLOOKUP(D61,[1]Лист1!$A$2:$C$347,3,0)</f>
        <v>#N/A</v>
      </c>
      <c r="C61" s="1" t="s">
        <v>425</v>
      </c>
      <c r="D61" s="1" t="s">
        <v>408</v>
      </c>
      <c r="E61" s="1" t="s">
        <v>426</v>
      </c>
      <c r="F61" s="1" t="s">
        <v>427</v>
      </c>
      <c r="G61" s="1" t="s">
        <v>220</v>
      </c>
      <c r="H61" s="1" t="s">
        <v>428</v>
      </c>
      <c r="I61" s="1" t="s">
        <v>19</v>
      </c>
      <c r="J61" s="1" t="s">
        <v>429</v>
      </c>
      <c r="K61" s="1" t="s">
        <v>132</v>
      </c>
      <c r="L61" s="1" t="s">
        <v>48</v>
      </c>
      <c r="M61" s="1" t="s">
        <v>430</v>
      </c>
      <c r="N61" s="1" t="s">
        <v>431</v>
      </c>
    </row>
    <row r="62" ht="41.4" hidden="1" spans="1:14">
      <c r="A62" s="1" t="s">
        <v>0</v>
      </c>
      <c r="B62" s="2" t="e">
        <f>VLOOKUP(D62,[1]Лист1!$A$2:$C$347,3,0)</f>
        <v>#N/A</v>
      </c>
      <c r="C62" s="1" t="s">
        <v>432</v>
      </c>
      <c r="D62" s="1" t="s">
        <v>417</v>
      </c>
      <c r="E62" s="1" t="s">
        <v>426</v>
      </c>
      <c r="F62" s="1" t="s">
        <v>427</v>
      </c>
      <c r="G62" s="1" t="s">
        <v>220</v>
      </c>
      <c r="H62" s="1" t="s">
        <v>428</v>
      </c>
      <c r="I62" s="1" t="s">
        <v>19</v>
      </c>
      <c r="J62" s="1" t="s">
        <v>429</v>
      </c>
      <c r="K62" s="1" t="s">
        <v>132</v>
      </c>
      <c r="L62" s="1" t="s">
        <v>48</v>
      </c>
      <c r="M62" s="1" t="s">
        <v>430</v>
      </c>
      <c r="N62" s="1" t="s">
        <v>431</v>
      </c>
    </row>
    <row r="63" ht="55.2" hidden="1" spans="1:14">
      <c r="A63" s="1" t="s">
        <v>0</v>
      </c>
      <c r="B63" s="2" t="e">
        <f>VLOOKUP(D63,[1]Лист1!$A$2:$C$347,3,0)</f>
        <v>#N/A</v>
      </c>
      <c r="C63" s="1" t="s">
        <v>433</v>
      </c>
      <c r="D63" s="1" t="s">
        <v>434</v>
      </c>
      <c r="E63" s="1" t="s">
        <v>435</v>
      </c>
      <c r="F63" s="1" t="s">
        <v>436</v>
      </c>
      <c r="G63" s="1" t="s">
        <v>437</v>
      </c>
      <c r="H63" s="1" t="s">
        <v>85</v>
      </c>
      <c r="I63" s="1" t="s">
        <v>7</v>
      </c>
      <c r="J63" s="1" t="s">
        <v>438</v>
      </c>
      <c r="K63" s="1" t="s">
        <v>48</v>
      </c>
      <c r="L63" s="1" t="s">
        <v>49</v>
      </c>
      <c r="M63" s="1" t="s">
        <v>439</v>
      </c>
      <c r="N63" s="1" t="s">
        <v>440</v>
      </c>
    </row>
    <row r="64" ht="55.2" hidden="1" spans="1:14">
      <c r="A64" s="1" t="s">
        <v>0</v>
      </c>
      <c r="B64" s="2" t="e">
        <f>VLOOKUP(D64,[1]Лист1!$A$2:$C$347,3,0)</f>
        <v>#N/A</v>
      </c>
      <c r="C64" s="1" t="s">
        <v>441</v>
      </c>
      <c r="D64" s="1" t="s">
        <v>232</v>
      </c>
      <c r="E64" s="1" t="s">
        <v>435</v>
      </c>
      <c r="F64" s="1" t="s">
        <v>436</v>
      </c>
      <c r="G64" s="1" t="s">
        <v>437</v>
      </c>
      <c r="H64" s="1" t="s">
        <v>85</v>
      </c>
      <c r="I64" s="1" t="s">
        <v>7</v>
      </c>
      <c r="J64" s="1" t="s">
        <v>438</v>
      </c>
      <c r="K64" s="1" t="s">
        <v>48</v>
      </c>
      <c r="L64" s="1" t="s">
        <v>49</v>
      </c>
      <c r="M64" s="1" t="s">
        <v>439</v>
      </c>
      <c r="N64" s="1" t="s">
        <v>440</v>
      </c>
    </row>
    <row r="65" ht="55.2" hidden="1" spans="1:14">
      <c r="A65" s="1" t="s">
        <v>0</v>
      </c>
      <c r="B65" s="2" t="e">
        <f>VLOOKUP(D65,[1]Лист1!$A$2:$C$347,3,0)</f>
        <v>#N/A</v>
      </c>
      <c r="C65" s="1" t="s">
        <v>442</v>
      </c>
      <c r="D65" s="1" t="s">
        <v>174</v>
      </c>
      <c r="E65" s="1" t="s">
        <v>443</v>
      </c>
      <c r="F65" s="1" t="s">
        <v>444</v>
      </c>
      <c r="G65" s="1" t="s">
        <v>445</v>
      </c>
      <c r="H65" s="1" t="s">
        <v>291</v>
      </c>
      <c r="I65" s="1" t="s">
        <v>7</v>
      </c>
      <c r="J65" s="1" t="s">
        <v>446</v>
      </c>
      <c r="K65" s="1" t="s">
        <v>97</v>
      </c>
      <c r="L65" s="1" t="s">
        <v>261</v>
      </c>
      <c r="M65" s="1" t="s">
        <v>447</v>
      </c>
      <c r="N65" s="1" t="s">
        <v>448</v>
      </c>
    </row>
    <row r="66" ht="55.2" hidden="1" spans="1:14">
      <c r="A66" s="1" t="s">
        <v>0</v>
      </c>
      <c r="B66" s="2" t="e">
        <f>VLOOKUP(D66,[1]Лист1!$A$2:$C$347,3,0)</f>
        <v>#N/A</v>
      </c>
      <c r="C66" s="1" t="s">
        <v>449</v>
      </c>
      <c r="D66" s="1" t="s">
        <v>166</v>
      </c>
      <c r="E66" s="1" t="s">
        <v>450</v>
      </c>
      <c r="F66" s="1" t="s">
        <v>451</v>
      </c>
      <c r="G66" s="1" t="s">
        <v>452</v>
      </c>
      <c r="H66" s="1" t="s">
        <v>453</v>
      </c>
      <c r="I66" s="1" t="s">
        <v>19</v>
      </c>
      <c r="J66" s="1" t="s">
        <v>454</v>
      </c>
      <c r="K66" s="1" t="s">
        <v>149</v>
      </c>
      <c r="L66" s="1" t="s">
        <v>10</v>
      </c>
      <c r="M66" s="1" t="s">
        <v>455</v>
      </c>
      <c r="N66" s="1" t="s">
        <v>456</v>
      </c>
    </row>
    <row r="67" ht="55.2" hidden="1" spans="1:14">
      <c r="A67" s="1" t="s">
        <v>0</v>
      </c>
      <c r="B67" s="2" t="e">
        <f>VLOOKUP(D67,[1]Лист1!$A$2:$C$347,3,0)</f>
        <v>#N/A</v>
      </c>
      <c r="C67" s="1" t="s">
        <v>457</v>
      </c>
      <c r="D67" s="1" t="s">
        <v>174</v>
      </c>
      <c r="E67" s="1" t="s">
        <v>458</v>
      </c>
      <c r="F67" s="1" t="s">
        <v>459</v>
      </c>
      <c r="G67" s="1" t="s">
        <v>460</v>
      </c>
      <c r="H67" s="1" t="s">
        <v>147</v>
      </c>
      <c r="I67" s="1" t="s">
        <v>19</v>
      </c>
      <c r="J67" s="1" t="s">
        <v>461</v>
      </c>
      <c r="K67" s="1" t="s">
        <v>97</v>
      </c>
      <c r="L67" s="1" t="s">
        <v>261</v>
      </c>
      <c r="M67" s="1" t="s">
        <v>462</v>
      </c>
      <c r="N67" s="1" t="s">
        <v>463</v>
      </c>
    </row>
    <row r="68" ht="41.4" hidden="1" spans="1:14">
      <c r="A68" s="1" t="s">
        <v>0</v>
      </c>
      <c r="B68" s="2" t="e">
        <f>VLOOKUP(D68,[1]Лист1!$A$2:$C$347,3,0)</f>
        <v>#N/A</v>
      </c>
      <c r="C68" s="1" t="s">
        <v>464</v>
      </c>
      <c r="D68" s="1" t="s">
        <v>14</v>
      </c>
      <c r="E68" s="1" t="s">
        <v>465</v>
      </c>
      <c r="F68" s="1" t="s">
        <v>466</v>
      </c>
      <c r="G68" s="1" t="s">
        <v>467</v>
      </c>
      <c r="H68" s="1" t="s">
        <v>468</v>
      </c>
      <c r="I68" s="1" t="s">
        <v>19</v>
      </c>
      <c r="J68" s="1" t="s">
        <v>469</v>
      </c>
      <c r="K68" s="1" t="s">
        <v>21</v>
      </c>
      <c r="L68" s="1" t="s">
        <v>22</v>
      </c>
      <c r="M68" s="1" t="s">
        <v>470</v>
      </c>
      <c r="N68" s="1" t="s">
        <v>471</v>
      </c>
    </row>
    <row r="69" ht="55.2" hidden="1" spans="1:14">
      <c r="A69" s="1" t="s">
        <v>0</v>
      </c>
      <c r="B69" s="2" t="e">
        <f>VLOOKUP(D69,[1]Лист1!$A$2:$C$347,3,0)</f>
        <v>#N/A</v>
      </c>
      <c r="C69" s="1" t="s">
        <v>472</v>
      </c>
      <c r="D69" s="1" t="s">
        <v>434</v>
      </c>
      <c r="E69" s="1" t="s">
        <v>473</v>
      </c>
      <c r="F69" s="1" t="s">
        <v>474</v>
      </c>
      <c r="G69" s="1" t="s">
        <v>475</v>
      </c>
      <c r="H69" s="1" t="s">
        <v>6</v>
      </c>
      <c r="I69" s="1" t="s">
        <v>7</v>
      </c>
      <c r="J69" s="1" t="s">
        <v>476</v>
      </c>
      <c r="K69" s="1" t="s">
        <v>107</v>
      </c>
      <c r="L69" s="1" t="s">
        <v>251</v>
      </c>
      <c r="M69" s="1" t="s">
        <v>477</v>
      </c>
      <c r="N69" s="1" t="s">
        <v>478</v>
      </c>
    </row>
    <row r="70" ht="41.4" hidden="1" spans="1:14">
      <c r="A70" s="1" t="s">
        <v>0</v>
      </c>
      <c r="B70" s="2" t="e">
        <f>VLOOKUP(D70,[1]Лист1!$A$2:$C$347,3,0)</f>
        <v>#N/A</v>
      </c>
      <c r="C70" s="1" t="s">
        <v>479</v>
      </c>
      <c r="D70" s="1" t="s">
        <v>199</v>
      </c>
      <c r="E70" s="1" t="s">
        <v>480</v>
      </c>
      <c r="F70" s="1" t="s">
        <v>481</v>
      </c>
      <c r="G70" s="1" t="s">
        <v>460</v>
      </c>
      <c r="H70" s="1" t="s">
        <v>169</v>
      </c>
      <c r="I70" s="1" t="s">
        <v>19</v>
      </c>
      <c r="J70" s="1" t="s">
        <v>482</v>
      </c>
      <c r="K70" s="1" t="s">
        <v>483</v>
      </c>
      <c r="L70" s="1" t="s">
        <v>22</v>
      </c>
      <c r="M70" s="1" t="s">
        <v>484</v>
      </c>
      <c r="N70" s="1" t="s">
        <v>485</v>
      </c>
    </row>
    <row r="71" ht="55.2" hidden="1" spans="1:14">
      <c r="A71" s="1" t="s">
        <v>0</v>
      </c>
      <c r="B71" s="2" t="e">
        <f>VLOOKUP(D71,[1]Лист1!$A$2:$C$347,3,0)</f>
        <v>#N/A</v>
      </c>
      <c r="C71" s="1" t="s">
        <v>486</v>
      </c>
      <c r="D71" s="1" t="s">
        <v>232</v>
      </c>
      <c r="E71" s="1" t="s">
        <v>487</v>
      </c>
      <c r="F71" s="1" t="s">
        <v>488</v>
      </c>
      <c r="G71" s="1" t="s">
        <v>489</v>
      </c>
      <c r="H71" s="1" t="s">
        <v>428</v>
      </c>
      <c r="I71" s="1" t="s">
        <v>19</v>
      </c>
      <c r="J71" s="1" t="s">
        <v>490</v>
      </c>
      <c r="K71" s="1" t="s">
        <v>260</v>
      </c>
      <c r="L71" s="1" t="s">
        <v>261</v>
      </c>
      <c r="M71" s="1" t="s">
        <v>491</v>
      </c>
      <c r="N71" s="1" t="s">
        <v>492</v>
      </c>
    </row>
    <row r="72" ht="41.4" hidden="1" spans="1:14">
      <c r="A72" s="1" t="s">
        <v>0</v>
      </c>
      <c r="B72" s="2" t="e">
        <f>VLOOKUP(D72,[1]Лист1!$A$2:$C$347,3,0)</f>
        <v>#N/A</v>
      </c>
      <c r="C72" s="1" t="s">
        <v>493</v>
      </c>
      <c r="D72" s="1" t="s">
        <v>53</v>
      </c>
      <c r="E72" s="1" t="s">
        <v>494</v>
      </c>
      <c r="F72" s="1" t="s">
        <v>495</v>
      </c>
      <c r="G72" s="1" t="s">
        <v>496</v>
      </c>
      <c r="H72" s="1" t="s">
        <v>497</v>
      </c>
      <c r="I72" s="1" t="s">
        <v>7</v>
      </c>
      <c r="J72" s="1" t="s">
        <v>498</v>
      </c>
      <c r="K72" s="1" t="s">
        <v>499</v>
      </c>
      <c r="L72" s="1" t="s">
        <v>107</v>
      </c>
      <c r="M72" s="1" t="s">
        <v>500</v>
      </c>
      <c r="N72" s="1" t="s">
        <v>501</v>
      </c>
    </row>
    <row r="73" ht="96.6" hidden="1" spans="1:14">
      <c r="A73" s="1" t="s">
        <v>0</v>
      </c>
      <c r="B73" s="2" t="e">
        <f>VLOOKUP(D73,[1]Лист1!$A$2:$C$347,3,0)</f>
        <v>#N/A</v>
      </c>
      <c r="C73" s="1" t="s">
        <v>502</v>
      </c>
      <c r="D73" s="1" t="s">
        <v>503</v>
      </c>
      <c r="E73" s="1" t="s">
        <v>504</v>
      </c>
      <c r="F73" s="1" t="s">
        <v>505</v>
      </c>
      <c r="G73" s="1" t="s">
        <v>506</v>
      </c>
      <c r="H73" s="1" t="s">
        <v>29</v>
      </c>
      <c r="I73" s="1" t="s">
        <v>19</v>
      </c>
      <c r="J73" s="1" t="s">
        <v>507</v>
      </c>
      <c r="K73" s="1" t="s">
        <v>9</v>
      </c>
      <c r="L73" s="1" t="s">
        <v>66</v>
      </c>
      <c r="M73" s="1" t="s">
        <v>508</v>
      </c>
      <c r="N73" s="1" t="s">
        <v>509</v>
      </c>
    </row>
    <row r="74" ht="55.2" hidden="1" spans="1:14">
      <c r="A74" s="1" t="s">
        <v>0</v>
      </c>
      <c r="B74" s="2" t="e">
        <f>VLOOKUP(D74,[1]Лист1!$A$2:$C$347,3,0)</f>
        <v>#N/A</v>
      </c>
      <c r="C74" s="1" t="s">
        <v>510</v>
      </c>
      <c r="D74" s="1" t="s">
        <v>199</v>
      </c>
      <c r="E74" s="1" t="s">
        <v>511</v>
      </c>
      <c r="F74" s="1" t="s">
        <v>512</v>
      </c>
      <c r="G74" s="1" t="s">
        <v>513</v>
      </c>
      <c r="H74" s="1" t="s">
        <v>514</v>
      </c>
      <c r="I74" s="1" t="s">
        <v>7</v>
      </c>
      <c r="J74" s="1" t="s">
        <v>515</v>
      </c>
      <c r="K74" s="1" t="s">
        <v>10</v>
      </c>
      <c r="L74" s="1" t="s">
        <v>39</v>
      </c>
      <c r="M74" s="1" t="s">
        <v>516</v>
      </c>
      <c r="N74" s="1" t="s">
        <v>517</v>
      </c>
    </row>
    <row r="75" ht="55.2" hidden="1" spans="1:14">
      <c r="A75" s="1" t="s">
        <v>0</v>
      </c>
      <c r="B75" s="2" t="e">
        <f>VLOOKUP(D75,[1]Лист1!$A$2:$C$347,3,0)</f>
        <v>#N/A</v>
      </c>
      <c r="C75" s="1" t="s">
        <v>518</v>
      </c>
      <c r="D75" s="1" t="s">
        <v>199</v>
      </c>
      <c r="E75" s="1" t="s">
        <v>511</v>
      </c>
      <c r="F75" s="1" t="s">
        <v>512</v>
      </c>
      <c r="G75" s="1" t="s">
        <v>513</v>
      </c>
      <c r="H75" s="1" t="s">
        <v>514</v>
      </c>
      <c r="I75" s="1" t="s">
        <v>7</v>
      </c>
      <c r="J75" s="1" t="s">
        <v>515</v>
      </c>
      <c r="K75" s="1" t="s">
        <v>10</v>
      </c>
      <c r="L75" s="1" t="s">
        <v>39</v>
      </c>
      <c r="M75" s="1" t="s">
        <v>516</v>
      </c>
      <c r="N75" s="1" t="s">
        <v>517</v>
      </c>
    </row>
    <row r="76" ht="55.2" hidden="1" spans="1:14">
      <c r="A76" s="1" t="s">
        <v>0</v>
      </c>
      <c r="B76" s="2" t="e">
        <f>VLOOKUP(D76,[1]Лист1!$A$2:$C$347,3,0)</f>
        <v>#N/A</v>
      </c>
      <c r="C76" s="1" t="s">
        <v>519</v>
      </c>
      <c r="D76" s="1" t="s">
        <v>520</v>
      </c>
      <c r="E76" s="1" t="s">
        <v>521</v>
      </c>
      <c r="F76" s="1" t="s">
        <v>522</v>
      </c>
      <c r="G76" s="1" t="s">
        <v>523</v>
      </c>
      <c r="H76" s="1" t="s">
        <v>524</v>
      </c>
      <c r="I76" s="1" t="s">
        <v>7</v>
      </c>
      <c r="J76" s="1" t="s">
        <v>525</v>
      </c>
      <c r="K76" s="1" t="s">
        <v>260</v>
      </c>
      <c r="L76" s="1" t="s">
        <v>261</v>
      </c>
      <c r="M76" s="1" t="s">
        <v>526</v>
      </c>
      <c r="N76" s="1" t="s">
        <v>527</v>
      </c>
    </row>
    <row r="77" ht="41.4" hidden="1" spans="1:14">
      <c r="A77" s="1" t="s">
        <v>0</v>
      </c>
      <c r="B77" s="2" t="e">
        <f>VLOOKUP(D77,[1]Лист1!$A$2:$C$347,3,0)</f>
        <v>#N/A</v>
      </c>
      <c r="C77" s="1" t="s">
        <v>528</v>
      </c>
      <c r="D77" s="1" t="s">
        <v>529</v>
      </c>
      <c r="E77" s="1" t="s">
        <v>530</v>
      </c>
      <c r="F77" s="1" t="s">
        <v>531</v>
      </c>
      <c r="G77" s="1" t="s">
        <v>202</v>
      </c>
      <c r="H77" s="1" t="s">
        <v>240</v>
      </c>
      <c r="I77" s="1" t="s">
        <v>7</v>
      </c>
      <c r="J77" s="1" t="s">
        <v>532</v>
      </c>
      <c r="K77" s="1" t="s">
        <v>48</v>
      </c>
      <c r="L77" s="1" t="s">
        <v>49</v>
      </c>
      <c r="M77" s="1" t="s">
        <v>533</v>
      </c>
      <c r="N77" s="1" t="s">
        <v>534</v>
      </c>
    </row>
    <row r="78" ht="82.8" hidden="1" spans="1:14">
      <c r="A78" s="1" t="s">
        <v>0</v>
      </c>
      <c r="B78" s="2" t="e">
        <f>VLOOKUP(D78,[1]Лист1!$A$2:$C$347,3,0)</f>
        <v>#N/A</v>
      </c>
      <c r="C78" s="1" t="s">
        <v>535</v>
      </c>
      <c r="D78" s="1" t="s">
        <v>536</v>
      </c>
      <c r="E78" s="1" t="s">
        <v>537</v>
      </c>
      <c r="F78" s="1" t="s">
        <v>538</v>
      </c>
      <c r="G78" s="1" t="s">
        <v>539</v>
      </c>
      <c r="H78" s="1" t="s">
        <v>540</v>
      </c>
      <c r="I78" s="1" t="s">
        <v>19</v>
      </c>
      <c r="J78" s="1" t="s">
        <v>541</v>
      </c>
      <c r="K78" s="1" t="s">
        <v>107</v>
      </c>
      <c r="L78" s="1" t="s">
        <v>66</v>
      </c>
      <c r="M78" s="1" t="s">
        <v>542</v>
      </c>
      <c r="N78" s="1" t="s">
        <v>543</v>
      </c>
    </row>
    <row r="79" ht="55.2" hidden="1" spans="1:14">
      <c r="A79" s="1" t="s">
        <v>0</v>
      </c>
      <c r="B79" s="2" t="e">
        <f>VLOOKUP(D79,[1]Лист1!$A$2:$C$347,3,0)</f>
        <v>#N/A</v>
      </c>
      <c r="C79" s="1" t="s">
        <v>544</v>
      </c>
      <c r="D79" s="1" t="s">
        <v>545</v>
      </c>
      <c r="E79" s="1" t="s">
        <v>546</v>
      </c>
      <c r="F79" s="1" t="s">
        <v>547</v>
      </c>
      <c r="G79" s="1" t="s">
        <v>548</v>
      </c>
      <c r="H79" s="1" t="s">
        <v>549</v>
      </c>
      <c r="I79" s="1" t="s">
        <v>7</v>
      </c>
      <c r="J79" s="1" t="s">
        <v>550</v>
      </c>
      <c r="K79" s="1" t="s">
        <v>132</v>
      </c>
      <c r="L79" s="1" t="s">
        <v>97</v>
      </c>
      <c r="M79" s="1" t="s">
        <v>551</v>
      </c>
      <c r="N79" s="1" t="s">
        <v>552</v>
      </c>
    </row>
    <row r="80" ht="41.4" hidden="1" spans="1:14">
      <c r="A80" s="1" t="s">
        <v>0</v>
      </c>
      <c r="B80" s="2" t="e">
        <f>VLOOKUP(D80,[1]Лист1!$A$2:$C$347,3,0)</f>
        <v>#N/A</v>
      </c>
      <c r="C80" s="1" t="s">
        <v>553</v>
      </c>
      <c r="D80" s="1" t="s">
        <v>554</v>
      </c>
      <c r="E80" s="1" t="s">
        <v>555</v>
      </c>
      <c r="F80" s="1" t="s">
        <v>556</v>
      </c>
      <c r="G80" s="1" t="s">
        <v>557</v>
      </c>
      <c r="H80" s="1" t="s">
        <v>308</v>
      </c>
      <c r="I80" s="1" t="s">
        <v>19</v>
      </c>
      <c r="J80" s="1" t="s">
        <v>558</v>
      </c>
      <c r="K80" s="1" t="s">
        <v>48</v>
      </c>
      <c r="L80" s="1" t="s">
        <v>49</v>
      </c>
      <c r="M80" s="1" t="s">
        <v>559</v>
      </c>
      <c r="N80" s="1" t="s">
        <v>560</v>
      </c>
    </row>
    <row r="81" ht="41.4" hidden="1" spans="1:14">
      <c r="A81" s="1" t="s">
        <v>0</v>
      </c>
      <c r="B81" s="2" t="e">
        <f>VLOOKUP(D81,[1]Лист1!$A$2:$C$347,3,0)</f>
        <v>#N/A</v>
      </c>
      <c r="C81" s="1" t="s">
        <v>561</v>
      </c>
      <c r="D81" s="1" t="s">
        <v>166</v>
      </c>
      <c r="E81" s="1" t="s">
        <v>562</v>
      </c>
      <c r="F81" s="1" t="s">
        <v>563</v>
      </c>
      <c r="G81" s="1" t="s">
        <v>564</v>
      </c>
      <c r="H81" s="1" t="s">
        <v>240</v>
      </c>
      <c r="I81" s="1" t="s">
        <v>7</v>
      </c>
      <c r="J81" s="1" t="s">
        <v>565</v>
      </c>
      <c r="K81" s="1" t="s">
        <v>149</v>
      </c>
      <c r="L81" s="1" t="s">
        <v>48</v>
      </c>
      <c r="M81" s="1" t="s">
        <v>566</v>
      </c>
      <c r="N81" s="1" t="s">
        <v>567</v>
      </c>
    </row>
    <row r="82" ht="41.4" hidden="1" spans="1:14">
      <c r="A82" s="1" t="s">
        <v>0</v>
      </c>
      <c r="B82" s="2" t="e">
        <f>VLOOKUP(D82,[1]Лист1!$A$2:$C$347,3,0)</f>
        <v>#N/A</v>
      </c>
      <c r="C82" s="1" t="s">
        <v>568</v>
      </c>
      <c r="D82" s="1" t="s">
        <v>53</v>
      </c>
      <c r="E82" s="1" t="s">
        <v>569</v>
      </c>
      <c r="F82" s="1" t="s">
        <v>570</v>
      </c>
      <c r="G82" s="1" t="s">
        <v>571</v>
      </c>
      <c r="H82" s="1" t="s">
        <v>572</v>
      </c>
      <c r="I82" s="1" t="s">
        <v>7</v>
      </c>
      <c r="J82" s="1" t="s">
        <v>573</v>
      </c>
      <c r="K82" s="1" t="s">
        <v>574</v>
      </c>
      <c r="L82" s="1" t="s">
        <v>49</v>
      </c>
      <c r="M82" s="1" t="s">
        <v>575</v>
      </c>
      <c r="N82" s="1" t="s">
        <v>576</v>
      </c>
    </row>
    <row r="83" ht="41.4" hidden="1" spans="1:14">
      <c r="A83" s="1" t="s">
        <v>0</v>
      </c>
      <c r="B83" s="2" t="e">
        <f>VLOOKUP(D83,[1]Лист1!$A$2:$C$347,3,0)</f>
        <v>#N/A</v>
      </c>
      <c r="C83" s="1" t="s">
        <v>577</v>
      </c>
      <c r="D83" s="1" t="s">
        <v>232</v>
      </c>
      <c r="E83" s="1" t="s">
        <v>578</v>
      </c>
      <c r="F83" s="1" t="s">
        <v>579</v>
      </c>
      <c r="G83" s="1" t="s">
        <v>411</v>
      </c>
      <c r="H83" s="1" t="s">
        <v>580</v>
      </c>
      <c r="I83" s="1" t="s">
        <v>7</v>
      </c>
      <c r="J83" s="1" t="s">
        <v>581</v>
      </c>
      <c r="K83" s="1" t="s">
        <v>48</v>
      </c>
      <c r="L83" s="1" t="s">
        <v>49</v>
      </c>
      <c r="M83" s="1" t="s">
        <v>582</v>
      </c>
      <c r="N83" s="1" t="s">
        <v>583</v>
      </c>
    </row>
    <row r="84" ht="55.2" hidden="1" spans="1:14">
      <c r="A84" s="1" t="s">
        <v>0</v>
      </c>
      <c r="B84" s="2" t="e">
        <f>VLOOKUP(D84,[1]Лист1!$A$2:$C$347,3,0)</f>
        <v>#N/A</v>
      </c>
      <c r="C84" s="1" t="s">
        <v>584</v>
      </c>
      <c r="D84" s="1" t="s">
        <v>434</v>
      </c>
      <c r="E84" s="1" t="s">
        <v>578</v>
      </c>
      <c r="F84" s="1" t="s">
        <v>579</v>
      </c>
      <c r="G84" s="1" t="s">
        <v>411</v>
      </c>
      <c r="H84" s="1" t="s">
        <v>580</v>
      </c>
      <c r="I84" s="1" t="s">
        <v>7</v>
      </c>
      <c r="J84" s="1" t="s">
        <v>581</v>
      </c>
      <c r="K84" s="1" t="s">
        <v>48</v>
      </c>
      <c r="L84" s="1" t="s">
        <v>49</v>
      </c>
      <c r="M84" s="1" t="s">
        <v>582</v>
      </c>
      <c r="N84" s="1" t="s">
        <v>583</v>
      </c>
    </row>
    <row r="85" ht="41.4" hidden="1" spans="1:14">
      <c r="A85" s="1" t="s">
        <v>0</v>
      </c>
      <c r="B85" s="2" t="e">
        <f>VLOOKUP(D85,[1]Лист1!$A$2:$C$347,3,0)</f>
        <v>#N/A</v>
      </c>
      <c r="C85" s="1" t="s">
        <v>585</v>
      </c>
      <c r="D85" s="1" t="s">
        <v>199</v>
      </c>
      <c r="E85" s="1" t="s">
        <v>578</v>
      </c>
      <c r="F85" s="1" t="s">
        <v>579</v>
      </c>
      <c r="G85" s="1" t="s">
        <v>411</v>
      </c>
      <c r="H85" s="1" t="s">
        <v>580</v>
      </c>
      <c r="I85" s="1" t="s">
        <v>7</v>
      </c>
      <c r="J85" s="1" t="s">
        <v>581</v>
      </c>
      <c r="K85" s="1" t="s">
        <v>48</v>
      </c>
      <c r="L85" s="1" t="s">
        <v>49</v>
      </c>
      <c r="M85" s="1" t="s">
        <v>582</v>
      </c>
      <c r="N85" s="1" t="s">
        <v>583</v>
      </c>
    </row>
    <row r="86" ht="41.4" hidden="1" spans="1:14">
      <c r="A86" s="1" t="s">
        <v>0</v>
      </c>
      <c r="B86" s="2" t="e">
        <f>VLOOKUP(D86,[1]Лист1!$A$2:$C$347,3,0)</f>
        <v>#N/A</v>
      </c>
      <c r="C86" s="1" t="s">
        <v>586</v>
      </c>
      <c r="D86" s="1" t="s">
        <v>232</v>
      </c>
      <c r="E86" s="1" t="s">
        <v>578</v>
      </c>
      <c r="F86" s="1" t="s">
        <v>579</v>
      </c>
      <c r="G86" s="1" t="s">
        <v>411</v>
      </c>
      <c r="H86" s="1" t="s">
        <v>580</v>
      </c>
      <c r="I86" s="1" t="s">
        <v>7</v>
      </c>
      <c r="J86" s="1" t="s">
        <v>581</v>
      </c>
      <c r="K86" s="1" t="s">
        <v>48</v>
      </c>
      <c r="L86" s="1" t="s">
        <v>49</v>
      </c>
      <c r="M86" s="1" t="s">
        <v>582</v>
      </c>
      <c r="N86" s="1" t="s">
        <v>583</v>
      </c>
    </row>
    <row r="87" ht="55.2" hidden="1" spans="1:14">
      <c r="A87" s="1" t="s">
        <v>0</v>
      </c>
      <c r="B87" s="2" t="e">
        <f>VLOOKUP(D87,[1]Лист1!$A$2:$C$347,3,0)</f>
        <v>#N/A</v>
      </c>
      <c r="C87" s="1" t="s">
        <v>587</v>
      </c>
      <c r="D87" s="1" t="s">
        <v>72</v>
      </c>
      <c r="E87" s="1" t="s">
        <v>588</v>
      </c>
      <c r="F87" s="1" t="s">
        <v>589</v>
      </c>
      <c r="G87" s="1" t="s">
        <v>590</v>
      </c>
      <c r="H87" s="1" t="s">
        <v>240</v>
      </c>
      <c r="I87" s="1" t="s">
        <v>7</v>
      </c>
      <c r="J87" s="1" t="s">
        <v>591</v>
      </c>
      <c r="K87" s="1" t="s">
        <v>592</v>
      </c>
      <c r="L87" s="1" t="s">
        <v>193</v>
      </c>
      <c r="M87" s="1" t="s">
        <v>593</v>
      </c>
      <c r="N87" s="1" t="s">
        <v>594</v>
      </c>
    </row>
    <row r="88" ht="55.2" hidden="1" spans="1:14">
      <c r="A88" s="1" t="s">
        <v>0</v>
      </c>
      <c r="B88" s="2" t="e">
        <f>VLOOKUP(D88,[1]Лист1!$A$2:$C$347,3,0)</f>
        <v>#N/A</v>
      </c>
      <c r="C88" s="1" t="s">
        <v>595</v>
      </c>
      <c r="D88" s="1" t="s">
        <v>72</v>
      </c>
      <c r="E88" s="1" t="s">
        <v>588</v>
      </c>
      <c r="F88" s="1" t="s">
        <v>589</v>
      </c>
      <c r="G88" s="1" t="s">
        <v>590</v>
      </c>
      <c r="H88" s="1" t="s">
        <v>240</v>
      </c>
      <c r="I88" s="1" t="s">
        <v>7</v>
      </c>
      <c r="J88" s="1" t="s">
        <v>591</v>
      </c>
      <c r="K88" s="1" t="s">
        <v>592</v>
      </c>
      <c r="L88" s="1" t="s">
        <v>193</v>
      </c>
      <c r="M88" s="1" t="s">
        <v>593</v>
      </c>
      <c r="N88" s="1" t="s">
        <v>594</v>
      </c>
    </row>
    <row r="89" ht="55.2" hidden="1" spans="1:14">
      <c r="A89" s="1" t="s">
        <v>0</v>
      </c>
      <c r="B89" s="2" t="e">
        <f>VLOOKUP(D89,[1]Лист1!$A$2:$C$347,3,0)</f>
        <v>#N/A</v>
      </c>
      <c r="C89" s="1" t="s">
        <v>596</v>
      </c>
      <c r="D89" s="1" t="s">
        <v>72</v>
      </c>
      <c r="E89" s="1" t="s">
        <v>597</v>
      </c>
      <c r="F89" s="1" t="s">
        <v>598</v>
      </c>
      <c r="G89" s="1" t="s">
        <v>75</v>
      </c>
      <c r="H89" s="1" t="s">
        <v>291</v>
      </c>
      <c r="I89" s="1" t="s">
        <v>7</v>
      </c>
      <c r="J89" s="1" t="s">
        <v>599</v>
      </c>
      <c r="K89" s="1" t="s">
        <v>592</v>
      </c>
      <c r="L89" s="3"/>
      <c r="M89" s="1" t="s">
        <v>600</v>
      </c>
      <c r="N89" s="1" t="s">
        <v>601</v>
      </c>
    </row>
    <row r="90" ht="55.2" hidden="1" spans="1:14">
      <c r="A90" s="1" t="s">
        <v>0</v>
      </c>
      <c r="B90" s="2" t="e">
        <f>VLOOKUP(D90,[1]Лист1!$A$2:$C$347,3,0)</f>
        <v>#N/A</v>
      </c>
      <c r="C90" s="1" t="s">
        <v>602</v>
      </c>
      <c r="D90" s="1" t="s">
        <v>434</v>
      </c>
      <c r="E90" s="1" t="s">
        <v>603</v>
      </c>
      <c r="F90" s="1" t="s">
        <v>604</v>
      </c>
      <c r="G90" s="1" t="s">
        <v>605</v>
      </c>
      <c r="H90" s="1" t="s">
        <v>606</v>
      </c>
      <c r="I90" s="1" t="s">
        <v>19</v>
      </c>
      <c r="J90" s="1" t="s">
        <v>607</v>
      </c>
      <c r="K90" s="1" t="s">
        <v>48</v>
      </c>
      <c r="L90" s="1" t="s">
        <v>261</v>
      </c>
      <c r="M90" s="1" t="s">
        <v>608</v>
      </c>
      <c r="N90" s="1" t="s">
        <v>609</v>
      </c>
    </row>
    <row r="91" ht="55.2" hidden="1" spans="1:14">
      <c r="A91" s="1" t="s">
        <v>0</v>
      </c>
      <c r="B91" s="2" t="e">
        <f>VLOOKUP(D91,[1]Лист1!$A$2:$C$347,3,0)</f>
        <v>#N/A</v>
      </c>
      <c r="C91" s="1" t="s">
        <v>610</v>
      </c>
      <c r="D91" s="1" t="s">
        <v>72</v>
      </c>
      <c r="E91" s="1" t="s">
        <v>611</v>
      </c>
      <c r="F91" s="1" t="s">
        <v>612</v>
      </c>
      <c r="G91" s="1" t="s">
        <v>316</v>
      </c>
      <c r="H91" s="1" t="s">
        <v>64</v>
      </c>
      <c r="I91" s="1" t="s">
        <v>19</v>
      </c>
      <c r="J91" s="1" t="s">
        <v>613</v>
      </c>
      <c r="K91" s="1" t="s">
        <v>66</v>
      </c>
      <c r="L91" s="3"/>
      <c r="M91" s="1" t="s">
        <v>614</v>
      </c>
      <c r="N91" s="1" t="s">
        <v>615</v>
      </c>
    </row>
    <row r="92" ht="138" hidden="1" spans="1:14">
      <c r="A92" s="1" t="s">
        <v>0</v>
      </c>
      <c r="B92" s="2" t="e">
        <f>VLOOKUP(D92,[1]Лист1!$A$2:$C$347,3,0)</f>
        <v>#N/A</v>
      </c>
      <c r="C92" s="1" t="s">
        <v>616</v>
      </c>
      <c r="D92" s="1" t="s">
        <v>617</v>
      </c>
      <c r="E92" s="1" t="s">
        <v>618</v>
      </c>
      <c r="F92" s="1" t="s">
        <v>619</v>
      </c>
      <c r="G92" s="1" t="s">
        <v>620</v>
      </c>
      <c r="H92" s="1" t="s">
        <v>621</v>
      </c>
      <c r="I92" s="1" t="s">
        <v>7</v>
      </c>
      <c r="J92" s="1" t="s">
        <v>622</v>
      </c>
      <c r="K92" s="1" t="s">
        <v>31</v>
      </c>
      <c r="L92" s="1" t="s">
        <v>66</v>
      </c>
      <c r="M92" s="1" t="s">
        <v>623</v>
      </c>
      <c r="N92" s="1" t="s">
        <v>624</v>
      </c>
    </row>
    <row r="93" ht="41.4" hidden="1" spans="1:14">
      <c r="A93" s="1" t="s">
        <v>0</v>
      </c>
      <c r="B93" s="2" t="e">
        <f>VLOOKUP(D93,[1]Лист1!$A$2:$C$347,3,0)</f>
        <v>#N/A</v>
      </c>
      <c r="C93" s="1" t="s">
        <v>625</v>
      </c>
      <c r="D93" s="1" t="s">
        <v>232</v>
      </c>
      <c r="E93" s="1" t="s">
        <v>626</v>
      </c>
      <c r="F93" s="1" t="s">
        <v>627</v>
      </c>
      <c r="G93" s="1" t="s">
        <v>324</v>
      </c>
      <c r="H93" s="1" t="s">
        <v>18</v>
      </c>
      <c r="I93" s="1" t="s">
        <v>19</v>
      </c>
      <c r="J93" s="1" t="s">
        <v>628</v>
      </c>
      <c r="K93" s="1" t="s">
        <v>97</v>
      </c>
      <c r="L93" s="1" t="s">
        <v>261</v>
      </c>
      <c r="M93" s="1" t="s">
        <v>629</v>
      </c>
      <c r="N93" s="1" t="s">
        <v>630</v>
      </c>
    </row>
    <row r="94" ht="41.4" hidden="1" spans="1:14">
      <c r="A94" s="1" t="s">
        <v>0</v>
      </c>
      <c r="B94" s="2" t="e">
        <f>VLOOKUP(D94,[1]Лист1!$A$2:$C$347,3,0)</f>
        <v>#N/A</v>
      </c>
      <c r="C94" s="1" t="s">
        <v>631</v>
      </c>
      <c r="D94" s="1" t="s">
        <v>166</v>
      </c>
      <c r="E94" s="1" t="s">
        <v>632</v>
      </c>
      <c r="F94" s="1" t="s">
        <v>633</v>
      </c>
      <c r="G94" s="1" t="s">
        <v>634</v>
      </c>
      <c r="H94" s="1" t="s">
        <v>203</v>
      </c>
      <c r="I94" s="1" t="s">
        <v>7</v>
      </c>
      <c r="J94" s="1" t="s">
        <v>635</v>
      </c>
      <c r="K94" s="1" t="s">
        <v>132</v>
      </c>
      <c r="L94" s="1" t="s">
        <v>48</v>
      </c>
      <c r="M94" s="1" t="s">
        <v>636</v>
      </c>
      <c r="N94" s="1" t="s">
        <v>637</v>
      </c>
    </row>
    <row r="95" ht="55.2" hidden="1" spans="1:14">
      <c r="A95" s="1" t="s">
        <v>0</v>
      </c>
      <c r="B95" s="2" t="e">
        <f>VLOOKUP(D95,[1]Лист1!$A$2:$C$347,3,0)</f>
        <v>#N/A</v>
      </c>
      <c r="C95" s="1" t="s">
        <v>638</v>
      </c>
      <c r="D95" s="1" t="s">
        <v>281</v>
      </c>
      <c r="E95" s="1" t="s">
        <v>626</v>
      </c>
      <c r="F95" s="1" t="s">
        <v>627</v>
      </c>
      <c r="G95" s="1" t="s">
        <v>324</v>
      </c>
      <c r="H95" s="1" t="s">
        <v>18</v>
      </c>
      <c r="I95" s="1" t="s">
        <v>19</v>
      </c>
      <c r="J95" s="1" t="s">
        <v>628</v>
      </c>
      <c r="K95" s="1" t="s">
        <v>97</v>
      </c>
      <c r="L95" s="1" t="s">
        <v>261</v>
      </c>
      <c r="M95" s="1" t="s">
        <v>629</v>
      </c>
      <c r="N95" s="1" t="s">
        <v>630</v>
      </c>
    </row>
    <row r="96" ht="55.2" hidden="1" spans="1:14">
      <c r="A96" s="1" t="s">
        <v>0</v>
      </c>
      <c r="B96" s="2" t="e">
        <f>VLOOKUP(D96,[1]Лист1!$A$2:$C$347,3,0)</f>
        <v>#N/A</v>
      </c>
      <c r="C96" s="1" t="s">
        <v>639</v>
      </c>
      <c r="D96" s="1" t="s">
        <v>197</v>
      </c>
      <c r="E96" s="1" t="s">
        <v>640</v>
      </c>
      <c r="F96" s="1" t="s">
        <v>256</v>
      </c>
      <c r="G96" s="1" t="s">
        <v>316</v>
      </c>
      <c r="H96" s="1" t="s">
        <v>29</v>
      </c>
      <c r="I96" s="1" t="s">
        <v>19</v>
      </c>
      <c r="J96" s="1" t="s">
        <v>641</v>
      </c>
      <c r="K96" s="1" t="s">
        <v>66</v>
      </c>
      <c r="L96" s="1" t="s">
        <v>642</v>
      </c>
      <c r="M96" s="1" t="s">
        <v>643</v>
      </c>
      <c r="N96" s="1" t="s">
        <v>644</v>
      </c>
    </row>
    <row r="97" ht="82.8" hidden="1" spans="1:14">
      <c r="A97" s="1" t="s">
        <v>0</v>
      </c>
      <c r="B97" s="2" t="e">
        <f>VLOOKUP(D97,[1]Лист1!$A$2:$C$347,3,0)</f>
        <v>#N/A</v>
      </c>
      <c r="C97" s="1" t="s">
        <v>645</v>
      </c>
      <c r="D97" s="1" t="s">
        <v>2</v>
      </c>
      <c r="E97" s="1" t="s">
        <v>646</v>
      </c>
      <c r="F97" s="1" t="s">
        <v>647</v>
      </c>
      <c r="G97" s="1" t="s">
        <v>648</v>
      </c>
      <c r="H97" s="1" t="s">
        <v>18</v>
      </c>
      <c r="I97" s="1" t="s">
        <v>19</v>
      </c>
      <c r="J97" s="1" t="s">
        <v>649</v>
      </c>
      <c r="K97" s="1" t="s">
        <v>9</v>
      </c>
      <c r="L97" s="1" t="s">
        <v>10</v>
      </c>
      <c r="M97" s="1" t="s">
        <v>650</v>
      </c>
      <c r="N97" s="1" t="s">
        <v>651</v>
      </c>
    </row>
    <row r="98" ht="41.4" hidden="1" spans="1:14">
      <c r="A98" s="1" t="s">
        <v>0</v>
      </c>
      <c r="B98" s="2" t="e">
        <f>VLOOKUP(D98,[1]Лист1!$A$2:$C$347,3,0)</f>
        <v>#N/A</v>
      </c>
      <c r="C98" s="1" t="s">
        <v>652</v>
      </c>
      <c r="D98" s="1" t="s">
        <v>653</v>
      </c>
      <c r="E98" s="1" t="s">
        <v>654</v>
      </c>
      <c r="F98" s="1" t="s">
        <v>655</v>
      </c>
      <c r="G98" s="1" t="s">
        <v>656</v>
      </c>
      <c r="H98" s="1" t="s">
        <v>85</v>
      </c>
      <c r="I98" s="1" t="s">
        <v>7</v>
      </c>
      <c r="J98" s="1" t="s">
        <v>657</v>
      </c>
      <c r="K98" s="1" t="s">
        <v>9</v>
      </c>
      <c r="L98" s="1" t="s">
        <v>21</v>
      </c>
      <c r="M98" s="1" t="s">
        <v>658</v>
      </c>
      <c r="N98" s="1" t="s">
        <v>659</v>
      </c>
    </row>
    <row r="99" ht="55.2" hidden="1" spans="1:14">
      <c r="A99" s="1" t="s">
        <v>0</v>
      </c>
      <c r="B99" s="2" t="e">
        <f>VLOOKUP(D99,[1]Лист1!$A$2:$C$347,3,0)</f>
        <v>#N/A</v>
      </c>
      <c r="C99" s="1" t="s">
        <v>660</v>
      </c>
      <c r="D99" s="1" t="s">
        <v>72</v>
      </c>
      <c r="E99" s="1" t="s">
        <v>661</v>
      </c>
      <c r="F99" s="1" t="s">
        <v>662</v>
      </c>
      <c r="G99" s="1" t="s">
        <v>239</v>
      </c>
      <c r="H99" s="1" t="s">
        <v>663</v>
      </c>
      <c r="I99" s="1" t="s">
        <v>7</v>
      </c>
      <c r="J99" s="1" t="s">
        <v>664</v>
      </c>
      <c r="K99" s="1" t="s">
        <v>66</v>
      </c>
      <c r="L99" s="1" t="s">
        <v>665</v>
      </c>
      <c r="M99" s="1" t="s">
        <v>666</v>
      </c>
      <c r="N99" s="1" t="s">
        <v>667</v>
      </c>
    </row>
    <row r="100" ht="82.8" hidden="1" spans="1:14">
      <c r="A100" s="1" t="s">
        <v>0</v>
      </c>
      <c r="B100" s="2" t="e">
        <f>VLOOKUP(D100,[1]Лист1!$A$2:$C$347,3,0)</f>
        <v>#N/A</v>
      </c>
      <c r="C100" s="1" t="s">
        <v>668</v>
      </c>
      <c r="D100" s="1" t="s">
        <v>136</v>
      </c>
      <c r="E100" s="1" t="s">
        <v>669</v>
      </c>
      <c r="F100" s="1" t="s">
        <v>670</v>
      </c>
      <c r="G100" s="1" t="s">
        <v>411</v>
      </c>
      <c r="H100" s="1" t="s">
        <v>514</v>
      </c>
      <c r="I100" s="1" t="s">
        <v>7</v>
      </c>
      <c r="J100" s="1" t="s">
        <v>671</v>
      </c>
      <c r="K100" s="1" t="s">
        <v>96</v>
      </c>
      <c r="L100" s="1" t="s">
        <v>97</v>
      </c>
      <c r="M100" s="1" t="s">
        <v>672</v>
      </c>
      <c r="N100" s="1" t="s">
        <v>673</v>
      </c>
    </row>
  </sheetData>
  <autoFilter ref="A1:N100">
    <filterColumn colId="3">
      <customFilters>
        <customFilter operator="equal" val="Лаборатория экологии морского бентоса (гидробиология) (12-17 лет)"/>
      </customFilters>
    </filterColumn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LibreOffice/5.4.1.2.0$Linux_X86_64 LibreOffice_project/40m0$Build-2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cp:revision>1</cp:revision>
  <dcterms:created xsi:type="dcterms:W3CDTF">2021-09-01T10:46:00Z</dcterms:created>
  <dcterms:modified xsi:type="dcterms:W3CDTF">2021-09-01T11:14:50Z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1049-11.2.0.10258</vt:lpwstr>
  </property>
  <property fmtid="{D5CDD505-2E9C-101B-9397-08002B2CF9AE}" pid="3" name="ICV">
    <vt:lpwstr>CE094E65C2404E50889EE8A60A9B7E94</vt:lpwstr>
  </property>
</Properties>
</file>