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8820" tabRatio="50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Sheet1!$A$1:$N$88</definedName>
  </definedNames>
  <calcPr calcId="144525"/>
</workbook>
</file>

<file path=xl/sharedStrings.xml><?xml version="1.0" encoding="utf-8"?>
<sst xmlns="http://schemas.openxmlformats.org/spreadsheetml/2006/main" count="1141" uniqueCount="614">
  <si>
    <t>Название</t>
  </si>
  <si>
    <t>Отдел</t>
  </si>
  <si>
    <t>Дата и время заполнения</t>
  </si>
  <si>
    <t>Программа</t>
  </si>
  <si>
    <t>ФИО законного представителя</t>
  </si>
  <si>
    <t>Фамилия</t>
  </si>
  <si>
    <t>Имя</t>
  </si>
  <si>
    <t>Отчество</t>
  </si>
  <si>
    <t>Пол (Мужской / Женский)</t>
  </si>
  <si>
    <t>Дата рождения (вид даты - 01.01.2000)</t>
  </si>
  <si>
    <t>Возраст</t>
  </si>
  <si>
    <t>Класс на 01.09.2021</t>
  </si>
  <si>
    <t>E-mail</t>
  </si>
  <si>
    <t>Телефон</t>
  </si>
  <si>
    <t>Запись 2021</t>
  </si>
  <si>
    <t>30.08.2021 19:37:30</t>
  </si>
  <si>
    <t>Лесные соседи (9-11 лет)</t>
  </si>
  <si>
    <t>Кириллова Дарья Анатольевна</t>
  </si>
  <si>
    <t>Ряписов</t>
  </si>
  <si>
    <t>Кузьма</t>
  </si>
  <si>
    <t>Ильич</t>
  </si>
  <si>
    <t>Мужской</t>
  </si>
  <si>
    <t>27.12.2011</t>
  </si>
  <si>
    <t>9</t>
  </si>
  <si>
    <t>3</t>
  </si>
  <si>
    <t>dkirillova@gmail.com</t>
  </si>
  <si>
    <t>89062266888</t>
  </si>
  <si>
    <t>30.08.2021 18:48:08</t>
  </si>
  <si>
    <t>Аналитическая химия (16-17 лет)</t>
  </si>
  <si>
    <t>Сомс Иван Леонидович</t>
  </si>
  <si>
    <t>Сомс</t>
  </si>
  <si>
    <t>Алена</t>
  </si>
  <si>
    <t>Ивановна</t>
  </si>
  <si>
    <t>Женский</t>
  </si>
  <si>
    <t>09.01.2004</t>
  </si>
  <si>
    <t>17</t>
  </si>
  <si>
    <t>Закончила</t>
  </si>
  <si>
    <t>alena.soms@gmail.com</t>
  </si>
  <si>
    <t>89046330339</t>
  </si>
  <si>
    <t>30.08.2021 18:42:42</t>
  </si>
  <si>
    <t>Медицинская биология (10-11 кл.)</t>
  </si>
  <si>
    <t>11</t>
  </si>
  <si>
    <t>30.08.2021 18:02:32</t>
  </si>
  <si>
    <t>Первые шаги в экологию (13-14 лет)</t>
  </si>
  <si>
    <t>Битлева Оксана Мхайловна</t>
  </si>
  <si>
    <t>Битлев</t>
  </si>
  <si>
    <t>Роберт</t>
  </si>
  <si>
    <t>Радмирович</t>
  </si>
  <si>
    <t>19.01.2008</t>
  </si>
  <si>
    <t>13</t>
  </si>
  <si>
    <t>8</t>
  </si>
  <si>
    <t>oxsa2016@yandex.ru</t>
  </si>
  <si>
    <t>89215747178</t>
  </si>
  <si>
    <t>30.08.2021 18:00:38</t>
  </si>
  <si>
    <t>Анатомия и медицина (8, 9, 10 кл.)</t>
  </si>
  <si>
    <t>Лукина Анастасия Юрьевна</t>
  </si>
  <si>
    <t>Михалева</t>
  </si>
  <si>
    <t>Алина</t>
  </si>
  <si>
    <t>Сергеевна</t>
  </si>
  <si>
    <t>09.11.2005</t>
  </si>
  <si>
    <t>15</t>
  </si>
  <si>
    <t>10</t>
  </si>
  <si>
    <t>lukina0914@yandex.ru</t>
  </si>
  <si>
    <t>+79215675658</t>
  </si>
  <si>
    <t>30.08.2021 17:58:24</t>
  </si>
  <si>
    <t>Подорожняя Надежда Валерьевна</t>
  </si>
  <si>
    <t>Подорожний</t>
  </si>
  <si>
    <t>Николай</t>
  </si>
  <si>
    <t>Игоревич</t>
  </si>
  <si>
    <t>17.07.2006</t>
  </si>
  <si>
    <t>ruda27@yandex.ru</t>
  </si>
  <si>
    <t>+7(931)368-23-34</t>
  </si>
  <si>
    <t>30.08.2021 17:57:05</t>
  </si>
  <si>
    <t>Физиология и биохимия (9, 10, 11 кл.)</t>
  </si>
  <si>
    <t>Лысенко Анна Владимировна</t>
  </si>
  <si>
    <t>Лысенко</t>
  </si>
  <si>
    <t>Глеб</t>
  </si>
  <si>
    <t>Владимирович</t>
  </si>
  <si>
    <t>16.05.2004</t>
  </si>
  <si>
    <t>Anna.avl79@yandex.ru</t>
  </si>
  <si>
    <t>89219006229</t>
  </si>
  <si>
    <t>30.08.2021 17:57:04</t>
  </si>
  <si>
    <t>Овощеводство (10-13 лет)</t>
  </si>
  <si>
    <t>Криницина Мария Алексеевна</t>
  </si>
  <si>
    <t>Криницина</t>
  </si>
  <si>
    <t>Анастасия</t>
  </si>
  <si>
    <t>Романовна</t>
  </si>
  <si>
    <t>09.10.2010</t>
  </si>
  <si>
    <t>5</t>
  </si>
  <si>
    <t>mak220185@gmail.com</t>
  </si>
  <si>
    <t>89217955975</t>
  </si>
  <si>
    <t>30.08.2021 17:54:07</t>
  </si>
  <si>
    <t>Ольга Марковна Сахарова</t>
  </si>
  <si>
    <t>Сахаров</t>
  </si>
  <si>
    <t>Михаил</t>
  </si>
  <si>
    <t>Валерьевич</t>
  </si>
  <si>
    <t>01.11.2010</t>
  </si>
  <si>
    <t>4</t>
  </si>
  <si>
    <t>saharovaolga457@gmail.com</t>
  </si>
  <si>
    <t>+79516493260</t>
  </si>
  <si>
    <t>30.08.2021 17:53:26</t>
  </si>
  <si>
    <t>Общая биология и физиология – углублённый курс (14-15 лет)</t>
  </si>
  <si>
    <t>Гейер Екатерина Андреевна</t>
  </si>
  <si>
    <t>Гейер</t>
  </si>
  <si>
    <t>Юлия</t>
  </si>
  <si>
    <t>Алексеевна</t>
  </si>
  <si>
    <t>04.05.2008</t>
  </si>
  <si>
    <t>katerina.geier@gmail.com</t>
  </si>
  <si>
    <t>9213990755</t>
  </si>
  <si>
    <t>30.08.2021 17:53:08</t>
  </si>
  <si>
    <t>Мир природы (7-9 лет)</t>
  </si>
  <si>
    <t>Вахромова Светлана Вадимовна</t>
  </si>
  <si>
    <t>Вахромов</t>
  </si>
  <si>
    <t>Иван</t>
  </si>
  <si>
    <t>Дмитриевич</t>
  </si>
  <si>
    <t>11.04.2012</t>
  </si>
  <si>
    <t>9 лет</t>
  </si>
  <si>
    <t>3 класс</t>
  </si>
  <si>
    <t>sveta.solnce@gmail.com</t>
  </si>
  <si>
    <t>+79213147120</t>
  </si>
  <si>
    <t>30.08.2021 17:52:00</t>
  </si>
  <si>
    <t>Общая биология, морфология и физиология организмов – углублённый курс (15-17 лет)</t>
  </si>
  <si>
    <t>гейер екатерина андреевна</t>
  </si>
  <si>
    <t>30.08.2021 17:45:17</t>
  </si>
  <si>
    <t>Школа-студия «Чудомир» (3-6 лет)</t>
  </si>
  <si>
    <t>Смирнова Ольга Викторовна</t>
  </si>
  <si>
    <t>Харт</t>
  </si>
  <si>
    <t>Матвеевич</t>
  </si>
  <si>
    <t>20.02.2015</t>
  </si>
  <si>
    <t>6</t>
  </si>
  <si>
    <t>Дошкольник</t>
  </si>
  <si>
    <t>smolatom@mail.ru</t>
  </si>
  <si>
    <t>+79219274393</t>
  </si>
  <si>
    <t>30.08.2021 17:39:42</t>
  </si>
  <si>
    <t>Введение в пользование персональным компьютером под управлением «Ubuntu Linux» (с 10 лет)</t>
  </si>
  <si>
    <t>Карнова Ирина Викторовна</t>
  </si>
  <si>
    <t>Иванов</t>
  </si>
  <si>
    <t>Никита</t>
  </si>
  <si>
    <t>Михайлович</t>
  </si>
  <si>
    <t>16.01.2011</t>
  </si>
  <si>
    <t>irina_127-09@mail.ru</t>
  </si>
  <si>
    <t>+79500327900</t>
  </si>
  <si>
    <t>30.08.2021 17:37:16</t>
  </si>
  <si>
    <t>Практическая экология с основами проектной деятельности (12-14 лет)</t>
  </si>
  <si>
    <t>01.08.2009</t>
  </si>
  <si>
    <t>12 лет</t>
  </si>
  <si>
    <t>6 класс</t>
  </si>
  <si>
    <t>30.08.2021 17:22:26</t>
  </si>
  <si>
    <t>Увлекательная химия вокруг нас (10-11 лет)</t>
  </si>
  <si>
    <t>Соколова Кристина Викторовна</t>
  </si>
  <si>
    <t>Мурзабулатова</t>
  </si>
  <si>
    <t>Милана</t>
  </si>
  <si>
    <t>Ринатовна</t>
  </si>
  <si>
    <t>04.11.2009</t>
  </si>
  <si>
    <t>sokolowa.kris@gmail.com</t>
  </si>
  <si>
    <t>+79213444512</t>
  </si>
  <si>
    <t>30.08.2021 16:49:00</t>
  </si>
  <si>
    <t>Молозина Татьяна Сергеевна</t>
  </si>
  <si>
    <t>Молозин</t>
  </si>
  <si>
    <t>Арсений</t>
  </si>
  <si>
    <t>15.04.2013</t>
  </si>
  <si>
    <t>8,5</t>
  </si>
  <si>
    <t>2</t>
  </si>
  <si>
    <t>origami2003@gmail.com</t>
  </si>
  <si>
    <t>+79216431853</t>
  </si>
  <si>
    <t>30.08.2021 16:47:15</t>
  </si>
  <si>
    <t>Сторчевая Надежда Юрьевнана</t>
  </si>
  <si>
    <t>Сторчевой</t>
  </si>
  <si>
    <t>Кирилл</t>
  </si>
  <si>
    <t>Максимович</t>
  </si>
  <si>
    <t>20.07.2013</t>
  </si>
  <si>
    <t>aydan9@gmail.com</t>
  </si>
  <si>
    <t>+79213539500</t>
  </si>
  <si>
    <t>30.08.2021 16:41:28</t>
  </si>
  <si>
    <t>Путешествие в мир растений (8-10 лет)</t>
  </si>
  <si>
    <t>09.08.2021</t>
  </si>
  <si>
    <t>30.08.2021 16:34:31</t>
  </si>
  <si>
    <t>Комплексная программа отделения общей биологии (8-10 кл.)</t>
  </si>
  <si>
    <t>Пономарева Елизавета Сергеевна</t>
  </si>
  <si>
    <t>Крылов</t>
  </si>
  <si>
    <t>Виктор</t>
  </si>
  <si>
    <t>Евгеньевич</t>
  </si>
  <si>
    <t>27.07.2021</t>
  </si>
  <si>
    <t>14</t>
  </si>
  <si>
    <t>Larva27@mail.ru</t>
  </si>
  <si>
    <t>89811536087</t>
  </si>
  <si>
    <t>30.08.2021 16:32:16</t>
  </si>
  <si>
    <t>Основы общей биологии (14-17 лет)</t>
  </si>
  <si>
    <t>27.07.2007</t>
  </si>
  <si>
    <t>30.08.2021 16:26:45</t>
  </si>
  <si>
    <t>Введение в генетику (16-17 лет)</t>
  </si>
  <si>
    <t>Иванова Юлия Леонидовна</t>
  </si>
  <si>
    <t>Александрович</t>
  </si>
  <si>
    <t>29.09.2005</t>
  </si>
  <si>
    <t>16</t>
  </si>
  <si>
    <t>3342991@mail.ru</t>
  </si>
  <si>
    <t>+7-921-334-29--91</t>
  </si>
  <si>
    <t>30.08.2021 16:12:54</t>
  </si>
  <si>
    <t>Копосова Вероника Михайловна</t>
  </si>
  <si>
    <t>Кочиашвили</t>
  </si>
  <si>
    <t>Родион</t>
  </si>
  <si>
    <t>Роландович</t>
  </si>
  <si>
    <t>06.07.2009</t>
  </si>
  <si>
    <t>12</t>
  </si>
  <si>
    <t>v-koposova@mail.ru</t>
  </si>
  <si>
    <t>89218858030</t>
  </si>
  <si>
    <t>30.08.2021 16:03:29</t>
  </si>
  <si>
    <t>Копейкина Анна Михайловна</t>
  </si>
  <si>
    <t>Копейкин</t>
  </si>
  <si>
    <t>Максим</t>
  </si>
  <si>
    <t>Федорович</t>
  </si>
  <si>
    <t>27.09.2005</t>
  </si>
  <si>
    <t>bulochca5@gmail.com</t>
  </si>
  <si>
    <t>+79818401339</t>
  </si>
  <si>
    <t>30.08.2021 16:02:16</t>
  </si>
  <si>
    <t>30.08.2021 15:59:27</t>
  </si>
  <si>
    <t>Агроэкология с основами проектно-исследовательской деятельности (10-16 лет)</t>
  </si>
  <si>
    <t>Синякова Елена Юрьевна</t>
  </si>
  <si>
    <t>Синяков</t>
  </si>
  <si>
    <t>Александр</t>
  </si>
  <si>
    <t>16.07.2007</t>
  </si>
  <si>
    <t>elesi@rambler.ru</t>
  </si>
  <si>
    <t>8-911-966-92-18</t>
  </si>
  <si>
    <t>30.08.2021 15:59:23</t>
  </si>
  <si>
    <t>Ступени творчества (8-11 лет)</t>
  </si>
  <si>
    <t>Петрушенко Татьяна Юрьевна</t>
  </si>
  <si>
    <t>Марус</t>
  </si>
  <si>
    <t>Ульяна</t>
  </si>
  <si>
    <t>Кирилловна</t>
  </si>
  <si>
    <t>13.07.2011</t>
  </si>
  <si>
    <t>t.petrushenko@gmail.com</t>
  </si>
  <si>
    <t>89119088049</t>
  </si>
  <si>
    <t>30.08.2021 15:46:13</t>
  </si>
  <si>
    <t>30.08.2021 15:33:04</t>
  </si>
  <si>
    <t>Зонова Мария Александровна</t>
  </si>
  <si>
    <t>Зонова</t>
  </si>
  <si>
    <t>Зоя</t>
  </si>
  <si>
    <t>Никитична</t>
  </si>
  <si>
    <t>02.12.2014</t>
  </si>
  <si>
    <t>6 лет</t>
  </si>
  <si>
    <t>первый</t>
  </si>
  <si>
    <t>volwebnica1@yandex.ru</t>
  </si>
  <si>
    <t>89214475211</t>
  </si>
  <si>
    <t>30.08.2021 15:17:28</t>
  </si>
  <si>
    <t>Наталья Сергеевна Столярова</t>
  </si>
  <si>
    <t>Любима</t>
  </si>
  <si>
    <t>Савва</t>
  </si>
  <si>
    <t>Маринович</t>
  </si>
  <si>
    <t>10.10.2014</t>
  </si>
  <si>
    <t>sokolovanatali@mail.ru</t>
  </si>
  <si>
    <t>+79216342555</t>
  </si>
  <si>
    <t>30.08.2021 15:12:00</t>
  </si>
  <si>
    <t>Брукманн Марианна Юрьевна</t>
  </si>
  <si>
    <t>Брукманн</t>
  </si>
  <si>
    <t>Адриан</t>
  </si>
  <si>
    <t>18.11.2004</t>
  </si>
  <si>
    <t>m.brukmann@gmail.com</t>
  </si>
  <si>
    <t>`+79523830261</t>
  </si>
  <si>
    <t>30.08.2021 15:08:41</t>
  </si>
  <si>
    <t>Подкопаева Ольга Владимировна</t>
  </si>
  <si>
    <t>Подкопаева</t>
  </si>
  <si>
    <t>Наталия</t>
  </si>
  <si>
    <t>Павловна</t>
  </si>
  <si>
    <t>25.08.2005</t>
  </si>
  <si>
    <t>podkopaevanatalia@outlook.com</t>
  </si>
  <si>
    <t>+7 (921)-422-95-96</t>
  </si>
  <si>
    <t>30.08.2021 15:06:38</t>
  </si>
  <si>
    <t>30.08.2021 14:57:40</t>
  </si>
  <si>
    <t>Ульянова Полина Сергеевна</t>
  </si>
  <si>
    <t>Нилов</t>
  </si>
  <si>
    <t>Алексей</t>
  </si>
  <si>
    <t>Владиславович</t>
  </si>
  <si>
    <t>03.12.2012</t>
  </si>
  <si>
    <t>nilovapolina@gmail.com</t>
  </si>
  <si>
    <t>+79119481444</t>
  </si>
  <si>
    <t>30.08.2021 14:53:36</t>
  </si>
  <si>
    <t>Халипова Евгения Сергеевна</t>
  </si>
  <si>
    <t>Горбачева</t>
  </si>
  <si>
    <t>26.03.2015</t>
  </si>
  <si>
    <t>Evgenijahalipova@gmail.com</t>
  </si>
  <si>
    <t>89052627773</t>
  </si>
  <si>
    <t>30.08.2021 14:52:21</t>
  </si>
  <si>
    <t>Введение в пользование персональным компьютером под управлением «Ubuntu Linux» (10-16 лет)</t>
  </si>
  <si>
    <t>Галачьянц Мария Павловна</t>
  </si>
  <si>
    <t>Лаптев</t>
  </si>
  <si>
    <t>Петрович</t>
  </si>
  <si>
    <t>22.10.2010</t>
  </si>
  <si>
    <t>gala.maria@yandex.ru</t>
  </si>
  <si>
    <t>+79214021383</t>
  </si>
  <si>
    <t>30.08.2021 14:35:16</t>
  </si>
  <si>
    <t>Основы аналитической химии и техники лабораторных работ (15-17 лет / 9-10 кл.)</t>
  </si>
  <si>
    <t>Константинова Светлана Борисовна</t>
  </si>
  <si>
    <t>Константинова</t>
  </si>
  <si>
    <t>Ксения</t>
  </si>
  <si>
    <t>22.11.2006</t>
  </si>
  <si>
    <t>kksenia2211@gmail.com</t>
  </si>
  <si>
    <t>89313145489</t>
  </si>
  <si>
    <t>30.08.2021 14:31:14</t>
  </si>
  <si>
    <t>Васильева Ирина Александровна</t>
  </si>
  <si>
    <t>Васильев</t>
  </si>
  <si>
    <t>Ярослав</t>
  </si>
  <si>
    <t>16.12.2009</t>
  </si>
  <si>
    <t>telegraf178@mail.ru</t>
  </si>
  <si>
    <t>+79213008999</t>
  </si>
  <si>
    <t>30.08.2021 14:27:39</t>
  </si>
  <si>
    <t>30.08.2021 13:24:50</t>
  </si>
  <si>
    <t>Колесникова Наталья Олеговна</t>
  </si>
  <si>
    <t>Колесникова</t>
  </si>
  <si>
    <t>Эвелина</t>
  </si>
  <si>
    <t>Владимировна</t>
  </si>
  <si>
    <t>29.09.2006</t>
  </si>
  <si>
    <t>Masjanja-75@mail.ru</t>
  </si>
  <si>
    <t>+79602830091</t>
  </si>
  <si>
    <t>30.08.2021 13:24:47</t>
  </si>
  <si>
    <t>Наталья Геннадьевна Кузьмич</t>
  </si>
  <si>
    <t>Кузьмич</t>
  </si>
  <si>
    <t>Тимофей</t>
  </si>
  <si>
    <t>25.02.2011</t>
  </si>
  <si>
    <t>Natalia.kuzmich77@gmail.com</t>
  </si>
  <si>
    <t>+79139019900</t>
  </si>
  <si>
    <t>30.08.2021 13:23:38</t>
  </si>
  <si>
    <t>30.08.2021 13:20:05</t>
  </si>
  <si>
    <t>Биология и ветеринария домашних и экзотических животных (13-16 лет)</t>
  </si>
  <si>
    <t>30.08.2021 13:13:20</t>
  </si>
  <si>
    <t>Силантьева Алёна Евгеньевна</t>
  </si>
  <si>
    <t>Силантьева</t>
  </si>
  <si>
    <t>Дарья</t>
  </si>
  <si>
    <t>Эдуардовна</t>
  </si>
  <si>
    <t>22.07.2007</t>
  </si>
  <si>
    <t>alena.silantieva@mail.ru</t>
  </si>
  <si>
    <t>+79219731570</t>
  </si>
  <si>
    <t>30.08.2021 13:07:33</t>
  </si>
  <si>
    <t>Гудзь Татьяна Николаевна</t>
  </si>
  <si>
    <t>Трепачко</t>
  </si>
  <si>
    <t>Арина</t>
  </si>
  <si>
    <t>01.05.2005</t>
  </si>
  <si>
    <t>16 лет</t>
  </si>
  <si>
    <t>arinatr116@mail.ru</t>
  </si>
  <si>
    <t>+79219925243</t>
  </si>
  <si>
    <t>30.08.2021 13:05:01</t>
  </si>
  <si>
    <t>Суханова Светлана Вячеславовна</t>
  </si>
  <si>
    <t>Суханова</t>
  </si>
  <si>
    <t>Паулина</t>
  </si>
  <si>
    <t>Вадимовна</t>
  </si>
  <si>
    <t>06.03.2012</t>
  </si>
  <si>
    <t>9лет</t>
  </si>
  <si>
    <t>1доп</t>
  </si>
  <si>
    <t>svetlanasber08@gmail.com</t>
  </si>
  <si>
    <t>89218803637</t>
  </si>
  <si>
    <t>30.08.2021 12:41:06</t>
  </si>
  <si>
    <t>Сорокина Елена Анатолиевна</t>
  </si>
  <si>
    <t>Сорокина</t>
  </si>
  <si>
    <t>Константиновна</t>
  </si>
  <si>
    <t>22.02.2008</t>
  </si>
  <si>
    <t>elena.neron-2001@yandex.ru</t>
  </si>
  <si>
    <t>+7 (911) 129-58-12</t>
  </si>
  <si>
    <t>30.08.2021 12:39:32</t>
  </si>
  <si>
    <t>Саевич Екатерина Александровна</t>
  </si>
  <si>
    <t>Саевич</t>
  </si>
  <si>
    <t>Алисия</t>
  </si>
  <si>
    <t>04.11.2008</t>
  </si>
  <si>
    <t>7</t>
  </si>
  <si>
    <t>biocean@mail.ru</t>
  </si>
  <si>
    <t>+79110278000</t>
  </si>
  <si>
    <t>30.08.2021 12:36:04</t>
  </si>
  <si>
    <t>Систематика растений и животных (11-14 лет)</t>
  </si>
  <si>
    <t>Калинина Ольга Владимировна</t>
  </si>
  <si>
    <t>Калинин</t>
  </si>
  <si>
    <t>Фёдор</t>
  </si>
  <si>
    <t>Сергеевич</t>
  </si>
  <si>
    <t>02.03.2009</t>
  </si>
  <si>
    <t>kalinina_ol@mail.ru</t>
  </si>
  <si>
    <t>+7-964-384-91-68</t>
  </si>
  <si>
    <t>30.08.2021 12:28:23</t>
  </si>
  <si>
    <t>Королева Мария Олеговна</t>
  </si>
  <si>
    <t>Халутина</t>
  </si>
  <si>
    <t>Ясна</t>
  </si>
  <si>
    <t>29.04.2016</t>
  </si>
  <si>
    <t>Korolevamaria@bk.ru</t>
  </si>
  <si>
    <t>+79219293134</t>
  </si>
  <si>
    <t>30.08.2021 12:28:17</t>
  </si>
  <si>
    <t>Тюрина Юлия Олеговна</t>
  </si>
  <si>
    <t>Кузнецов</t>
  </si>
  <si>
    <t>Платон</t>
  </si>
  <si>
    <t>Алексеевич</t>
  </si>
  <si>
    <t>16.01.2010</t>
  </si>
  <si>
    <t>juliaturina@aol.com</t>
  </si>
  <si>
    <t>89090163982</t>
  </si>
  <si>
    <t>30.08.2021 12:20:39</t>
  </si>
  <si>
    <t>Татьяна Васильевна Калинкина</t>
  </si>
  <si>
    <t>Абдрашитова</t>
  </si>
  <si>
    <t>Алиса</t>
  </si>
  <si>
    <t>Руслановна</t>
  </si>
  <si>
    <t>06.07.2016</t>
  </si>
  <si>
    <t>Kalinkina_tv@mail.ru</t>
  </si>
  <si>
    <t>+79218961528</t>
  </si>
  <si>
    <t>30.08.2021 12:19:58</t>
  </si>
  <si>
    <t>Сайнакова Валентина Валентиновна</t>
  </si>
  <si>
    <t>Сайнакова</t>
  </si>
  <si>
    <t>Мария</t>
  </si>
  <si>
    <t>Дмитриевна</t>
  </si>
  <si>
    <t>15.04.2011</t>
  </si>
  <si>
    <t>a.saynakova@gmail.com</t>
  </si>
  <si>
    <t>89117725893</t>
  </si>
  <si>
    <t>30.08.2021 12:03:29</t>
  </si>
  <si>
    <t>Человек и его здоровье (8-11 кл.)</t>
  </si>
  <si>
    <t>Игнатьева Ирина Сергеевна</t>
  </si>
  <si>
    <t>Игнатьев</t>
  </si>
  <si>
    <t>Макар</t>
  </si>
  <si>
    <t>14.12.2006</t>
  </si>
  <si>
    <t>z.irina2004@mail.ru</t>
  </si>
  <si>
    <t>+79117665519</t>
  </si>
  <si>
    <t>30.08.2021 11:59:08</t>
  </si>
  <si>
    <t>Лапочкина Алина Александровна</t>
  </si>
  <si>
    <t>Семенова</t>
  </si>
  <si>
    <t>Надежда</t>
  </si>
  <si>
    <t>Ильинична</t>
  </si>
  <si>
    <t>05.10.2013</t>
  </si>
  <si>
    <t>lapochkina.alina@yandex.ru</t>
  </si>
  <si>
    <t>89218711207</t>
  </si>
  <si>
    <t>30.08.2021 11:57:39</t>
  </si>
  <si>
    <t>Фёдорова Любовь Алексеевна</t>
  </si>
  <si>
    <t>Зеленков</t>
  </si>
  <si>
    <t>Артём</t>
  </si>
  <si>
    <t>Константинович</t>
  </si>
  <si>
    <t>20.05.2015</t>
  </si>
  <si>
    <t>6лет</t>
  </si>
  <si>
    <t>Нет</t>
  </si>
  <si>
    <t>9386346@mail.ru</t>
  </si>
  <si>
    <t>89213377645</t>
  </si>
  <si>
    <t>30.08.2021 11:53:05</t>
  </si>
  <si>
    <t>Полевая орнитология (12-15 лет)</t>
  </si>
  <si>
    <t>Гырылова Туяна Баировна</t>
  </si>
  <si>
    <t>Гырылов</t>
  </si>
  <si>
    <t>Мэргэн</t>
  </si>
  <si>
    <t>Родионович</t>
  </si>
  <si>
    <t>03.02.2008</t>
  </si>
  <si>
    <t>t.gyrylova@mail.ru</t>
  </si>
  <si>
    <t>89042179440</t>
  </si>
  <si>
    <t>30.08.2021 11:46:55</t>
  </si>
  <si>
    <t>Кондратьева Виктория Валериевна</t>
  </si>
  <si>
    <t>Кондратьева</t>
  </si>
  <si>
    <t>Екатерина</t>
  </si>
  <si>
    <t>Геннадьевна</t>
  </si>
  <si>
    <t>02.12.2005</t>
  </si>
  <si>
    <t>15 лет</t>
  </si>
  <si>
    <t>kattykondrat3@gmail.com</t>
  </si>
  <si>
    <t>89291019401</t>
  </si>
  <si>
    <t>30.08.2021 11:41:30</t>
  </si>
  <si>
    <t>Тайны третьей планеты (9-11 лет)</t>
  </si>
  <si>
    <t>Качаловский Виктор Геннадьевич</t>
  </si>
  <si>
    <t>Качаловская</t>
  </si>
  <si>
    <t>Ида</t>
  </si>
  <si>
    <t>Викторовна</t>
  </si>
  <si>
    <t>23.03.2012</t>
  </si>
  <si>
    <t>8viiiviii@gmail.com</t>
  </si>
  <si>
    <t>+79516480478</t>
  </si>
  <si>
    <t>30.08.2021 11:37:34</t>
  </si>
  <si>
    <t>30.08.2021 11:37:01</t>
  </si>
  <si>
    <t>Планета чудес (6 лет)"</t>
  </si>
  <si>
    <t>30.08.2021 11:33:32</t>
  </si>
  <si>
    <t>Андреева Анна Олеговна</t>
  </si>
  <si>
    <t>Андреев</t>
  </si>
  <si>
    <t>Борисович</t>
  </si>
  <si>
    <t>23.11.2012</t>
  </si>
  <si>
    <t>bellare@mail.ru</t>
  </si>
  <si>
    <t>89218788097</t>
  </si>
  <si>
    <t>30.08.2021 11:32:30</t>
  </si>
  <si>
    <t>Андреева</t>
  </si>
  <si>
    <t>Софья</t>
  </si>
  <si>
    <t>Борисовна</t>
  </si>
  <si>
    <t>26.08.2011</t>
  </si>
  <si>
    <t>30.08.2021 11:28:53</t>
  </si>
  <si>
    <t>30.08.2021 11:20:28</t>
  </si>
  <si>
    <t>Тимофеев Василий Алексеевич</t>
  </si>
  <si>
    <t>Тимофеева</t>
  </si>
  <si>
    <t>Софи</t>
  </si>
  <si>
    <t>Васильевна</t>
  </si>
  <si>
    <t>16.08.2009</t>
  </si>
  <si>
    <t>6Q</t>
  </si>
  <si>
    <t>timofeev.vasili@gmail.com</t>
  </si>
  <si>
    <t>9219561442</t>
  </si>
  <si>
    <t>30.08.2021 11:16:14</t>
  </si>
  <si>
    <t>Тимофеев Василий алексеевич</t>
  </si>
  <si>
    <t>София</t>
  </si>
  <si>
    <t>30.08.2021 11:15:52</t>
  </si>
  <si>
    <t>Салецкая Валерия Ивановна</t>
  </si>
  <si>
    <t>Кудлачева</t>
  </si>
  <si>
    <t>Валентина</t>
  </si>
  <si>
    <t>Андриановна</t>
  </si>
  <si>
    <t>22.10.2007</t>
  </si>
  <si>
    <t>vkudlacheva@list.ru</t>
  </si>
  <si>
    <t>+79062432661</t>
  </si>
  <si>
    <t>30.08.2021 11:12:32</t>
  </si>
  <si>
    <t>Медведева Юлия Михайловна</t>
  </si>
  <si>
    <t>Любавина</t>
  </si>
  <si>
    <t>30.01.2012</t>
  </si>
  <si>
    <t>jm.72@mail.ru</t>
  </si>
  <si>
    <t>89215953083</t>
  </si>
  <si>
    <t>30.08.2021 11:09:50</t>
  </si>
  <si>
    <t>Живая химия. Химия жизни (15-16 лет)</t>
  </si>
  <si>
    <t>Белоликова Анастасия Дмитреевна</t>
  </si>
  <si>
    <t>Белоликова</t>
  </si>
  <si>
    <t>Андреевна</t>
  </si>
  <si>
    <t>03.02.2006</t>
  </si>
  <si>
    <t>mila.belolikova@gmail.com</t>
  </si>
  <si>
    <t>+79111531785</t>
  </si>
  <si>
    <t>30.08.2021 11:01:34</t>
  </si>
  <si>
    <t>Введение в физиологию поведения (14-15 лет)</t>
  </si>
  <si>
    <t>Андрепевна</t>
  </si>
  <si>
    <t>89111531785</t>
  </si>
  <si>
    <t>30.08.2021 11:00:36</t>
  </si>
  <si>
    <t>Маркова Екатерина Константиновна</t>
  </si>
  <si>
    <t>Черкасова</t>
  </si>
  <si>
    <t>Валерия</t>
  </si>
  <si>
    <t>30.04.2009</t>
  </si>
  <si>
    <t>passon@mail.ru</t>
  </si>
  <si>
    <t>89215956489</t>
  </si>
  <si>
    <t>30.08.2021 10:48:18</t>
  </si>
  <si>
    <t>Кузина Ирина Львовна</t>
  </si>
  <si>
    <t>Кузин</t>
  </si>
  <si>
    <t>Леонид</t>
  </si>
  <si>
    <t>Витальевич</t>
  </si>
  <si>
    <t>06.08.2005</t>
  </si>
  <si>
    <t>kuzina_irina@inbox.ru</t>
  </si>
  <si>
    <t>+79819631977</t>
  </si>
  <si>
    <t>30.08.2021 10:44:36</t>
  </si>
  <si>
    <t>30.08.2021 10:44:19</t>
  </si>
  <si>
    <t>Цынгалева Любовь Игоревна</t>
  </si>
  <si>
    <t>Цынгалев</t>
  </si>
  <si>
    <t>Кириллович</t>
  </si>
  <si>
    <t>20.04.2018</t>
  </si>
  <si>
    <t>3 года</t>
  </si>
  <si>
    <t>Младшая группа</t>
  </si>
  <si>
    <t>Naydenko_l@mail.ru</t>
  </si>
  <si>
    <t>89062668898</t>
  </si>
  <si>
    <t>30.08.2021 10:42:03</t>
  </si>
  <si>
    <t>24.05.2013</t>
  </si>
  <si>
    <t>8 лет</t>
  </si>
  <si>
    <t>30.08.2021 10:34:56</t>
  </si>
  <si>
    <t>Михайленко Ольга Викторовна</t>
  </si>
  <si>
    <t>Салин</t>
  </si>
  <si>
    <t>01.02.2006</t>
  </si>
  <si>
    <t>miholya@bk.ru</t>
  </si>
  <si>
    <t>+79213012233</t>
  </si>
  <si>
    <t>30.08.2021 10:14:51</t>
  </si>
  <si>
    <t>Английский для будущей профессии (экология, биология, медицина) (13-17 лет)</t>
  </si>
  <si>
    <t>Власенкова Юлия Борисовна</t>
  </si>
  <si>
    <t>Власенкова</t>
  </si>
  <si>
    <t>Амелия</t>
  </si>
  <si>
    <t>Евгеньевна</t>
  </si>
  <si>
    <t>05.03.2011</t>
  </si>
  <si>
    <t>Vjb@list.ru</t>
  </si>
  <si>
    <t>89218594747</t>
  </si>
  <si>
    <t>30.08.2021 09:57:46</t>
  </si>
  <si>
    <t>Химия для поступающих в вузы (10, 11 кл.)</t>
  </si>
  <si>
    <t>Грекова Ирина Вадимовна</t>
  </si>
  <si>
    <t>Грекова</t>
  </si>
  <si>
    <t>Кристина</t>
  </si>
  <si>
    <t>17.09.2005</t>
  </si>
  <si>
    <t>ygrek2011@yandex.ru</t>
  </si>
  <si>
    <t>+79818387863</t>
  </si>
  <si>
    <t>30.08.2021 09:54:49</t>
  </si>
  <si>
    <t>Попова Юлия Юрьевна</t>
  </si>
  <si>
    <t>Попова</t>
  </si>
  <si>
    <t>Серафима</t>
  </si>
  <si>
    <t>Владиславовна</t>
  </si>
  <si>
    <t>22.10.2017</t>
  </si>
  <si>
    <t>3 года 10 месяцев</t>
  </si>
  <si>
    <t>tomasius@yandex.ru</t>
  </si>
  <si>
    <t>89610717771</t>
  </si>
  <si>
    <t>Аквариумистика (9-16 лет)</t>
  </si>
  <si>
    <t>Молчанова Юлия Евгеньевна</t>
  </si>
  <si>
    <t>Курковский</t>
  </si>
  <si>
    <t>Леонидович</t>
  </si>
  <si>
    <t>25.09.2012</t>
  </si>
  <si>
    <t>Почти 9</t>
  </si>
  <si>
    <t>j.molchanova.2016@gmail.com</t>
  </si>
  <si>
    <t>8 911 289 53 03</t>
  </si>
  <si>
    <t>30.08.2021 09:52:08</t>
  </si>
  <si>
    <t>Пономарева Наталья</t>
  </si>
  <si>
    <t>Пономарева</t>
  </si>
  <si>
    <t>Александровна</t>
  </si>
  <si>
    <t>07.11.2005</t>
  </si>
  <si>
    <t>natata@ya.ru</t>
  </si>
  <si>
    <t>+79052122826</t>
  </si>
  <si>
    <t>30.08.2021 09:49:31</t>
  </si>
  <si>
    <t>30.08.2021 09:47:10</t>
  </si>
  <si>
    <t>30.08.2021 09:34:50</t>
  </si>
  <si>
    <t>Растения и растительный покров (9-16 лет)</t>
  </si>
  <si>
    <t>Атнагулов Альберт Рашитович</t>
  </si>
  <si>
    <t>Атнагулова</t>
  </si>
  <si>
    <t>Альбина</t>
  </si>
  <si>
    <t>Альбертовна</t>
  </si>
  <si>
    <t>08.03.2009</t>
  </si>
  <si>
    <t>al.atnagulov@gmail.com</t>
  </si>
  <si>
    <t>89218962527</t>
  </si>
  <si>
    <t>30.08.2021 09:30:23</t>
  </si>
  <si>
    <t>Полубарьева Татьяна Владимировна</t>
  </si>
  <si>
    <t>Добровольский</t>
  </si>
  <si>
    <t>Эдуард</t>
  </si>
  <si>
    <t>11.06.2008</t>
  </si>
  <si>
    <t>polubaryeva@mail.ru</t>
  </si>
  <si>
    <t>+79030925152</t>
  </si>
  <si>
    <t>30.08.2021 09:21:19</t>
  </si>
  <si>
    <t>Беляева Марина Николаевна</t>
  </si>
  <si>
    <t>Беляева</t>
  </si>
  <si>
    <t>Егоровна</t>
  </si>
  <si>
    <t>12.07.2016</t>
  </si>
  <si>
    <t>5 лет</t>
  </si>
  <si>
    <t>нет</t>
  </si>
  <si>
    <t>m.yanson@yandex.ru</t>
  </si>
  <si>
    <t>+79119646407</t>
  </si>
  <si>
    <t>30.08.2021 09:12:04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</si>
</sst>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&quot;₽&quot;* #,##0.00_-;\-&quot;₽&quot;* #,##0.00_-;_-&quot;₽&quot;* &quot;-&quot;??_-;_-@_-"/>
    <numFmt numFmtId="177" formatCode="_-* #,##0_-;\-&quot;₽&quot;* #,##0_-;_-&quot;₽&quot;* &quot;-&quot;_-;_-@_-"/>
    <numFmt numFmtId="43" formatCode="_-* #,##0.00_-;\-* #,##0.00_-;_-* &quot;-&quot;??_-;_-@_-"/>
  </numFmts>
  <fonts count="23">
    <font>
      <sz val="10"/>
      <name val="Arial"/>
      <charset val="134"/>
    </font>
    <font>
      <sz val="10"/>
      <color rgb="FF000000"/>
      <name val="Calibri"/>
      <charset val="204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9" borderId="0" applyNumberFormat="0" applyBorder="0" applyAlignment="0" applyProtection="0">
      <alignment vertical="center"/>
    </xf>
    <xf numFmtId="177" fontId="8" fillId="0" borderId="0" applyBorder="0" applyAlignment="0" applyProtection="0"/>
    <xf numFmtId="0" fontId="6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1" fontId="8" fillId="0" borderId="0" applyBorder="0" applyAlignment="0" applyProtection="0"/>
    <xf numFmtId="176" fontId="8" fillId="0" borderId="0" applyBorder="0" applyAlignment="0" applyProtection="0"/>
    <xf numFmtId="43" fontId="8" fillId="0" borderId="0" applyBorder="0" applyAlignment="0" applyProtection="0"/>
    <xf numFmtId="0" fontId="6" fillId="8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6" fillId="1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1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23" borderId="3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sysroot\home\nadezhda\&#1044;&#1086;&#1082;&#1091;&#1084;&#1077;&#1085;&#1090;&#1099;\&#1069;&#1041;&#1062;\&#1057;&#1087;&#1080;&#1089;&#1082;&#1080;%20&#1085;&#1072;%20&#1079;&#1072;&#1095;&#1080;&#1089;&#1083;&#1077;&#1085;&#1080;&#1077;\2021-22\&#1074;&#1099;&#1075;&#1088;&#1091;&#1079;&#1082;&#1072;%20&#1085;&#1072;%2019.45%2030%20&#1072;&#1074;&#1075;&#1091;&#1089;&#1090;&#1072;%20-%20&#1085;&#1086;&#1074;&#1099;&#10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Лист1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8"/>
  <sheetViews>
    <sheetView tabSelected="1" workbookViewId="0">
      <selection activeCell="D1" sqref="D1"/>
    </sheetView>
  </sheetViews>
  <sheetFormatPr defaultColWidth="9" defaultRowHeight="13.2"/>
  <cols>
    <col min="1" max="1025" width="11.5185185185185"/>
  </cols>
  <sheetData>
    <row r="1" ht="55.2" spans="1:1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41.4" spans="1:14">
      <c r="A2" s="1" t="s">
        <v>14</v>
      </c>
      <c r="B2" s="3" t="e">
        <f>VLOOKUP(D2,[1]Лист1!$A$2:$C$347,3,0)</f>
        <v>#N/A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</row>
    <row r="3" ht="41.4" spans="1:14">
      <c r="A3" s="1" t="s">
        <v>14</v>
      </c>
      <c r="B3" s="3" t="e">
        <f>VLOOKUP(D3,[1]Лист1!$A$2:$C$347,3,0)</f>
        <v>#N/A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38</v>
      </c>
    </row>
    <row r="4" ht="41.4" spans="1:14">
      <c r="A4" s="1" t="s">
        <v>14</v>
      </c>
      <c r="B4" s="3" t="e">
        <f>VLOOKUP(D4,[1]Лист1!$A$2:$C$347,3,0)</f>
        <v>#N/A</v>
      </c>
      <c r="C4" s="1" t="s">
        <v>39</v>
      </c>
      <c r="D4" s="1" t="s">
        <v>40</v>
      </c>
      <c r="E4" s="1" t="s">
        <v>29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41</v>
      </c>
      <c r="M4" s="1" t="s">
        <v>37</v>
      </c>
      <c r="N4" s="1" t="s">
        <v>38</v>
      </c>
    </row>
    <row r="5" ht="41.4" spans="1:14">
      <c r="A5" s="1" t="s">
        <v>14</v>
      </c>
      <c r="B5" s="3" t="e">
        <f>VLOOKUP(D5,[1]Лист1!$A$2:$C$347,3,0)</f>
        <v>#N/A</v>
      </c>
      <c r="C5" s="1" t="s">
        <v>42</v>
      </c>
      <c r="D5" s="1" t="s">
        <v>43</v>
      </c>
      <c r="E5" s="1" t="s">
        <v>44</v>
      </c>
      <c r="F5" s="1" t="s">
        <v>45</v>
      </c>
      <c r="G5" s="1" t="s">
        <v>46</v>
      </c>
      <c r="H5" s="1" t="s">
        <v>47</v>
      </c>
      <c r="I5" s="1" t="s">
        <v>21</v>
      </c>
      <c r="J5" s="1" t="s">
        <v>48</v>
      </c>
      <c r="K5" s="1" t="s">
        <v>49</v>
      </c>
      <c r="L5" s="1" t="s">
        <v>50</v>
      </c>
      <c r="M5" s="1" t="s">
        <v>51</v>
      </c>
      <c r="N5" s="1" t="s">
        <v>52</v>
      </c>
    </row>
    <row r="6" ht="41.4" spans="1:14">
      <c r="A6" s="1" t="s">
        <v>14</v>
      </c>
      <c r="B6" s="3" t="e">
        <f>VLOOKUP(D6,[1]Лист1!$A$2:$C$347,3,0)</f>
        <v>#N/A</v>
      </c>
      <c r="C6" s="1" t="s">
        <v>53</v>
      </c>
      <c r="D6" s="1" t="s">
        <v>54</v>
      </c>
      <c r="E6" s="1" t="s">
        <v>55</v>
      </c>
      <c r="F6" s="1" t="s">
        <v>56</v>
      </c>
      <c r="G6" s="1" t="s">
        <v>57</v>
      </c>
      <c r="H6" s="1" t="s">
        <v>58</v>
      </c>
      <c r="I6" s="1" t="s">
        <v>33</v>
      </c>
      <c r="J6" s="1" t="s">
        <v>59</v>
      </c>
      <c r="K6" s="1" t="s">
        <v>60</v>
      </c>
      <c r="L6" s="1" t="s">
        <v>61</v>
      </c>
      <c r="M6" s="1" t="s">
        <v>62</v>
      </c>
      <c r="N6" s="1" t="s">
        <v>63</v>
      </c>
    </row>
    <row r="7" ht="41.4" spans="1:14">
      <c r="A7" s="1" t="s">
        <v>14</v>
      </c>
      <c r="B7" s="3" t="e">
        <f>VLOOKUP(D7,[1]Лист1!$A$2:$C$347,3,0)</f>
        <v>#N/A</v>
      </c>
      <c r="C7" s="1" t="s">
        <v>64</v>
      </c>
      <c r="D7" s="1" t="s">
        <v>28</v>
      </c>
      <c r="E7" s="1" t="s">
        <v>65</v>
      </c>
      <c r="F7" s="1" t="s">
        <v>66</v>
      </c>
      <c r="G7" s="1" t="s">
        <v>67</v>
      </c>
      <c r="H7" s="1" t="s">
        <v>68</v>
      </c>
      <c r="I7" s="1" t="s">
        <v>21</v>
      </c>
      <c r="J7" s="1" t="s">
        <v>69</v>
      </c>
      <c r="K7" s="1" t="s">
        <v>60</v>
      </c>
      <c r="L7" s="1" t="s">
        <v>23</v>
      </c>
      <c r="M7" s="1" t="s">
        <v>70</v>
      </c>
      <c r="N7" s="1" t="s">
        <v>71</v>
      </c>
    </row>
    <row r="8" ht="55.2" spans="1:14">
      <c r="A8" s="1" t="s">
        <v>14</v>
      </c>
      <c r="B8" s="3" t="e">
        <f>VLOOKUP(D8,[1]Лист1!$A$2:$C$347,3,0)</f>
        <v>#N/A</v>
      </c>
      <c r="C8" s="1" t="s">
        <v>72</v>
      </c>
      <c r="D8" s="1" t="s">
        <v>73</v>
      </c>
      <c r="E8" s="1" t="s">
        <v>74</v>
      </c>
      <c r="F8" s="1" t="s">
        <v>75</v>
      </c>
      <c r="G8" s="1" t="s">
        <v>76</v>
      </c>
      <c r="H8" s="1" t="s">
        <v>77</v>
      </c>
      <c r="I8" s="1" t="s">
        <v>21</v>
      </c>
      <c r="J8" s="1" t="s">
        <v>78</v>
      </c>
      <c r="K8" s="1" t="s">
        <v>35</v>
      </c>
      <c r="L8" s="1" t="s">
        <v>41</v>
      </c>
      <c r="M8" s="1" t="s">
        <v>79</v>
      </c>
      <c r="N8" s="1" t="s">
        <v>80</v>
      </c>
    </row>
    <row r="9" ht="41.4" spans="1:14">
      <c r="A9" s="1" t="s">
        <v>14</v>
      </c>
      <c r="B9" s="3" t="e">
        <f>VLOOKUP(D9,[1]Лист1!$A$2:$C$347,3,0)</f>
        <v>#N/A</v>
      </c>
      <c r="C9" s="1" t="s">
        <v>81</v>
      </c>
      <c r="D9" s="1" t="s">
        <v>82</v>
      </c>
      <c r="E9" s="1" t="s">
        <v>83</v>
      </c>
      <c r="F9" s="1" t="s">
        <v>84</v>
      </c>
      <c r="G9" s="1" t="s">
        <v>85</v>
      </c>
      <c r="H9" s="1" t="s">
        <v>86</v>
      </c>
      <c r="I9" s="1" t="s">
        <v>33</v>
      </c>
      <c r="J9" s="1" t="s">
        <v>87</v>
      </c>
      <c r="K9" s="1" t="s">
        <v>61</v>
      </c>
      <c r="L9" s="1" t="s">
        <v>88</v>
      </c>
      <c r="M9" s="1" t="s">
        <v>89</v>
      </c>
      <c r="N9" s="1" t="s">
        <v>90</v>
      </c>
    </row>
    <row r="10" ht="41.4" spans="1:14">
      <c r="A10" s="1" t="s">
        <v>14</v>
      </c>
      <c r="B10" s="3" t="e">
        <f>VLOOKUP(D10,[1]Лист1!$A$2:$C$347,3,0)</f>
        <v>#N/A</v>
      </c>
      <c r="C10" s="1" t="s">
        <v>91</v>
      </c>
      <c r="D10" s="1" t="s">
        <v>16</v>
      </c>
      <c r="E10" s="1" t="s">
        <v>92</v>
      </c>
      <c r="F10" s="1" t="s">
        <v>93</v>
      </c>
      <c r="G10" s="1" t="s">
        <v>94</v>
      </c>
      <c r="H10" s="1" t="s">
        <v>95</v>
      </c>
      <c r="I10" s="1" t="s">
        <v>21</v>
      </c>
      <c r="J10" s="1" t="s">
        <v>96</v>
      </c>
      <c r="K10" s="1" t="s">
        <v>61</v>
      </c>
      <c r="L10" s="1" t="s">
        <v>97</v>
      </c>
      <c r="M10" s="1" t="s">
        <v>98</v>
      </c>
      <c r="N10" s="1" t="s">
        <v>99</v>
      </c>
    </row>
    <row r="11" ht="96.6" spans="1:14">
      <c r="A11" s="1" t="s">
        <v>14</v>
      </c>
      <c r="B11" s="3" t="e">
        <f>VLOOKUP(D11,[1]Лист1!$A$2:$C$347,3,0)</f>
        <v>#N/A</v>
      </c>
      <c r="C11" s="1" t="s">
        <v>100</v>
      </c>
      <c r="D11" s="1" t="s">
        <v>101</v>
      </c>
      <c r="E11" s="1" t="s">
        <v>102</v>
      </c>
      <c r="F11" s="1" t="s">
        <v>103</v>
      </c>
      <c r="G11" s="1" t="s">
        <v>104</v>
      </c>
      <c r="H11" s="1" t="s">
        <v>105</v>
      </c>
      <c r="I11" s="1" t="s">
        <v>33</v>
      </c>
      <c r="J11" s="1" t="s">
        <v>106</v>
      </c>
      <c r="K11" s="1" t="s">
        <v>49</v>
      </c>
      <c r="L11" s="1" t="s">
        <v>50</v>
      </c>
      <c r="M11" s="1" t="s">
        <v>107</v>
      </c>
      <c r="N11" s="1" t="s">
        <v>108</v>
      </c>
    </row>
    <row r="12" ht="41.4" spans="1:14">
      <c r="A12" s="1" t="s">
        <v>14</v>
      </c>
      <c r="B12" s="3" t="e">
        <f>VLOOKUP(D12,[1]Лист1!$A$2:$C$347,3,0)</f>
        <v>#N/A</v>
      </c>
      <c r="C12" s="1" t="s">
        <v>109</v>
      </c>
      <c r="D12" s="1" t="s">
        <v>110</v>
      </c>
      <c r="E12" s="1" t="s">
        <v>111</v>
      </c>
      <c r="F12" s="1" t="s">
        <v>112</v>
      </c>
      <c r="G12" s="1" t="s">
        <v>113</v>
      </c>
      <c r="H12" s="1" t="s">
        <v>114</v>
      </c>
      <c r="I12" s="1" t="s">
        <v>21</v>
      </c>
      <c r="J12" s="1" t="s">
        <v>115</v>
      </c>
      <c r="K12" s="1" t="s">
        <v>116</v>
      </c>
      <c r="L12" s="1" t="s">
        <v>117</v>
      </c>
      <c r="M12" s="1" t="s">
        <v>118</v>
      </c>
      <c r="N12" s="1" t="s">
        <v>119</v>
      </c>
    </row>
    <row r="13" ht="138" spans="1:14">
      <c r="A13" s="1" t="s">
        <v>14</v>
      </c>
      <c r="B13" s="3" t="e">
        <f>VLOOKUP(D13,[1]Лист1!$A$2:$C$347,3,0)</f>
        <v>#N/A</v>
      </c>
      <c r="C13" s="1" t="s">
        <v>120</v>
      </c>
      <c r="D13" s="1" t="s">
        <v>121</v>
      </c>
      <c r="E13" s="1" t="s">
        <v>122</v>
      </c>
      <c r="F13" s="1" t="s">
        <v>103</v>
      </c>
      <c r="G13" s="1" t="s">
        <v>104</v>
      </c>
      <c r="H13" s="1" t="s">
        <v>105</v>
      </c>
      <c r="I13" s="1" t="s">
        <v>33</v>
      </c>
      <c r="J13" s="1" t="s">
        <v>106</v>
      </c>
      <c r="K13" s="1" t="s">
        <v>49</v>
      </c>
      <c r="L13" s="1" t="s">
        <v>50</v>
      </c>
      <c r="M13" s="1" t="s">
        <v>107</v>
      </c>
      <c r="N13" s="1" t="s">
        <v>108</v>
      </c>
    </row>
    <row r="14" ht="55.2" spans="1:14">
      <c r="A14" s="1" t="s">
        <v>14</v>
      </c>
      <c r="B14" s="3" t="e">
        <f>VLOOKUP(D14,[1]Лист1!$A$2:$C$347,3,0)</f>
        <v>#N/A</v>
      </c>
      <c r="C14" s="1" t="s">
        <v>123</v>
      </c>
      <c r="D14" s="1" t="s">
        <v>124</v>
      </c>
      <c r="E14" s="1" t="s">
        <v>125</v>
      </c>
      <c r="F14" s="1" t="s">
        <v>126</v>
      </c>
      <c r="G14" s="1" t="s">
        <v>113</v>
      </c>
      <c r="H14" s="1" t="s">
        <v>127</v>
      </c>
      <c r="I14" s="1" t="s">
        <v>21</v>
      </c>
      <c r="J14" s="1" t="s">
        <v>128</v>
      </c>
      <c r="K14" s="1" t="s">
        <v>129</v>
      </c>
      <c r="L14" s="1" t="s">
        <v>130</v>
      </c>
      <c r="M14" s="1" t="s">
        <v>131</v>
      </c>
      <c r="N14" s="1" t="s">
        <v>132</v>
      </c>
    </row>
    <row r="15" ht="138" spans="1:14">
      <c r="A15" s="1" t="s">
        <v>14</v>
      </c>
      <c r="B15" s="3" t="e">
        <f>VLOOKUP(D15,[1]Лист1!$A$2:$C$347,3,0)</f>
        <v>#N/A</v>
      </c>
      <c r="C15" s="1" t="s">
        <v>133</v>
      </c>
      <c r="D15" s="1" t="s">
        <v>134</v>
      </c>
      <c r="E15" s="1" t="s">
        <v>135</v>
      </c>
      <c r="F15" s="1" t="s">
        <v>136</v>
      </c>
      <c r="G15" s="1" t="s">
        <v>137</v>
      </c>
      <c r="H15" s="1" t="s">
        <v>138</v>
      </c>
      <c r="I15" s="1" t="s">
        <v>21</v>
      </c>
      <c r="J15" s="1" t="s">
        <v>139</v>
      </c>
      <c r="K15" s="1" t="s">
        <v>61</v>
      </c>
      <c r="L15" s="1" t="s">
        <v>97</v>
      </c>
      <c r="M15" s="1" t="s">
        <v>140</v>
      </c>
      <c r="N15" s="1" t="s">
        <v>141</v>
      </c>
    </row>
    <row r="16" ht="82.8" spans="1:14">
      <c r="A16" s="1" t="s">
        <v>14</v>
      </c>
      <c r="B16" s="3" t="e">
        <f>VLOOKUP(D16,[1]Лист1!$A$2:$C$347,3,0)</f>
        <v>#N/A</v>
      </c>
      <c r="C16" s="1" t="s">
        <v>142</v>
      </c>
      <c r="D16" s="1" t="s">
        <v>143</v>
      </c>
      <c r="E16" s="1" t="s">
        <v>111</v>
      </c>
      <c r="F16" s="1" t="s">
        <v>112</v>
      </c>
      <c r="G16" s="1" t="s">
        <v>113</v>
      </c>
      <c r="H16" s="1" t="s">
        <v>114</v>
      </c>
      <c r="I16" s="1" t="s">
        <v>21</v>
      </c>
      <c r="J16" s="1" t="s">
        <v>144</v>
      </c>
      <c r="K16" s="1" t="s">
        <v>145</v>
      </c>
      <c r="L16" s="1" t="s">
        <v>146</v>
      </c>
      <c r="M16" s="1" t="s">
        <v>118</v>
      </c>
      <c r="N16" s="1" t="s">
        <v>119</v>
      </c>
    </row>
    <row r="17" ht="55.2" spans="1:14">
      <c r="A17" s="1" t="s">
        <v>14</v>
      </c>
      <c r="B17" s="3" t="e">
        <f>VLOOKUP(D17,[1]Лист1!$A$2:$C$347,3,0)</f>
        <v>#N/A</v>
      </c>
      <c r="C17" s="1" t="s">
        <v>147</v>
      </c>
      <c r="D17" s="1" t="s">
        <v>148</v>
      </c>
      <c r="E17" s="1" t="s">
        <v>149</v>
      </c>
      <c r="F17" s="1" t="s">
        <v>150</v>
      </c>
      <c r="G17" s="1" t="s">
        <v>151</v>
      </c>
      <c r="H17" s="1" t="s">
        <v>152</v>
      </c>
      <c r="I17" s="1" t="s">
        <v>33</v>
      </c>
      <c r="J17" s="1" t="s">
        <v>153</v>
      </c>
      <c r="K17" s="1" t="s">
        <v>41</v>
      </c>
      <c r="L17" s="1" t="s">
        <v>88</v>
      </c>
      <c r="M17" s="1" t="s">
        <v>154</v>
      </c>
      <c r="N17" s="1" t="s">
        <v>155</v>
      </c>
    </row>
    <row r="18" ht="41.4" spans="1:14">
      <c r="A18" s="1" t="s">
        <v>14</v>
      </c>
      <c r="B18" s="3" t="e">
        <f>VLOOKUP(D18,[1]Лист1!$A$2:$C$347,3,0)</f>
        <v>#N/A</v>
      </c>
      <c r="C18" s="1" t="s">
        <v>156</v>
      </c>
      <c r="D18" s="1" t="s">
        <v>16</v>
      </c>
      <c r="E18" s="1" t="s">
        <v>157</v>
      </c>
      <c r="F18" s="1" t="s">
        <v>158</v>
      </c>
      <c r="G18" s="1" t="s">
        <v>159</v>
      </c>
      <c r="H18" s="1" t="s">
        <v>114</v>
      </c>
      <c r="I18" s="1" t="s">
        <v>21</v>
      </c>
      <c r="J18" s="1" t="s">
        <v>160</v>
      </c>
      <c r="K18" s="1" t="s">
        <v>161</v>
      </c>
      <c r="L18" s="1" t="s">
        <v>162</v>
      </c>
      <c r="M18" s="1" t="s">
        <v>163</v>
      </c>
      <c r="N18" s="1" t="s">
        <v>164</v>
      </c>
    </row>
    <row r="19" ht="41.4" spans="1:14">
      <c r="A19" s="1" t="s">
        <v>14</v>
      </c>
      <c r="B19" s="3" t="e">
        <f>VLOOKUP(D19,[1]Лист1!$A$2:$C$347,3,0)</f>
        <v>#N/A</v>
      </c>
      <c r="C19" s="1" t="s">
        <v>165</v>
      </c>
      <c r="D19" s="1" t="s">
        <v>110</v>
      </c>
      <c r="E19" s="1" t="s">
        <v>166</v>
      </c>
      <c r="F19" s="1" t="s">
        <v>167</v>
      </c>
      <c r="G19" s="1" t="s">
        <v>168</v>
      </c>
      <c r="H19" s="1" t="s">
        <v>169</v>
      </c>
      <c r="I19" s="1" t="s">
        <v>21</v>
      </c>
      <c r="J19" s="1" t="s">
        <v>170</v>
      </c>
      <c r="K19" s="1" t="s">
        <v>50</v>
      </c>
      <c r="L19" s="1" t="s">
        <v>162</v>
      </c>
      <c r="M19" s="1" t="s">
        <v>171</v>
      </c>
      <c r="N19" s="1" t="s">
        <v>172</v>
      </c>
    </row>
    <row r="20" ht="55.2" spans="1:14">
      <c r="A20" s="1" t="s">
        <v>14</v>
      </c>
      <c r="B20" s="3" t="e">
        <f>VLOOKUP(D20,[1]Лист1!$A$2:$C$347,3,0)</f>
        <v>#N/A</v>
      </c>
      <c r="C20" s="1" t="s">
        <v>173</v>
      </c>
      <c r="D20" s="1" t="s">
        <v>174</v>
      </c>
      <c r="E20" s="1" t="s">
        <v>166</v>
      </c>
      <c r="F20" s="1" t="s">
        <v>167</v>
      </c>
      <c r="G20" s="1" t="s">
        <v>168</v>
      </c>
      <c r="H20" s="1" t="s">
        <v>169</v>
      </c>
      <c r="I20" s="1" t="s">
        <v>21</v>
      </c>
      <c r="J20" s="1" t="s">
        <v>175</v>
      </c>
      <c r="K20" s="1" t="s">
        <v>50</v>
      </c>
      <c r="L20" s="1" t="s">
        <v>162</v>
      </c>
      <c r="M20" s="1" t="s">
        <v>171</v>
      </c>
      <c r="N20" s="1" t="s">
        <v>172</v>
      </c>
    </row>
    <row r="21" ht="82.8" spans="1:14">
      <c r="A21" s="1" t="s">
        <v>14</v>
      </c>
      <c r="B21" s="3" t="e">
        <f>VLOOKUP(D21,[1]Лист1!$A$2:$C$347,3,0)</f>
        <v>#N/A</v>
      </c>
      <c r="C21" s="1" t="s">
        <v>176</v>
      </c>
      <c r="D21" s="1" t="s">
        <v>177</v>
      </c>
      <c r="E21" s="1" t="s">
        <v>178</v>
      </c>
      <c r="F21" s="1" t="s">
        <v>179</v>
      </c>
      <c r="G21" s="1" t="s">
        <v>180</v>
      </c>
      <c r="H21" s="1" t="s">
        <v>181</v>
      </c>
      <c r="I21" s="1" t="s">
        <v>21</v>
      </c>
      <c r="J21" s="1" t="s">
        <v>182</v>
      </c>
      <c r="K21" s="1" t="s">
        <v>183</v>
      </c>
      <c r="L21" s="1" t="s">
        <v>50</v>
      </c>
      <c r="M21" s="1" t="s">
        <v>184</v>
      </c>
      <c r="N21" s="1" t="s">
        <v>185</v>
      </c>
    </row>
    <row r="22" ht="55.2" spans="1:14">
      <c r="A22" s="1" t="s">
        <v>14</v>
      </c>
      <c r="B22" s="3" t="e">
        <f>VLOOKUP(D22,[1]Лист1!$A$2:$C$347,3,0)</f>
        <v>#N/A</v>
      </c>
      <c r="C22" s="1" t="s">
        <v>186</v>
      </c>
      <c r="D22" s="1" t="s">
        <v>187</v>
      </c>
      <c r="E22" s="1" t="s">
        <v>178</v>
      </c>
      <c r="F22" s="1" t="s">
        <v>179</v>
      </c>
      <c r="G22" s="1" t="s">
        <v>180</v>
      </c>
      <c r="H22" s="1" t="s">
        <v>181</v>
      </c>
      <c r="I22" s="1" t="s">
        <v>21</v>
      </c>
      <c r="J22" s="1" t="s">
        <v>188</v>
      </c>
      <c r="K22" s="1" t="s">
        <v>183</v>
      </c>
      <c r="L22" s="1" t="s">
        <v>50</v>
      </c>
      <c r="M22" s="1" t="s">
        <v>184</v>
      </c>
      <c r="N22" s="1" t="s">
        <v>185</v>
      </c>
    </row>
    <row r="23" ht="41.4" spans="1:14">
      <c r="A23" s="1" t="s">
        <v>14</v>
      </c>
      <c r="B23" s="3" t="e">
        <f>VLOOKUP(D23,[1]Лист1!$A$2:$C$347,3,0)</f>
        <v>#N/A</v>
      </c>
      <c r="C23" s="1" t="s">
        <v>189</v>
      </c>
      <c r="D23" s="1" t="s">
        <v>190</v>
      </c>
      <c r="E23" s="1" t="s">
        <v>191</v>
      </c>
      <c r="F23" s="1" t="s">
        <v>136</v>
      </c>
      <c r="G23" s="1" t="s">
        <v>94</v>
      </c>
      <c r="H23" s="1" t="s">
        <v>192</v>
      </c>
      <c r="I23" s="1" t="s">
        <v>21</v>
      </c>
      <c r="J23" s="1" t="s">
        <v>193</v>
      </c>
      <c r="K23" s="1" t="s">
        <v>194</v>
      </c>
      <c r="L23" s="1" t="s">
        <v>61</v>
      </c>
      <c r="M23" s="1" t="s">
        <v>195</v>
      </c>
      <c r="N23" s="1" t="s">
        <v>196</v>
      </c>
    </row>
    <row r="24" ht="138" spans="1:14">
      <c r="A24" s="1" t="s">
        <v>14</v>
      </c>
      <c r="B24" s="3" t="e">
        <f>VLOOKUP(D24,[1]Лист1!$A$2:$C$347,3,0)</f>
        <v>#N/A</v>
      </c>
      <c r="C24" s="1" t="s">
        <v>197</v>
      </c>
      <c r="D24" s="1" t="s">
        <v>134</v>
      </c>
      <c r="E24" s="1" t="s">
        <v>198</v>
      </c>
      <c r="F24" s="1" t="s">
        <v>199</v>
      </c>
      <c r="G24" s="1" t="s">
        <v>200</v>
      </c>
      <c r="H24" s="1" t="s">
        <v>201</v>
      </c>
      <c r="I24" s="1" t="s">
        <v>21</v>
      </c>
      <c r="J24" s="1" t="s">
        <v>202</v>
      </c>
      <c r="K24" s="1" t="s">
        <v>203</v>
      </c>
      <c r="L24" s="1" t="s">
        <v>129</v>
      </c>
      <c r="M24" s="1" t="s">
        <v>204</v>
      </c>
      <c r="N24" s="1" t="s">
        <v>205</v>
      </c>
    </row>
    <row r="25" ht="82.8" spans="1:14">
      <c r="A25" s="1" t="s">
        <v>14</v>
      </c>
      <c r="B25" s="3" t="e">
        <f>VLOOKUP(D25,[1]Лист1!$A$2:$C$347,3,0)</f>
        <v>#N/A</v>
      </c>
      <c r="C25" s="1" t="s">
        <v>206</v>
      </c>
      <c r="D25" s="1" t="s">
        <v>177</v>
      </c>
      <c r="E25" s="1" t="s">
        <v>207</v>
      </c>
      <c r="F25" s="1" t="s">
        <v>208</v>
      </c>
      <c r="G25" s="1" t="s">
        <v>209</v>
      </c>
      <c r="H25" s="1" t="s">
        <v>210</v>
      </c>
      <c r="I25" s="1" t="s">
        <v>21</v>
      </c>
      <c r="J25" s="1" t="s">
        <v>211</v>
      </c>
      <c r="K25" s="1" t="s">
        <v>60</v>
      </c>
      <c r="L25" s="1" t="s">
        <v>61</v>
      </c>
      <c r="M25" s="1" t="s">
        <v>212</v>
      </c>
      <c r="N25" s="1" t="s">
        <v>213</v>
      </c>
    </row>
    <row r="26" ht="41.4" spans="1:14">
      <c r="A26" s="1" t="s">
        <v>14</v>
      </c>
      <c r="B26" s="3" t="e">
        <f>VLOOKUP(D26,[1]Лист1!$A$2:$C$347,3,0)</f>
        <v>#N/A</v>
      </c>
      <c r="C26" s="1" t="s">
        <v>214</v>
      </c>
      <c r="D26" s="1" t="s">
        <v>28</v>
      </c>
      <c r="E26" s="1" t="s">
        <v>207</v>
      </c>
      <c r="F26" s="1" t="s">
        <v>208</v>
      </c>
      <c r="G26" s="1" t="s">
        <v>209</v>
      </c>
      <c r="H26" s="1" t="s">
        <v>210</v>
      </c>
      <c r="I26" s="1" t="s">
        <v>21</v>
      </c>
      <c r="J26" s="1" t="s">
        <v>211</v>
      </c>
      <c r="K26" s="1" t="s">
        <v>60</v>
      </c>
      <c r="L26" s="1" t="s">
        <v>61</v>
      </c>
      <c r="M26" s="1" t="s">
        <v>212</v>
      </c>
      <c r="N26" s="1" t="s">
        <v>213</v>
      </c>
    </row>
    <row r="27" ht="96.6" spans="1:14">
      <c r="A27" s="1" t="s">
        <v>14</v>
      </c>
      <c r="B27" s="3" t="e">
        <f>VLOOKUP(D27,[1]Лист1!$A$2:$C$347,3,0)</f>
        <v>#N/A</v>
      </c>
      <c r="C27" s="1" t="s">
        <v>215</v>
      </c>
      <c r="D27" s="1" t="s">
        <v>216</v>
      </c>
      <c r="E27" s="1" t="s">
        <v>217</v>
      </c>
      <c r="F27" s="1" t="s">
        <v>218</v>
      </c>
      <c r="G27" s="1" t="s">
        <v>219</v>
      </c>
      <c r="H27" s="1" t="s">
        <v>68</v>
      </c>
      <c r="I27" s="1" t="s">
        <v>21</v>
      </c>
      <c r="J27" s="1" t="s">
        <v>220</v>
      </c>
      <c r="K27" s="1" t="s">
        <v>183</v>
      </c>
      <c r="L27" s="1" t="s">
        <v>50</v>
      </c>
      <c r="M27" s="1" t="s">
        <v>221</v>
      </c>
      <c r="N27" s="1" t="s">
        <v>222</v>
      </c>
    </row>
    <row r="28" ht="41.4" spans="1:14">
      <c r="A28" s="1" t="s">
        <v>14</v>
      </c>
      <c r="B28" s="3" t="e">
        <f>VLOOKUP(D28,[1]Лист1!$A$2:$C$347,3,0)</f>
        <v>#N/A</v>
      </c>
      <c r="C28" s="1" t="s">
        <v>223</v>
      </c>
      <c r="D28" s="1" t="s">
        <v>224</v>
      </c>
      <c r="E28" s="1" t="s">
        <v>225</v>
      </c>
      <c r="F28" s="1" t="s">
        <v>226</v>
      </c>
      <c r="G28" s="1" t="s">
        <v>227</v>
      </c>
      <c r="H28" s="1" t="s">
        <v>228</v>
      </c>
      <c r="I28" s="1" t="s">
        <v>33</v>
      </c>
      <c r="J28" s="1" t="s">
        <v>229</v>
      </c>
      <c r="K28" s="1" t="s">
        <v>61</v>
      </c>
      <c r="L28" s="1" t="s">
        <v>97</v>
      </c>
      <c r="M28" s="1" t="s">
        <v>230</v>
      </c>
      <c r="N28" s="1" t="s">
        <v>231</v>
      </c>
    </row>
    <row r="29" ht="41.4" spans="1:14">
      <c r="A29" s="1" t="s">
        <v>14</v>
      </c>
      <c r="B29" s="3" t="e">
        <f>VLOOKUP(D29,[1]Лист1!$A$2:$C$347,3,0)</f>
        <v>#N/A</v>
      </c>
      <c r="C29" s="1" t="s">
        <v>232</v>
      </c>
      <c r="D29" s="1" t="s">
        <v>82</v>
      </c>
      <c r="E29" s="1" t="s">
        <v>217</v>
      </c>
      <c r="F29" s="1" t="s">
        <v>218</v>
      </c>
      <c r="G29" s="1" t="s">
        <v>219</v>
      </c>
      <c r="H29" s="1" t="s">
        <v>68</v>
      </c>
      <c r="I29" s="1" t="s">
        <v>21</v>
      </c>
      <c r="J29" s="1" t="s">
        <v>220</v>
      </c>
      <c r="K29" s="1" t="s">
        <v>183</v>
      </c>
      <c r="L29" s="1" t="s">
        <v>50</v>
      </c>
      <c r="M29" s="1" t="s">
        <v>221</v>
      </c>
      <c r="N29" s="1" t="s">
        <v>222</v>
      </c>
    </row>
    <row r="30" ht="55.2" spans="1:14">
      <c r="A30" s="1" t="s">
        <v>14</v>
      </c>
      <c r="B30" s="3" t="e">
        <f>VLOOKUP(D30,[1]Лист1!$A$2:$C$347,3,0)</f>
        <v>#N/A</v>
      </c>
      <c r="C30" s="1" t="s">
        <v>233</v>
      </c>
      <c r="D30" s="1" t="s">
        <v>110</v>
      </c>
      <c r="E30" s="1" t="s">
        <v>234</v>
      </c>
      <c r="F30" s="1" t="s">
        <v>235</v>
      </c>
      <c r="G30" s="1" t="s">
        <v>236</v>
      </c>
      <c r="H30" s="1" t="s">
        <v>237</v>
      </c>
      <c r="I30" s="1" t="s">
        <v>33</v>
      </c>
      <c r="J30" s="1" t="s">
        <v>238</v>
      </c>
      <c r="K30" s="1" t="s">
        <v>239</v>
      </c>
      <c r="L30" s="1" t="s">
        <v>240</v>
      </c>
      <c r="M30" s="1" t="s">
        <v>241</v>
      </c>
      <c r="N30" s="1" t="s">
        <v>242</v>
      </c>
    </row>
    <row r="31" ht="55.2" spans="1:14">
      <c r="A31" s="1" t="s">
        <v>14</v>
      </c>
      <c r="B31" s="3" t="e">
        <f>VLOOKUP(D31,[1]Лист1!$A$2:$C$347,3,0)</f>
        <v>#N/A</v>
      </c>
      <c r="C31" s="1" t="s">
        <v>243</v>
      </c>
      <c r="D31" s="1" t="s">
        <v>124</v>
      </c>
      <c r="E31" s="1" t="s">
        <v>244</v>
      </c>
      <c r="F31" s="1" t="s">
        <v>245</v>
      </c>
      <c r="G31" s="1" t="s">
        <v>246</v>
      </c>
      <c r="H31" s="1" t="s">
        <v>247</v>
      </c>
      <c r="I31" s="1" t="s">
        <v>33</v>
      </c>
      <c r="J31" s="1" t="s">
        <v>248</v>
      </c>
      <c r="K31" s="1" t="s">
        <v>129</v>
      </c>
      <c r="L31" s="4"/>
      <c r="M31" s="1" t="s">
        <v>249</v>
      </c>
      <c r="N31" s="1" t="s">
        <v>250</v>
      </c>
    </row>
    <row r="32" ht="41.4" spans="1:14">
      <c r="A32" s="1" t="s">
        <v>14</v>
      </c>
      <c r="B32" s="3" t="e">
        <f>VLOOKUP(D32,[1]Лист1!$A$2:$C$347,3,0)</f>
        <v>#N/A</v>
      </c>
      <c r="C32" s="1" t="s">
        <v>251</v>
      </c>
      <c r="D32" s="1" t="s">
        <v>28</v>
      </c>
      <c r="E32" s="1" t="s">
        <v>252</v>
      </c>
      <c r="F32" s="1" t="s">
        <v>253</v>
      </c>
      <c r="G32" s="1" t="s">
        <v>254</v>
      </c>
      <c r="H32" s="1" t="s">
        <v>192</v>
      </c>
      <c r="I32" s="1" t="s">
        <v>21</v>
      </c>
      <c r="J32" s="1" t="s">
        <v>255</v>
      </c>
      <c r="K32" s="1" t="s">
        <v>194</v>
      </c>
      <c r="L32" s="1" t="s">
        <v>61</v>
      </c>
      <c r="M32" s="1" t="s">
        <v>256</v>
      </c>
      <c r="N32" s="1" t="s">
        <v>257</v>
      </c>
    </row>
    <row r="33" ht="55.2" spans="1:14">
      <c r="A33" s="1" t="s">
        <v>14</v>
      </c>
      <c r="B33" s="3" t="e">
        <f>VLOOKUP(D33,[1]Лист1!$A$2:$C$347,3,0)</f>
        <v>#N/A</v>
      </c>
      <c r="C33" s="1" t="s">
        <v>258</v>
      </c>
      <c r="D33" s="1" t="s">
        <v>73</v>
      </c>
      <c r="E33" s="1" t="s">
        <v>259</v>
      </c>
      <c r="F33" s="1" t="s">
        <v>260</v>
      </c>
      <c r="G33" s="1" t="s">
        <v>261</v>
      </c>
      <c r="H33" s="1" t="s">
        <v>262</v>
      </c>
      <c r="I33" s="1" t="s">
        <v>33</v>
      </c>
      <c r="J33" s="1" t="s">
        <v>263</v>
      </c>
      <c r="K33" s="1" t="s">
        <v>194</v>
      </c>
      <c r="L33" s="1" t="s">
        <v>61</v>
      </c>
      <c r="M33" s="1" t="s">
        <v>264</v>
      </c>
      <c r="N33" s="1" t="s">
        <v>265</v>
      </c>
    </row>
    <row r="34" ht="55.2" spans="1:14">
      <c r="A34" s="1" t="s">
        <v>14</v>
      </c>
      <c r="B34" s="3" t="e">
        <f>VLOOKUP(D34,[1]Лист1!$A$2:$C$347,3,0)</f>
        <v>#N/A</v>
      </c>
      <c r="C34" s="1" t="s">
        <v>266</v>
      </c>
      <c r="D34" s="1" t="s">
        <v>40</v>
      </c>
      <c r="E34" s="1" t="s">
        <v>259</v>
      </c>
      <c r="F34" s="1" t="s">
        <v>260</v>
      </c>
      <c r="G34" s="1" t="s">
        <v>261</v>
      </c>
      <c r="H34" s="1" t="s">
        <v>262</v>
      </c>
      <c r="I34" s="1" t="s">
        <v>33</v>
      </c>
      <c r="J34" s="1" t="s">
        <v>263</v>
      </c>
      <c r="K34" s="1" t="s">
        <v>194</v>
      </c>
      <c r="L34" s="1" t="s">
        <v>61</v>
      </c>
      <c r="M34" s="1" t="s">
        <v>264</v>
      </c>
      <c r="N34" s="1" t="s">
        <v>265</v>
      </c>
    </row>
    <row r="35" ht="41.4" spans="1:14">
      <c r="A35" s="1" t="s">
        <v>14</v>
      </c>
      <c r="B35" s="3" t="e">
        <f>VLOOKUP(D35,[1]Лист1!$A$2:$C$347,3,0)</f>
        <v>#N/A</v>
      </c>
      <c r="C35" s="1" t="s">
        <v>267</v>
      </c>
      <c r="D35" s="1" t="s">
        <v>110</v>
      </c>
      <c r="E35" s="1" t="s">
        <v>268</v>
      </c>
      <c r="F35" s="1" t="s">
        <v>269</v>
      </c>
      <c r="G35" s="1" t="s">
        <v>270</v>
      </c>
      <c r="H35" s="1" t="s">
        <v>271</v>
      </c>
      <c r="I35" s="1" t="s">
        <v>21</v>
      </c>
      <c r="J35" s="1" t="s">
        <v>272</v>
      </c>
      <c r="K35" s="1" t="s">
        <v>50</v>
      </c>
      <c r="L35" s="1" t="s">
        <v>162</v>
      </c>
      <c r="M35" s="1" t="s">
        <v>273</v>
      </c>
      <c r="N35" s="1" t="s">
        <v>274</v>
      </c>
    </row>
    <row r="36" ht="55.2" spans="1:14">
      <c r="A36" s="1" t="s">
        <v>14</v>
      </c>
      <c r="B36" s="3" t="e">
        <f>VLOOKUP(D36,[1]Лист1!$A$2:$C$347,3,0)</f>
        <v>#N/A</v>
      </c>
      <c r="C36" s="1" t="s">
        <v>275</v>
      </c>
      <c r="D36" s="1" t="s">
        <v>124</v>
      </c>
      <c r="E36" s="1" t="s">
        <v>276</v>
      </c>
      <c r="F36" s="1" t="s">
        <v>277</v>
      </c>
      <c r="G36" s="1" t="s">
        <v>85</v>
      </c>
      <c r="H36" s="1" t="s">
        <v>105</v>
      </c>
      <c r="I36" s="1" t="s">
        <v>33</v>
      </c>
      <c r="J36" s="1" t="s">
        <v>278</v>
      </c>
      <c r="K36" s="1" t="s">
        <v>239</v>
      </c>
      <c r="L36" s="4"/>
      <c r="M36" s="1" t="s">
        <v>279</v>
      </c>
      <c r="N36" s="1" t="s">
        <v>280</v>
      </c>
    </row>
    <row r="37" ht="138" spans="1:14">
      <c r="A37" s="1" t="s">
        <v>14</v>
      </c>
      <c r="B37" s="3" t="e">
        <f>VLOOKUP(D37,[1]Лист1!$A$2:$C$347,3,0)</f>
        <v>#N/A</v>
      </c>
      <c r="C37" s="1" t="s">
        <v>281</v>
      </c>
      <c r="D37" s="1" t="s">
        <v>282</v>
      </c>
      <c r="E37" s="1" t="s">
        <v>283</v>
      </c>
      <c r="F37" s="1" t="s">
        <v>284</v>
      </c>
      <c r="G37" s="1" t="s">
        <v>159</v>
      </c>
      <c r="H37" s="1" t="s">
        <v>285</v>
      </c>
      <c r="I37" s="1" t="s">
        <v>21</v>
      </c>
      <c r="J37" s="1" t="s">
        <v>286</v>
      </c>
      <c r="K37" s="1" t="s">
        <v>61</v>
      </c>
      <c r="L37" s="1" t="s">
        <v>88</v>
      </c>
      <c r="M37" s="1" t="s">
        <v>287</v>
      </c>
      <c r="N37" s="1" t="s">
        <v>288</v>
      </c>
    </row>
    <row r="38" ht="110.4" spans="1:14">
      <c r="A38" s="1" t="s">
        <v>14</v>
      </c>
      <c r="B38" s="3" t="e">
        <f>VLOOKUP(D38,[1]Лист1!$A$2:$C$347,3,0)</f>
        <v>#N/A</v>
      </c>
      <c r="C38" s="1" t="s">
        <v>289</v>
      </c>
      <c r="D38" s="1" t="s">
        <v>290</v>
      </c>
      <c r="E38" s="1" t="s">
        <v>291</v>
      </c>
      <c r="F38" s="1" t="s">
        <v>292</v>
      </c>
      <c r="G38" s="1" t="s">
        <v>293</v>
      </c>
      <c r="H38" s="1" t="s">
        <v>58</v>
      </c>
      <c r="I38" s="1" t="s">
        <v>33</v>
      </c>
      <c r="J38" s="1" t="s">
        <v>294</v>
      </c>
      <c r="K38" s="1" t="s">
        <v>183</v>
      </c>
      <c r="L38" s="1" t="s">
        <v>23</v>
      </c>
      <c r="M38" s="1" t="s">
        <v>295</v>
      </c>
      <c r="N38" s="1" t="s">
        <v>296</v>
      </c>
    </row>
    <row r="39" ht="55.2" spans="1:14">
      <c r="A39" s="1" t="s">
        <v>14</v>
      </c>
      <c r="B39" s="3" t="e">
        <f>VLOOKUP(D39,[1]Лист1!$A$2:$C$347,3,0)</f>
        <v>#N/A</v>
      </c>
      <c r="C39" s="1" t="s">
        <v>297</v>
      </c>
      <c r="D39" s="1" t="s">
        <v>148</v>
      </c>
      <c r="E39" s="1" t="s">
        <v>298</v>
      </c>
      <c r="F39" s="1" t="s">
        <v>299</v>
      </c>
      <c r="G39" s="1" t="s">
        <v>300</v>
      </c>
      <c r="H39" s="1" t="s">
        <v>77</v>
      </c>
      <c r="I39" s="1" t="s">
        <v>21</v>
      </c>
      <c r="J39" s="1" t="s">
        <v>301</v>
      </c>
      <c r="K39" s="1" t="s">
        <v>41</v>
      </c>
      <c r="L39" s="1" t="s">
        <v>129</v>
      </c>
      <c r="M39" s="1" t="s">
        <v>302</v>
      </c>
      <c r="N39" s="1" t="s">
        <v>303</v>
      </c>
    </row>
    <row r="40" ht="41.4" spans="1:14">
      <c r="A40" s="1" t="s">
        <v>14</v>
      </c>
      <c r="B40" s="3" t="e">
        <f>VLOOKUP(D40,[1]Лист1!$A$2:$C$347,3,0)</f>
        <v>#N/A</v>
      </c>
      <c r="C40" s="1" t="s">
        <v>304</v>
      </c>
      <c r="D40" s="1" t="s">
        <v>28</v>
      </c>
      <c r="E40" s="1" t="s">
        <v>291</v>
      </c>
      <c r="F40" s="1" t="s">
        <v>292</v>
      </c>
      <c r="G40" s="1" t="s">
        <v>293</v>
      </c>
      <c r="H40" s="1" t="s">
        <v>58</v>
      </c>
      <c r="I40" s="1" t="s">
        <v>33</v>
      </c>
      <c r="J40" s="1" t="s">
        <v>294</v>
      </c>
      <c r="K40" s="1" t="s">
        <v>183</v>
      </c>
      <c r="L40" s="1" t="s">
        <v>23</v>
      </c>
      <c r="M40" s="1" t="s">
        <v>295</v>
      </c>
      <c r="N40" s="1" t="s">
        <v>296</v>
      </c>
    </row>
    <row r="41" ht="82.8" spans="1:14">
      <c r="A41" s="1" t="s">
        <v>14</v>
      </c>
      <c r="B41" s="3" t="e">
        <f>VLOOKUP(D41,[1]Лист1!$A$2:$C$347,3,0)</f>
        <v>#N/A</v>
      </c>
      <c r="C41" s="1" t="s">
        <v>305</v>
      </c>
      <c r="D41" s="1" t="s">
        <v>177</v>
      </c>
      <c r="E41" s="1" t="s">
        <v>306</v>
      </c>
      <c r="F41" s="1" t="s">
        <v>307</v>
      </c>
      <c r="G41" s="1" t="s">
        <v>308</v>
      </c>
      <c r="H41" s="1" t="s">
        <v>309</v>
      </c>
      <c r="I41" s="1" t="s">
        <v>33</v>
      </c>
      <c r="J41" s="1" t="s">
        <v>310</v>
      </c>
      <c r="K41" s="1" t="s">
        <v>183</v>
      </c>
      <c r="L41" s="1" t="s">
        <v>23</v>
      </c>
      <c r="M41" s="1" t="s">
        <v>311</v>
      </c>
      <c r="N41" s="1" t="s">
        <v>312</v>
      </c>
    </row>
    <row r="42" ht="55.2" spans="1:14">
      <c r="A42" s="1" t="s">
        <v>14</v>
      </c>
      <c r="B42" s="3" t="e">
        <f>VLOOKUP(D42,[1]Лист1!$A$2:$C$347,3,0)</f>
        <v>#N/A</v>
      </c>
      <c r="C42" s="1" t="s">
        <v>313</v>
      </c>
      <c r="D42" s="1" t="s">
        <v>148</v>
      </c>
      <c r="E42" s="1" t="s">
        <v>314</v>
      </c>
      <c r="F42" s="1" t="s">
        <v>315</v>
      </c>
      <c r="G42" s="1" t="s">
        <v>316</v>
      </c>
      <c r="H42" s="1" t="s">
        <v>192</v>
      </c>
      <c r="I42" s="1" t="s">
        <v>21</v>
      </c>
      <c r="J42" s="1" t="s">
        <v>317</v>
      </c>
      <c r="K42" s="1" t="s">
        <v>61</v>
      </c>
      <c r="L42" s="1" t="s">
        <v>97</v>
      </c>
      <c r="M42" s="1" t="s">
        <v>318</v>
      </c>
      <c r="N42" s="1" t="s">
        <v>319</v>
      </c>
    </row>
    <row r="43" ht="55.2" spans="1:14">
      <c r="A43" s="1" t="s">
        <v>14</v>
      </c>
      <c r="B43" s="3" t="e">
        <f>VLOOKUP(D43,[1]Лист1!$A$2:$C$347,3,0)</f>
        <v>#N/A</v>
      </c>
      <c r="C43" s="1" t="s">
        <v>320</v>
      </c>
      <c r="D43" s="1" t="s">
        <v>148</v>
      </c>
      <c r="E43" s="1" t="s">
        <v>314</v>
      </c>
      <c r="F43" s="1" t="s">
        <v>315</v>
      </c>
      <c r="G43" s="1" t="s">
        <v>159</v>
      </c>
      <c r="H43" s="1" t="s">
        <v>192</v>
      </c>
      <c r="I43" s="1" t="s">
        <v>21</v>
      </c>
      <c r="J43" s="1" t="s">
        <v>317</v>
      </c>
      <c r="K43" s="1" t="s">
        <v>61</v>
      </c>
      <c r="L43" s="1" t="s">
        <v>97</v>
      </c>
      <c r="M43" s="1" t="s">
        <v>318</v>
      </c>
      <c r="N43" s="1" t="s">
        <v>319</v>
      </c>
    </row>
    <row r="44" ht="82.8" spans="1:14">
      <c r="A44" s="1" t="s">
        <v>14</v>
      </c>
      <c r="B44" s="3" t="e">
        <f>VLOOKUP(D44,[1]Лист1!$A$2:$C$347,3,0)</f>
        <v>#N/A</v>
      </c>
      <c r="C44" s="1" t="s">
        <v>321</v>
      </c>
      <c r="D44" s="1" t="s">
        <v>322</v>
      </c>
      <c r="E44" s="1" t="s">
        <v>306</v>
      </c>
      <c r="F44" s="1" t="s">
        <v>307</v>
      </c>
      <c r="G44" s="1" t="s">
        <v>308</v>
      </c>
      <c r="H44" s="1" t="s">
        <v>309</v>
      </c>
      <c r="I44" s="1" t="s">
        <v>33</v>
      </c>
      <c r="J44" s="1" t="s">
        <v>310</v>
      </c>
      <c r="K44" s="1" t="s">
        <v>183</v>
      </c>
      <c r="L44" s="1" t="s">
        <v>23</v>
      </c>
      <c r="M44" s="1" t="s">
        <v>311</v>
      </c>
      <c r="N44" s="1" t="s">
        <v>312</v>
      </c>
    </row>
    <row r="45" ht="82.8" spans="1:14">
      <c r="A45" s="1" t="s">
        <v>14</v>
      </c>
      <c r="B45" s="3" t="e">
        <f>VLOOKUP(D45,[1]Лист1!$A$2:$C$347,3,0)</f>
        <v>#N/A</v>
      </c>
      <c r="C45" s="1" t="s">
        <v>323</v>
      </c>
      <c r="D45" s="1" t="s">
        <v>177</v>
      </c>
      <c r="E45" s="1" t="s">
        <v>324</v>
      </c>
      <c r="F45" s="1" t="s">
        <v>325</v>
      </c>
      <c r="G45" s="1" t="s">
        <v>326</v>
      </c>
      <c r="H45" s="1" t="s">
        <v>327</v>
      </c>
      <c r="I45" s="1" t="s">
        <v>33</v>
      </c>
      <c r="J45" s="1" t="s">
        <v>328</v>
      </c>
      <c r="K45" s="1" t="s">
        <v>183</v>
      </c>
      <c r="L45" s="1" t="s">
        <v>50</v>
      </c>
      <c r="M45" s="1" t="s">
        <v>329</v>
      </c>
      <c r="N45" s="1" t="s">
        <v>330</v>
      </c>
    </row>
    <row r="46" ht="138" spans="1:14">
      <c r="A46" s="1" t="s">
        <v>14</v>
      </c>
      <c r="B46" s="3" t="e">
        <f>VLOOKUP(D46,[1]Лист1!$A$2:$C$347,3,0)</f>
        <v>#N/A</v>
      </c>
      <c r="C46" s="1" t="s">
        <v>331</v>
      </c>
      <c r="D46" s="1" t="s">
        <v>121</v>
      </c>
      <c r="E46" s="1" t="s">
        <v>332</v>
      </c>
      <c r="F46" s="1" t="s">
        <v>333</v>
      </c>
      <c r="G46" s="1" t="s">
        <v>334</v>
      </c>
      <c r="H46" s="1" t="s">
        <v>58</v>
      </c>
      <c r="I46" s="1" t="s">
        <v>33</v>
      </c>
      <c r="J46" s="1" t="s">
        <v>335</v>
      </c>
      <c r="K46" s="1" t="s">
        <v>336</v>
      </c>
      <c r="L46" s="1" t="s">
        <v>61</v>
      </c>
      <c r="M46" s="1" t="s">
        <v>337</v>
      </c>
      <c r="N46" s="1" t="s">
        <v>338</v>
      </c>
    </row>
    <row r="47" ht="55.2" spans="1:14">
      <c r="A47" s="1" t="s">
        <v>14</v>
      </c>
      <c r="B47" s="3" t="e">
        <f>VLOOKUP(D47,[1]Лист1!$A$2:$C$347,3,0)</f>
        <v>#N/A</v>
      </c>
      <c r="C47" s="1" t="s">
        <v>339</v>
      </c>
      <c r="D47" s="1" t="s">
        <v>82</v>
      </c>
      <c r="E47" s="1" t="s">
        <v>340</v>
      </c>
      <c r="F47" s="1" t="s">
        <v>341</v>
      </c>
      <c r="G47" s="1" t="s">
        <v>342</v>
      </c>
      <c r="H47" s="1" t="s">
        <v>343</v>
      </c>
      <c r="I47" s="1" t="s">
        <v>33</v>
      </c>
      <c r="J47" s="1" t="s">
        <v>344</v>
      </c>
      <c r="K47" s="1" t="s">
        <v>345</v>
      </c>
      <c r="L47" s="1" t="s">
        <v>346</v>
      </c>
      <c r="M47" s="1" t="s">
        <v>347</v>
      </c>
      <c r="N47" s="1" t="s">
        <v>348</v>
      </c>
    </row>
    <row r="48" ht="82.8" spans="1:14">
      <c r="A48" s="1" t="s">
        <v>14</v>
      </c>
      <c r="B48" s="3" t="e">
        <f>VLOOKUP(D48,[1]Лист1!$A$2:$C$347,3,0)</f>
        <v>#N/A</v>
      </c>
      <c r="C48" s="1" t="s">
        <v>349</v>
      </c>
      <c r="D48" s="1" t="s">
        <v>177</v>
      </c>
      <c r="E48" s="1" t="s">
        <v>350</v>
      </c>
      <c r="F48" s="1" t="s">
        <v>351</v>
      </c>
      <c r="G48" s="1" t="s">
        <v>326</v>
      </c>
      <c r="H48" s="1" t="s">
        <v>352</v>
      </c>
      <c r="I48" s="1" t="s">
        <v>33</v>
      </c>
      <c r="J48" s="1" t="s">
        <v>353</v>
      </c>
      <c r="K48" s="1" t="s">
        <v>49</v>
      </c>
      <c r="L48" s="1" t="s">
        <v>50</v>
      </c>
      <c r="M48" s="1" t="s">
        <v>354</v>
      </c>
      <c r="N48" s="1" t="s">
        <v>355</v>
      </c>
    </row>
    <row r="49" ht="82.8" spans="1:14">
      <c r="A49" s="1" t="s">
        <v>14</v>
      </c>
      <c r="B49" s="3" t="e">
        <f>VLOOKUP(D49,[1]Лист1!$A$2:$C$347,3,0)</f>
        <v>#N/A</v>
      </c>
      <c r="C49" s="1" t="s">
        <v>356</v>
      </c>
      <c r="D49" s="1" t="s">
        <v>322</v>
      </c>
      <c r="E49" s="1" t="s">
        <v>357</v>
      </c>
      <c r="F49" s="1" t="s">
        <v>358</v>
      </c>
      <c r="G49" s="1" t="s">
        <v>359</v>
      </c>
      <c r="H49" s="1" t="s">
        <v>58</v>
      </c>
      <c r="I49" s="1" t="s">
        <v>33</v>
      </c>
      <c r="J49" s="1" t="s">
        <v>360</v>
      </c>
      <c r="K49" s="1" t="s">
        <v>49</v>
      </c>
      <c r="L49" s="1" t="s">
        <v>361</v>
      </c>
      <c r="M49" s="1" t="s">
        <v>362</v>
      </c>
      <c r="N49" s="1" t="s">
        <v>363</v>
      </c>
    </row>
    <row r="50" ht="55.2" spans="1:14">
      <c r="A50" s="1" t="s">
        <v>14</v>
      </c>
      <c r="B50" s="3" t="e">
        <f>VLOOKUP(D50,[1]Лист1!$A$2:$C$347,3,0)</f>
        <v>#N/A</v>
      </c>
      <c r="C50" s="1" t="s">
        <v>364</v>
      </c>
      <c r="D50" s="1" t="s">
        <v>365</v>
      </c>
      <c r="E50" s="1" t="s">
        <v>366</v>
      </c>
      <c r="F50" s="1" t="s">
        <v>367</v>
      </c>
      <c r="G50" s="1" t="s">
        <v>368</v>
      </c>
      <c r="H50" s="1" t="s">
        <v>369</v>
      </c>
      <c r="I50" s="1" t="s">
        <v>21</v>
      </c>
      <c r="J50" s="1" t="s">
        <v>370</v>
      </c>
      <c r="K50" s="1" t="s">
        <v>203</v>
      </c>
      <c r="L50" s="1" t="s">
        <v>129</v>
      </c>
      <c r="M50" s="1" t="s">
        <v>371</v>
      </c>
      <c r="N50" s="1" t="s">
        <v>372</v>
      </c>
    </row>
    <row r="51" ht="55.2" spans="1:14">
      <c r="A51" s="1" t="s">
        <v>14</v>
      </c>
      <c r="B51" s="3" t="e">
        <f>VLOOKUP(D51,[1]Лист1!$A$2:$C$347,3,0)</f>
        <v>#N/A</v>
      </c>
      <c r="C51" s="1" t="s">
        <v>373</v>
      </c>
      <c r="D51" s="1" t="s">
        <v>124</v>
      </c>
      <c r="E51" s="1" t="s">
        <v>374</v>
      </c>
      <c r="F51" s="1" t="s">
        <v>375</v>
      </c>
      <c r="G51" s="1" t="s">
        <v>376</v>
      </c>
      <c r="H51" s="1" t="s">
        <v>309</v>
      </c>
      <c r="I51" s="1" t="s">
        <v>33</v>
      </c>
      <c r="J51" s="1" t="s">
        <v>377</v>
      </c>
      <c r="K51" s="1" t="s">
        <v>88</v>
      </c>
      <c r="L51" s="4"/>
      <c r="M51" s="1" t="s">
        <v>378</v>
      </c>
      <c r="N51" s="1" t="s">
        <v>379</v>
      </c>
    </row>
    <row r="52" ht="55.2" spans="1:14">
      <c r="A52" s="1" t="s">
        <v>14</v>
      </c>
      <c r="B52" s="3" t="e">
        <f>VLOOKUP(D52,[1]Лист1!$A$2:$C$347,3,0)</f>
        <v>#N/A</v>
      </c>
      <c r="C52" s="1" t="s">
        <v>380</v>
      </c>
      <c r="D52" s="1" t="s">
        <v>148</v>
      </c>
      <c r="E52" s="1" t="s">
        <v>381</v>
      </c>
      <c r="F52" s="1" t="s">
        <v>382</v>
      </c>
      <c r="G52" s="1" t="s">
        <v>383</v>
      </c>
      <c r="H52" s="1" t="s">
        <v>384</v>
      </c>
      <c r="I52" s="1" t="s">
        <v>21</v>
      </c>
      <c r="J52" s="1" t="s">
        <v>385</v>
      </c>
      <c r="K52" s="1" t="s">
        <v>41</v>
      </c>
      <c r="L52" s="1" t="s">
        <v>129</v>
      </c>
      <c r="M52" s="1" t="s">
        <v>386</v>
      </c>
      <c r="N52" s="1" t="s">
        <v>387</v>
      </c>
    </row>
    <row r="53" ht="55.2" spans="1:14">
      <c r="A53" s="1" t="s">
        <v>14</v>
      </c>
      <c r="B53" s="3" t="e">
        <f>VLOOKUP(D53,[1]Лист1!$A$2:$C$347,3,0)</f>
        <v>#N/A</v>
      </c>
      <c r="C53" s="1" t="s">
        <v>388</v>
      </c>
      <c r="D53" s="1" t="s">
        <v>124</v>
      </c>
      <c r="E53" s="1" t="s">
        <v>389</v>
      </c>
      <c r="F53" s="1" t="s">
        <v>390</v>
      </c>
      <c r="G53" s="1" t="s">
        <v>391</v>
      </c>
      <c r="H53" s="1" t="s">
        <v>392</v>
      </c>
      <c r="I53" s="1" t="s">
        <v>33</v>
      </c>
      <c r="J53" s="1" t="s">
        <v>393</v>
      </c>
      <c r="K53" s="1" t="s">
        <v>88</v>
      </c>
      <c r="L53" s="4"/>
      <c r="M53" s="1" t="s">
        <v>394</v>
      </c>
      <c r="N53" s="1" t="s">
        <v>395</v>
      </c>
    </row>
    <row r="54" ht="55.2" spans="1:14">
      <c r="A54" s="1" t="s">
        <v>14</v>
      </c>
      <c r="B54" s="3" t="e">
        <f>VLOOKUP(D54,[1]Лист1!$A$2:$C$347,3,0)</f>
        <v>#N/A</v>
      </c>
      <c r="C54" s="1" t="s">
        <v>396</v>
      </c>
      <c r="D54" s="1" t="s">
        <v>16</v>
      </c>
      <c r="E54" s="1" t="s">
        <v>397</v>
      </c>
      <c r="F54" s="1" t="s">
        <v>398</v>
      </c>
      <c r="G54" s="1" t="s">
        <v>399</v>
      </c>
      <c r="H54" s="1" t="s">
        <v>400</v>
      </c>
      <c r="I54" s="1" t="s">
        <v>33</v>
      </c>
      <c r="J54" s="1" t="s">
        <v>401</v>
      </c>
      <c r="K54" s="1" t="s">
        <v>61</v>
      </c>
      <c r="L54" s="1" t="s">
        <v>97</v>
      </c>
      <c r="M54" s="1" t="s">
        <v>402</v>
      </c>
      <c r="N54" s="1" t="s">
        <v>403</v>
      </c>
    </row>
    <row r="55" ht="41.4" spans="1:14">
      <c r="A55" s="1" t="s">
        <v>14</v>
      </c>
      <c r="B55" s="3" t="e">
        <f>VLOOKUP(D55,[1]Лист1!$A$2:$C$347,3,0)</f>
        <v>#N/A</v>
      </c>
      <c r="C55" s="1" t="s">
        <v>404</v>
      </c>
      <c r="D55" s="1" t="s">
        <v>405</v>
      </c>
      <c r="E55" s="1" t="s">
        <v>406</v>
      </c>
      <c r="F55" s="1" t="s">
        <v>407</v>
      </c>
      <c r="G55" s="1" t="s">
        <v>408</v>
      </c>
      <c r="H55" s="1" t="s">
        <v>369</v>
      </c>
      <c r="I55" s="1" t="s">
        <v>21</v>
      </c>
      <c r="J55" s="1" t="s">
        <v>409</v>
      </c>
      <c r="K55" s="1" t="s">
        <v>60</v>
      </c>
      <c r="L55" s="1" t="s">
        <v>23</v>
      </c>
      <c r="M55" s="1" t="s">
        <v>410</v>
      </c>
      <c r="N55" s="1" t="s">
        <v>411</v>
      </c>
    </row>
    <row r="56" ht="55.2" spans="1:14">
      <c r="A56" s="1" t="s">
        <v>14</v>
      </c>
      <c r="B56" s="3" t="e">
        <f>VLOOKUP(D56,[1]Лист1!$A$2:$C$347,3,0)</f>
        <v>#N/A</v>
      </c>
      <c r="C56" s="1" t="s">
        <v>412</v>
      </c>
      <c r="D56" s="1" t="s">
        <v>110</v>
      </c>
      <c r="E56" s="1" t="s">
        <v>413</v>
      </c>
      <c r="F56" s="1" t="s">
        <v>414</v>
      </c>
      <c r="G56" s="1" t="s">
        <v>415</v>
      </c>
      <c r="H56" s="1" t="s">
        <v>416</v>
      </c>
      <c r="I56" s="1" t="s">
        <v>33</v>
      </c>
      <c r="J56" s="1" t="s">
        <v>417</v>
      </c>
      <c r="K56" s="1" t="s">
        <v>361</v>
      </c>
      <c r="L56" s="1" t="s">
        <v>162</v>
      </c>
      <c r="M56" s="1" t="s">
        <v>418</v>
      </c>
      <c r="N56" s="1" t="s">
        <v>419</v>
      </c>
    </row>
    <row r="57" ht="55.2" spans="1:14">
      <c r="A57" s="1" t="s">
        <v>14</v>
      </c>
      <c r="B57" s="3" t="e">
        <f>VLOOKUP(D57,[1]Лист1!$A$2:$C$347,3,0)</f>
        <v>#N/A</v>
      </c>
      <c r="C57" s="1" t="s">
        <v>420</v>
      </c>
      <c r="D57" s="1" t="s">
        <v>124</v>
      </c>
      <c r="E57" s="1" t="s">
        <v>421</v>
      </c>
      <c r="F57" s="1" t="s">
        <v>422</v>
      </c>
      <c r="G57" s="1" t="s">
        <v>423</v>
      </c>
      <c r="H57" s="1" t="s">
        <v>424</v>
      </c>
      <c r="I57" s="1" t="s">
        <v>21</v>
      </c>
      <c r="J57" s="1" t="s">
        <v>425</v>
      </c>
      <c r="K57" s="1" t="s">
        <v>426</v>
      </c>
      <c r="L57" s="1" t="s">
        <v>427</v>
      </c>
      <c r="M57" s="1" t="s">
        <v>428</v>
      </c>
      <c r="N57" s="1" t="s">
        <v>429</v>
      </c>
    </row>
    <row r="58" ht="41.4" spans="1:14">
      <c r="A58" s="1" t="s">
        <v>14</v>
      </c>
      <c r="B58" s="3" t="e">
        <f>VLOOKUP(D58,[1]Лист1!$A$2:$C$347,3,0)</f>
        <v>#N/A</v>
      </c>
      <c r="C58" s="1" t="s">
        <v>430</v>
      </c>
      <c r="D58" s="1" t="s">
        <v>431</v>
      </c>
      <c r="E58" s="1" t="s">
        <v>432</v>
      </c>
      <c r="F58" s="1" t="s">
        <v>433</v>
      </c>
      <c r="G58" s="1" t="s">
        <v>434</v>
      </c>
      <c r="H58" s="1" t="s">
        <v>435</v>
      </c>
      <c r="I58" s="1" t="s">
        <v>21</v>
      </c>
      <c r="J58" s="1" t="s">
        <v>436</v>
      </c>
      <c r="K58" s="1" t="s">
        <v>49</v>
      </c>
      <c r="L58" s="1" t="s">
        <v>129</v>
      </c>
      <c r="M58" s="1" t="s">
        <v>437</v>
      </c>
      <c r="N58" s="1" t="s">
        <v>438</v>
      </c>
    </row>
    <row r="59" ht="138" spans="1:14">
      <c r="A59" s="1" t="s">
        <v>14</v>
      </c>
      <c r="B59" s="3" t="e">
        <f>VLOOKUP(D59,[1]Лист1!$A$2:$C$347,3,0)</f>
        <v>#N/A</v>
      </c>
      <c r="C59" s="1" t="s">
        <v>439</v>
      </c>
      <c r="D59" s="1" t="s">
        <v>121</v>
      </c>
      <c r="E59" s="1" t="s">
        <v>440</v>
      </c>
      <c r="F59" s="1" t="s">
        <v>441</v>
      </c>
      <c r="G59" s="1" t="s">
        <v>442</v>
      </c>
      <c r="H59" s="1" t="s">
        <v>443</v>
      </c>
      <c r="I59" s="1" t="s">
        <v>33</v>
      </c>
      <c r="J59" s="1" t="s">
        <v>444</v>
      </c>
      <c r="K59" s="1" t="s">
        <v>445</v>
      </c>
      <c r="L59" s="1" t="s">
        <v>61</v>
      </c>
      <c r="M59" s="1" t="s">
        <v>446</v>
      </c>
      <c r="N59" s="1" t="s">
        <v>447</v>
      </c>
    </row>
    <row r="60" ht="55.2" spans="1:14">
      <c r="A60" s="1" t="s">
        <v>14</v>
      </c>
      <c r="B60" s="3" t="e">
        <f>VLOOKUP(D60,[1]Лист1!$A$2:$C$347,3,0)</f>
        <v>#N/A</v>
      </c>
      <c r="C60" s="1" t="s">
        <v>448</v>
      </c>
      <c r="D60" s="1" t="s">
        <v>449</v>
      </c>
      <c r="E60" s="1" t="s">
        <v>450</v>
      </c>
      <c r="F60" s="1" t="s">
        <v>451</v>
      </c>
      <c r="G60" s="1" t="s">
        <v>452</v>
      </c>
      <c r="H60" s="1" t="s">
        <v>453</v>
      </c>
      <c r="I60" s="1" t="s">
        <v>33</v>
      </c>
      <c r="J60" s="1" t="s">
        <v>454</v>
      </c>
      <c r="K60" s="1" t="s">
        <v>23</v>
      </c>
      <c r="L60" s="1" t="s">
        <v>24</v>
      </c>
      <c r="M60" s="1" t="s">
        <v>455</v>
      </c>
      <c r="N60" s="1" t="s">
        <v>456</v>
      </c>
    </row>
    <row r="61" ht="41.4" spans="1:14">
      <c r="A61" s="1" t="s">
        <v>14</v>
      </c>
      <c r="B61" s="3" t="e">
        <f>VLOOKUP(D61,[1]Лист1!$A$2:$C$347,3,0)</f>
        <v>#N/A</v>
      </c>
      <c r="C61" s="1" t="s">
        <v>457</v>
      </c>
      <c r="D61" s="1" t="s">
        <v>16</v>
      </c>
      <c r="E61" s="1" t="s">
        <v>450</v>
      </c>
      <c r="F61" s="1" t="s">
        <v>451</v>
      </c>
      <c r="G61" s="1" t="s">
        <v>452</v>
      </c>
      <c r="H61" s="1" t="s">
        <v>453</v>
      </c>
      <c r="I61" s="1" t="s">
        <v>33</v>
      </c>
      <c r="J61" s="1" t="s">
        <v>454</v>
      </c>
      <c r="K61" s="1" t="s">
        <v>23</v>
      </c>
      <c r="L61" s="1" t="s">
        <v>24</v>
      </c>
      <c r="M61" s="1" t="s">
        <v>455</v>
      </c>
      <c r="N61" s="1" t="s">
        <v>456</v>
      </c>
    </row>
    <row r="62" ht="41.4" spans="1:14">
      <c r="A62" s="1" t="s">
        <v>14</v>
      </c>
      <c r="B62" s="3" t="e">
        <f>VLOOKUP(D62,[1]Лист1!$A$2:$C$347,3,0)</f>
        <v>#N/A</v>
      </c>
      <c r="C62" s="1" t="s">
        <v>458</v>
      </c>
      <c r="D62" s="1" t="s">
        <v>459</v>
      </c>
      <c r="E62" s="1" t="s">
        <v>421</v>
      </c>
      <c r="F62" s="1" t="s">
        <v>422</v>
      </c>
      <c r="G62" s="1" t="s">
        <v>423</v>
      </c>
      <c r="H62" s="1" t="s">
        <v>424</v>
      </c>
      <c r="I62" s="1" t="s">
        <v>21</v>
      </c>
      <c r="J62" s="1" t="s">
        <v>425</v>
      </c>
      <c r="K62" s="1" t="s">
        <v>426</v>
      </c>
      <c r="L62" s="1" t="s">
        <v>427</v>
      </c>
      <c r="M62" s="1" t="s">
        <v>428</v>
      </c>
      <c r="N62" s="1" t="s">
        <v>429</v>
      </c>
    </row>
    <row r="63" ht="55.2" spans="1:14">
      <c r="A63" s="1" t="s">
        <v>14</v>
      </c>
      <c r="B63" s="3" t="e">
        <f>VLOOKUP(D63,[1]Лист1!$A$2:$C$347,3,0)</f>
        <v>#N/A</v>
      </c>
      <c r="C63" s="1" t="s">
        <v>460</v>
      </c>
      <c r="D63" s="1" t="s">
        <v>449</v>
      </c>
      <c r="E63" s="1" t="s">
        <v>461</v>
      </c>
      <c r="F63" s="1" t="s">
        <v>462</v>
      </c>
      <c r="G63" s="1" t="s">
        <v>94</v>
      </c>
      <c r="H63" s="1" t="s">
        <v>463</v>
      </c>
      <c r="I63" s="1" t="s">
        <v>21</v>
      </c>
      <c r="J63" s="1" t="s">
        <v>464</v>
      </c>
      <c r="K63" s="1" t="s">
        <v>50</v>
      </c>
      <c r="L63" s="1" t="s">
        <v>162</v>
      </c>
      <c r="M63" s="1" t="s">
        <v>465</v>
      </c>
      <c r="N63" s="1" t="s">
        <v>466</v>
      </c>
    </row>
    <row r="64" ht="55.2" spans="1:14">
      <c r="A64" s="1" t="s">
        <v>14</v>
      </c>
      <c r="B64" s="3" t="e">
        <f>VLOOKUP(D64,[1]Лист1!$A$2:$C$347,3,0)</f>
        <v>#N/A</v>
      </c>
      <c r="C64" s="1" t="s">
        <v>467</v>
      </c>
      <c r="D64" s="1" t="s">
        <v>449</v>
      </c>
      <c r="E64" s="1" t="s">
        <v>461</v>
      </c>
      <c r="F64" s="1" t="s">
        <v>468</v>
      </c>
      <c r="G64" s="1" t="s">
        <v>469</v>
      </c>
      <c r="H64" s="1" t="s">
        <v>470</v>
      </c>
      <c r="I64" s="1" t="s">
        <v>33</v>
      </c>
      <c r="J64" s="1" t="s">
        <v>471</v>
      </c>
      <c r="K64" s="1" t="s">
        <v>61</v>
      </c>
      <c r="L64" s="1" t="s">
        <v>97</v>
      </c>
      <c r="M64" s="1" t="s">
        <v>465</v>
      </c>
      <c r="N64" s="1" t="s">
        <v>466</v>
      </c>
    </row>
    <row r="65" ht="55.2" spans="1:14">
      <c r="A65" s="1" t="s">
        <v>14</v>
      </c>
      <c r="B65" s="3" t="e">
        <f>VLOOKUP(D65,[1]Лист1!$A$2:$C$347,3,0)</f>
        <v>#N/A</v>
      </c>
      <c r="C65" s="1" t="s">
        <v>472</v>
      </c>
      <c r="D65" s="1" t="s">
        <v>174</v>
      </c>
      <c r="E65" s="1" t="s">
        <v>461</v>
      </c>
      <c r="F65" s="1" t="s">
        <v>468</v>
      </c>
      <c r="G65" s="1" t="s">
        <v>469</v>
      </c>
      <c r="H65" s="1" t="s">
        <v>470</v>
      </c>
      <c r="I65" s="1" t="s">
        <v>33</v>
      </c>
      <c r="J65" s="1" t="s">
        <v>471</v>
      </c>
      <c r="K65" s="1" t="s">
        <v>61</v>
      </c>
      <c r="L65" s="1" t="s">
        <v>97</v>
      </c>
      <c r="M65" s="1" t="s">
        <v>465</v>
      </c>
      <c r="N65" s="1" t="s">
        <v>466</v>
      </c>
    </row>
    <row r="66" ht="41.4" spans="1:14">
      <c r="A66" s="1" t="s">
        <v>14</v>
      </c>
      <c r="B66" s="3" t="e">
        <f>VLOOKUP(D66,[1]Лист1!$A$2:$C$347,3,0)</f>
        <v>#N/A</v>
      </c>
      <c r="C66" s="1" t="s">
        <v>473</v>
      </c>
      <c r="D66" s="1" t="s">
        <v>431</v>
      </c>
      <c r="E66" s="1" t="s">
        <v>474</v>
      </c>
      <c r="F66" s="1" t="s">
        <v>475</v>
      </c>
      <c r="G66" s="1" t="s">
        <v>476</v>
      </c>
      <c r="H66" s="1" t="s">
        <v>477</v>
      </c>
      <c r="I66" s="1" t="s">
        <v>33</v>
      </c>
      <c r="J66" s="1" t="s">
        <v>478</v>
      </c>
      <c r="K66" s="1" t="s">
        <v>203</v>
      </c>
      <c r="L66" s="1" t="s">
        <v>479</v>
      </c>
      <c r="M66" s="1" t="s">
        <v>480</v>
      </c>
      <c r="N66" s="1" t="s">
        <v>481</v>
      </c>
    </row>
    <row r="67" ht="55.2" spans="1:14">
      <c r="A67" s="1" t="s">
        <v>14</v>
      </c>
      <c r="B67" s="3" t="e">
        <f>VLOOKUP(D67,[1]Лист1!$A$2:$C$347,3,0)</f>
        <v>#N/A</v>
      </c>
      <c r="C67" s="1" t="s">
        <v>482</v>
      </c>
      <c r="D67" s="1" t="s">
        <v>365</v>
      </c>
      <c r="E67" s="1" t="s">
        <v>483</v>
      </c>
      <c r="F67" s="1" t="s">
        <v>475</v>
      </c>
      <c r="G67" s="1" t="s">
        <v>484</v>
      </c>
      <c r="H67" s="1" t="s">
        <v>477</v>
      </c>
      <c r="I67" s="1" t="s">
        <v>33</v>
      </c>
      <c r="J67" s="1" t="s">
        <v>478</v>
      </c>
      <c r="K67" s="1" t="s">
        <v>203</v>
      </c>
      <c r="L67" s="1" t="s">
        <v>479</v>
      </c>
      <c r="M67" s="1" t="s">
        <v>480</v>
      </c>
      <c r="N67" s="1" t="s">
        <v>481</v>
      </c>
    </row>
    <row r="68" ht="41.4" spans="1:14">
      <c r="A68" s="1" t="s">
        <v>14</v>
      </c>
      <c r="B68" s="3" t="e">
        <f>VLOOKUP(D68,[1]Лист1!$A$2:$C$347,3,0)</f>
        <v>#N/A</v>
      </c>
      <c r="C68" s="1" t="s">
        <v>485</v>
      </c>
      <c r="D68" s="1" t="s">
        <v>405</v>
      </c>
      <c r="E68" s="1" t="s">
        <v>486</v>
      </c>
      <c r="F68" s="1" t="s">
        <v>487</v>
      </c>
      <c r="G68" s="1" t="s">
        <v>488</v>
      </c>
      <c r="H68" s="1" t="s">
        <v>489</v>
      </c>
      <c r="I68" s="1" t="s">
        <v>33</v>
      </c>
      <c r="J68" s="1" t="s">
        <v>490</v>
      </c>
      <c r="K68" s="1" t="s">
        <v>49</v>
      </c>
      <c r="L68" s="1" t="s">
        <v>50</v>
      </c>
      <c r="M68" s="1" t="s">
        <v>491</v>
      </c>
      <c r="N68" s="1" t="s">
        <v>492</v>
      </c>
    </row>
    <row r="69" ht="41.4" spans="1:14">
      <c r="A69" s="1" t="s">
        <v>14</v>
      </c>
      <c r="B69" s="3" t="e">
        <f>VLOOKUP(D69,[1]Лист1!$A$2:$C$347,3,0)</f>
        <v>#N/A</v>
      </c>
      <c r="C69" s="1" t="s">
        <v>493</v>
      </c>
      <c r="D69" s="1" t="s">
        <v>224</v>
      </c>
      <c r="E69" s="1" t="s">
        <v>494</v>
      </c>
      <c r="F69" s="1" t="s">
        <v>495</v>
      </c>
      <c r="G69" s="1" t="s">
        <v>326</v>
      </c>
      <c r="H69" s="1" t="s">
        <v>343</v>
      </c>
      <c r="I69" s="1" t="s">
        <v>33</v>
      </c>
      <c r="J69" s="1" t="s">
        <v>496</v>
      </c>
      <c r="K69" s="1" t="s">
        <v>116</v>
      </c>
      <c r="L69" s="1" t="s">
        <v>97</v>
      </c>
      <c r="M69" s="1" t="s">
        <v>497</v>
      </c>
      <c r="N69" s="1" t="s">
        <v>498</v>
      </c>
    </row>
    <row r="70" ht="69" spans="1:14">
      <c r="A70" s="1" t="s">
        <v>14</v>
      </c>
      <c r="B70" s="3" t="e">
        <f>VLOOKUP(D70,[1]Лист1!$A$2:$C$347,3,0)</f>
        <v>#N/A</v>
      </c>
      <c r="C70" s="1" t="s">
        <v>499</v>
      </c>
      <c r="D70" s="1" t="s">
        <v>500</v>
      </c>
      <c r="E70" s="1" t="s">
        <v>501</v>
      </c>
      <c r="F70" s="1" t="s">
        <v>502</v>
      </c>
      <c r="G70" s="1" t="s">
        <v>151</v>
      </c>
      <c r="H70" s="1" t="s">
        <v>503</v>
      </c>
      <c r="I70" s="1" t="s">
        <v>33</v>
      </c>
      <c r="J70" s="1" t="s">
        <v>504</v>
      </c>
      <c r="K70" s="1" t="s">
        <v>60</v>
      </c>
      <c r="L70" s="1" t="s">
        <v>23</v>
      </c>
      <c r="M70" s="1" t="s">
        <v>505</v>
      </c>
      <c r="N70" s="1" t="s">
        <v>506</v>
      </c>
    </row>
    <row r="71" ht="55.2" spans="1:14">
      <c r="A71" s="1" t="s">
        <v>14</v>
      </c>
      <c r="B71" s="3" t="e">
        <f>VLOOKUP(D71,[1]Лист1!$A$2:$C$347,3,0)</f>
        <v>#N/A</v>
      </c>
      <c r="C71" s="1" t="s">
        <v>507</v>
      </c>
      <c r="D71" s="1" t="s">
        <v>508</v>
      </c>
      <c r="E71" s="1" t="s">
        <v>501</v>
      </c>
      <c r="F71" s="1" t="s">
        <v>502</v>
      </c>
      <c r="G71" s="1" t="s">
        <v>151</v>
      </c>
      <c r="H71" s="1" t="s">
        <v>509</v>
      </c>
      <c r="I71" s="1" t="s">
        <v>33</v>
      </c>
      <c r="J71" s="1" t="s">
        <v>504</v>
      </c>
      <c r="K71" s="1" t="s">
        <v>60</v>
      </c>
      <c r="L71" s="1" t="s">
        <v>23</v>
      </c>
      <c r="M71" s="1" t="s">
        <v>505</v>
      </c>
      <c r="N71" s="1" t="s">
        <v>510</v>
      </c>
    </row>
    <row r="72" ht="82.8" spans="1:14">
      <c r="A72" s="1" t="s">
        <v>14</v>
      </c>
      <c r="B72" s="3" t="e">
        <f>VLOOKUP(D72,[1]Лист1!$A$2:$C$347,3,0)</f>
        <v>#N/A</v>
      </c>
      <c r="C72" s="1" t="s">
        <v>511</v>
      </c>
      <c r="D72" s="1" t="s">
        <v>322</v>
      </c>
      <c r="E72" s="1" t="s">
        <v>512</v>
      </c>
      <c r="F72" s="1" t="s">
        <v>513</v>
      </c>
      <c r="G72" s="1" t="s">
        <v>514</v>
      </c>
      <c r="H72" s="1" t="s">
        <v>453</v>
      </c>
      <c r="I72" s="1" t="s">
        <v>33</v>
      </c>
      <c r="J72" s="1" t="s">
        <v>515</v>
      </c>
      <c r="K72" s="1" t="s">
        <v>203</v>
      </c>
      <c r="L72" s="1" t="s">
        <v>129</v>
      </c>
      <c r="M72" s="1" t="s">
        <v>516</v>
      </c>
      <c r="N72" s="1" t="s">
        <v>517</v>
      </c>
    </row>
    <row r="73" ht="138" spans="1:14">
      <c r="A73" s="1" t="s">
        <v>14</v>
      </c>
      <c r="B73" s="3" t="e">
        <f>VLOOKUP(D73,[1]Лист1!$A$2:$C$347,3,0)</f>
        <v>#N/A</v>
      </c>
      <c r="C73" s="1" t="s">
        <v>518</v>
      </c>
      <c r="D73" s="1" t="s">
        <v>121</v>
      </c>
      <c r="E73" s="1" t="s">
        <v>519</v>
      </c>
      <c r="F73" s="1" t="s">
        <v>520</v>
      </c>
      <c r="G73" s="1" t="s">
        <v>521</v>
      </c>
      <c r="H73" s="1" t="s">
        <v>522</v>
      </c>
      <c r="I73" s="1" t="s">
        <v>33</v>
      </c>
      <c r="J73" s="1" t="s">
        <v>523</v>
      </c>
      <c r="K73" s="1" t="s">
        <v>336</v>
      </c>
      <c r="L73" s="1" t="s">
        <v>61</v>
      </c>
      <c r="M73" s="1" t="s">
        <v>524</v>
      </c>
      <c r="N73" s="1" t="s">
        <v>525</v>
      </c>
    </row>
    <row r="74" ht="55.2" spans="1:14">
      <c r="A74" s="1" t="s">
        <v>14</v>
      </c>
      <c r="B74" s="3" t="e">
        <f>VLOOKUP(D74,[1]Лист1!$A$2:$C$347,3,0)</f>
        <v>#N/A</v>
      </c>
      <c r="C74" s="1" t="s">
        <v>526</v>
      </c>
      <c r="D74" s="1" t="s">
        <v>187</v>
      </c>
      <c r="E74" s="1" t="s">
        <v>519</v>
      </c>
      <c r="F74" s="1" t="s">
        <v>520</v>
      </c>
      <c r="G74" s="1" t="s">
        <v>521</v>
      </c>
      <c r="H74" s="1" t="s">
        <v>522</v>
      </c>
      <c r="I74" s="1" t="s">
        <v>21</v>
      </c>
      <c r="J74" s="1" t="s">
        <v>523</v>
      </c>
      <c r="K74" s="1" t="s">
        <v>336</v>
      </c>
      <c r="L74" s="1" t="s">
        <v>61</v>
      </c>
      <c r="M74" s="1" t="s">
        <v>524</v>
      </c>
      <c r="N74" s="1" t="s">
        <v>525</v>
      </c>
    </row>
    <row r="75" ht="55.2" spans="1:14">
      <c r="A75" s="1" t="s">
        <v>14</v>
      </c>
      <c r="B75" s="3" t="e">
        <f>VLOOKUP(D75,[1]Лист1!$A$2:$C$347,3,0)</f>
        <v>#N/A</v>
      </c>
      <c r="C75" s="1" t="s">
        <v>527</v>
      </c>
      <c r="D75" s="1" t="s">
        <v>124</v>
      </c>
      <c r="E75" s="1" t="s">
        <v>528</v>
      </c>
      <c r="F75" s="1" t="s">
        <v>529</v>
      </c>
      <c r="G75" s="1" t="s">
        <v>219</v>
      </c>
      <c r="H75" s="1" t="s">
        <v>530</v>
      </c>
      <c r="I75" s="1" t="s">
        <v>21</v>
      </c>
      <c r="J75" s="1" t="s">
        <v>531</v>
      </c>
      <c r="K75" s="1" t="s">
        <v>532</v>
      </c>
      <c r="L75" s="1" t="s">
        <v>533</v>
      </c>
      <c r="M75" s="1" t="s">
        <v>534</v>
      </c>
      <c r="N75" s="1" t="s">
        <v>535</v>
      </c>
    </row>
    <row r="76" ht="41.4" spans="1:14">
      <c r="A76" s="1" t="s">
        <v>14</v>
      </c>
      <c r="B76" s="3" t="e">
        <f>VLOOKUP(D76,[1]Лист1!$A$2:$C$347,3,0)</f>
        <v>#N/A</v>
      </c>
      <c r="C76" s="1" t="s">
        <v>536</v>
      </c>
      <c r="D76" s="1" t="s">
        <v>110</v>
      </c>
      <c r="E76" s="1" t="s">
        <v>528</v>
      </c>
      <c r="F76" s="1" t="s">
        <v>529</v>
      </c>
      <c r="G76" s="1" t="s">
        <v>94</v>
      </c>
      <c r="H76" s="1" t="s">
        <v>530</v>
      </c>
      <c r="I76" s="1" t="s">
        <v>21</v>
      </c>
      <c r="J76" s="1" t="s">
        <v>537</v>
      </c>
      <c r="K76" s="1" t="s">
        <v>538</v>
      </c>
      <c r="L76" s="1" t="s">
        <v>162</v>
      </c>
      <c r="M76" s="1" t="s">
        <v>534</v>
      </c>
      <c r="N76" s="1" t="s">
        <v>535</v>
      </c>
    </row>
    <row r="77" ht="82.8" spans="1:14">
      <c r="A77" s="1" t="s">
        <v>14</v>
      </c>
      <c r="B77" s="3" t="e">
        <f>VLOOKUP(D77,[1]Лист1!$A$2:$C$347,3,0)</f>
        <v>#N/A</v>
      </c>
      <c r="C77" s="1" t="s">
        <v>539</v>
      </c>
      <c r="D77" s="1" t="s">
        <v>177</v>
      </c>
      <c r="E77" s="1" t="s">
        <v>540</v>
      </c>
      <c r="F77" s="1" t="s">
        <v>541</v>
      </c>
      <c r="G77" s="1" t="s">
        <v>219</v>
      </c>
      <c r="H77" s="1" t="s">
        <v>138</v>
      </c>
      <c r="I77" s="1" t="s">
        <v>21</v>
      </c>
      <c r="J77" s="1" t="s">
        <v>542</v>
      </c>
      <c r="K77" s="1" t="s">
        <v>60</v>
      </c>
      <c r="L77" s="1" t="s">
        <v>23</v>
      </c>
      <c r="M77" s="1" t="s">
        <v>543</v>
      </c>
      <c r="N77" s="1" t="s">
        <v>544</v>
      </c>
    </row>
    <row r="78" ht="96.6" spans="1:14">
      <c r="A78" s="1" t="s">
        <v>14</v>
      </c>
      <c r="B78" s="3" t="e">
        <f>VLOOKUP(D78,[1]Лист1!$A$2:$C$347,3,0)</f>
        <v>#N/A</v>
      </c>
      <c r="C78" s="1" t="s">
        <v>545</v>
      </c>
      <c r="D78" s="1" t="s">
        <v>546</v>
      </c>
      <c r="E78" s="1" t="s">
        <v>547</v>
      </c>
      <c r="F78" s="1" t="s">
        <v>548</v>
      </c>
      <c r="G78" s="1" t="s">
        <v>549</v>
      </c>
      <c r="H78" s="1" t="s">
        <v>550</v>
      </c>
      <c r="I78" s="1" t="s">
        <v>33</v>
      </c>
      <c r="J78" s="1" t="s">
        <v>551</v>
      </c>
      <c r="K78" s="1" t="s">
        <v>61</v>
      </c>
      <c r="L78" s="1" t="s">
        <v>88</v>
      </c>
      <c r="M78" s="1" t="s">
        <v>552</v>
      </c>
      <c r="N78" s="1" t="s">
        <v>553</v>
      </c>
    </row>
    <row r="79" ht="55.2" spans="1:14">
      <c r="A79" s="1" t="s">
        <v>14</v>
      </c>
      <c r="B79" s="3" t="e">
        <f>VLOOKUP(D79,[1]Лист1!$A$2:$C$347,3,0)</f>
        <v>#N/A</v>
      </c>
      <c r="C79" s="1" t="s">
        <v>554</v>
      </c>
      <c r="D79" s="1" t="s">
        <v>555</v>
      </c>
      <c r="E79" s="1" t="s">
        <v>556</v>
      </c>
      <c r="F79" s="1" t="s">
        <v>557</v>
      </c>
      <c r="G79" s="1" t="s">
        <v>558</v>
      </c>
      <c r="H79" s="1" t="s">
        <v>503</v>
      </c>
      <c r="I79" s="1" t="s">
        <v>33</v>
      </c>
      <c r="J79" s="1" t="s">
        <v>559</v>
      </c>
      <c r="K79" s="1" t="s">
        <v>60</v>
      </c>
      <c r="L79" s="1" t="s">
        <v>61</v>
      </c>
      <c r="M79" s="1" t="s">
        <v>560</v>
      </c>
      <c r="N79" s="1" t="s">
        <v>561</v>
      </c>
    </row>
    <row r="80" ht="55.2" spans="1:14">
      <c r="A80" s="1" t="s">
        <v>14</v>
      </c>
      <c r="B80" s="3" t="e">
        <f>VLOOKUP(D80,[1]Лист1!$A$2:$C$347,3,0)</f>
        <v>#N/A</v>
      </c>
      <c r="C80" s="1" t="s">
        <v>562</v>
      </c>
      <c r="D80" s="1" t="s">
        <v>124</v>
      </c>
      <c r="E80" s="1" t="s">
        <v>563</v>
      </c>
      <c r="F80" s="1" t="s">
        <v>564</v>
      </c>
      <c r="G80" s="1" t="s">
        <v>565</v>
      </c>
      <c r="H80" s="1" t="s">
        <v>566</v>
      </c>
      <c r="I80" s="1" t="s">
        <v>33</v>
      </c>
      <c r="J80" s="1" t="s">
        <v>567</v>
      </c>
      <c r="K80" s="1" t="s">
        <v>568</v>
      </c>
      <c r="L80" s="1" t="s">
        <v>427</v>
      </c>
      <c r="M80" s="1" t="s">
        <v>569</v>
      </c>
      <c r="N80" s="1" t="s">
        <v>570</v>
      </c>
    </row>
    <row r="81" ht="41.4" spans="1:14">
      <c r="A81" s="1" t="s">
        <v>14</v>
      </c>
      <c r="B81" s="3" t="e">
        <f>VLOOKUP(D81,[1]Лист1!$A$2:$C$347,3,0)</f>
        <v>#N/A</v>
      </c>
      <c r="C81" s="1" t="s">
        <v>562</v>
      </c>
      <c r="D81" s="1" t="s">
        <v>571</v>
      </c>
      <c r="E81" s="1" t="s">
        <v>572</v>
      </c>
      <c r="F81" s="1" t="s">
        <v>573</v>
      </c>
      <c r="G81" s="1" t="s">
        <v>300</v>
      </c>
      <c r="H81" s="1" t="s">
        <v>574</v>
      </c>
      <c r="I81" s="1" t="s">
        <v>21</v>
      </c>
      <c r="J81" s="1" t="s">
        <v>575</v>
      </c>
      <c r="K81" s="1" t="s">
        <v>576</v>
      </c>
      <c r="L81" s="1" t="s">
        <v>24</v>
      </c>
      <c r="M81" s="1" t="s">
        <v>577</v>
      </c>
      <c r="N81" s="1" t="s">
        <v>578</v>
      </c>
    </row>
    <row r="82" ht="41.4" spans="1:14">
      <c r="A82" s="1" t="s">
        <v>14</v>
      </c>
      <c r="B82" s="3" t="e">
        <f>VLOOKUP(D82,[1]Лист1!$A$2:$C$347,3,0)</f>
        <v>#N/A</v>
      </c>
      <c r="C82" s="1" t="s">
        <v>579</v>
      </c>
      <c r="D82" s="1" t="s">
        <v>190</v>
      </c>
      <c r="E82" s="1" t="s">
        <v>580</v>
      </c>
      <c r="F82" s="1" t="s">
        <v>581</v>
      </c>
      <c r="G82" s="1" t="s">
        <v>326</v>
      </c>
      <c r="H82" s="1" t="s">
        <v>582</v>
      </c>
      <c r="I82" s="1" t="s">
        <v>33</v>
      </c>
      <c r="J82" s="1" t="s">
        <v>583</v>
      </c>
      <c r="K82" s="1" t="s">
        <v>60</v>
      </c>
      <c r="L82" s="1" t="s">
        <v>61</v>
      </c>
      <c r="M82" s="1" t="s">
        <v>584</v>
      </c>
      <c r="N82" s="1" t="s">
        <v>585</v>
      </c>
    </row>
    <row r="83" ht="138" spans="1:14">
      <c r="A83" s="1" t="s">
        <v>14</v>
      </c>
      <c r="B83" s="3" t="e">
        <f>VLOOKUP(D83,[1]Лист1!$A$2:$C$347,3,0)</f>
        <v>#N/A</v>
      </c>
      <c r="C83" s="1" t="s">
        <v>586</v>
      </c>
      <c r="D83" s="1" t="s">
        <v>121</v>
      </c>
      <c r="E83" s="1" t="s">
        <v>580</v>
      </c>
      <c r="F83" s="1" t="s">
        <v>581</v>
      </c>
      <c r="G83" s="1" t="s">
        <v>326</v>
      </c>
      <c r="H83" s="1" t="s">
        <v>582</v>
      </c>
      <c r="I83" s="1" t="s">
        <v>33</v>
      </c>
      <c r="J83" s="1" t="s">
        <v>583</v>
      </c>
      <c r="K83" s="1" t="s">
        <v>60</v>
      </c>
      <c r="L83" s="1" t="s">
        <v>61</v>
      </c>
      <c r="M83" s="1" t="s">
        <v>584</v>
      </c>
      <c r="N83" s="1" t="s">
        <v>585</v>
      </c>
    </row>
    <row r="84" ht="41.4" spans="1:14">
      <c r="A84" s="1" t="s">
        <v>14</v>
      </c>
      <c r="B84" s="3" t="e">
        <f>VLOOKUP(D84,[1]Лист1!$A$2:$C$347,3,0)</f>
        <v>#N/A</v>
      </c>
      <c r="C84" s="1" t="s">
        <v>587</v>
      </c>
      <c r="D84" s="1" t="s">
        <v>40</v>
      </c>
      <c r="E84" s="1" t="s">
        <v>556</v>
      </c>
      <c r="F84" s="1" t="s">
        <v>557</v>
      </c>
      <c r="G84" s="1" t="s">
        <v>558</v>
      </c>
      <c r="H84" s="1" t="s">
        <v>503</v>
      </c>
      <c r="I84" s="1" t="s">
        <v>33</v>
      </c>
      <c r="J84" s="1" t="s">
        <v>559</v>
      </c>
      <c r="K84" s="1" t="s">
        <v>60</v>
      </c>
      <c r="L84" s="1" t="s">
        <v>61</v>
      </c>
      <c r="M84" s="1" t="s">
        <v>560</v>
      </c>
      <c r="N84" s="1" t="s">
        <v>561</v>
      </c>
    </row>
    <row r="85" ht="55.2" spans="1:14">
      <c r="A85" s="1" t="s">
        <v>14</v>
      </c>
      <c r="B85" s="3" t="e">
        <f>VLOOKUP(D85,[1]Лист1!$A$2:$C$347,3,0)</f>
        <v>#N/A</v>
      </c>
      <c r="C85" s="1" t="s">
        <v>588</v>
      </c>
      <c r="D85" s="1" t="s">
        <v>589</v>
      </c>
      <c r="E85" s="1" t="s">
        <v>590</v>
      </c>
      <c r="F85" s="1" t="s">
        <v>591</v>
      </c>
      <c r="G85" s="1" t="s">
        <v>592</v>
      </c>
      <c r="H85" s="1" t="s">
        <v>593</v>
      </c>
      <c r="I85" s="1" t="s">
        <v>33</v>
      </c>
      <c r="J85" s="1" t="s">
        <v>594</v>
      </c>
      <c r="K85" s="1" t="s">
        <v>203</v>
      </c>
      <c r="L85" s="1" t="s">
        <v>129</v>
      </c>
      <c r="M85" s="1" t="s">
        <v>595</v>
      </c>
      <c r="N85" s="1" t="s">
        <v>596</v>
      </c>
    </row>
    <row r="86" ht="55.2" spans="1:14">
      <c r="A86" s="1" t="s">
        <v>14</v>
      </c>
      <c r="B86" s="3" t="e">
        <f>VLOOKUP(D86,[1]Лист1!$A$2:$C$347,3,0)</f>
        <v>#N/A</v>
      </c>
      <c r="C86" s="1" t="s">
        <v>597</v>
      </c>
      <c r="D86" s="1" t="s">
        <v>43</v>
      </c>
      <c r="E86" s="1" t="s">
        <v>598</v>
      </c>
      <c r="F86" s="1" t="s">
        <v>599</v>
      </c>
      <c r="G86" s="1" t="s">
        <v>600</v>
      </c>
      <c r="H86" s="1" t="s">
        <v>424</v>
      </c>
      <c r="I86" s="1" t="s">
        <v>21</v>
      </c>
      <c r="J86" s="1" t="s">
        <v>601</v>
      </c>
      <c r="K86" s="1" t="s">
        <v>49</v>
      </c>
      <c r="L86" s="1" t="s">
        <v>361</v>
      </c>
      <c r="M86" s="1" t="s">
        <v>602</v>
      </c>
      <c r="N86" s="1" t="s">
        <v>603</v>
      </c>
    </row>
    <row r="87" ht="55.2" spans="1:14">
      <c r="A87" s="1" t="s">
        <v>14</v>
      </c>
      <c r="B87" s="3" t="e">
        <f>VLOOKUP(D87,[1]Лист1!$A$2:$C$347,3,0)</f>
        <v>#N/A</v>
      </c>
      <c r="C87" s="1" t="s">
        <v>604</v>
      </c>
      <c r="D87" s="1" t="s">
        <v>124</v>
      </c>
      <c r="E87" s="1" t="s">
        <v>605</v>
      </c>
      <c r="F87" s="1" t="s">
        <v>606</v>
      </c>
      <c r="G87" s="1" t="s">
        <v>399</v>
      </c>
      <c r="H87" s="1" t="s">
        <v>607</v>
      </c>
      <c r="I87" s="1" t="s">
        <v>33</v>
      </c>
      <c r="J87" s="1" t="s">
        <v>608</v>
      </c>
      <c r="K87" s="1" t="s">
        <v>609</v>
      </c>
      <c r="L87" s="1" t="s">
        <v>610</v>
      </c>
      <c r="M87" s="1" t="s">
        <v>611</v>
      </c>
      <c r="N87" s="1" t="s">
        <v>612</v>
      </c>
    </row>
    <row r="88" ht="55.2" spans="1:14">
      <c r="A88" s="1" t="s">
        <v>14</v>
      </c>
      <c r="B88" s="3" t="e">
        <f>VLOOKUP(D88,[1]Лист1!$A$2:$C$347,3,0)</f>
        <v>#N/A</v>
      </c>
      <c r="C88" s="1" t="s">
        <v>613</v>
      </c>
      <c r="D88" s="1" t="s">
        <v>124</v>
      </c>
      <c r="E88" s="1" t="s">
        <v>605</v>
      </c>
      <c r="F88" s="1" t="s">
        <v>606</v>
      </c>
      <c r="G88" s="1" t="s">
        <v>399</v>
      </c>
      <c r="H88" s="1" t="s">
        <v>607</v>
      </c>
      <c r="I88" s="1" t="s">
        <v>33</v>
      </c>
      <c r="J88" s="1" t="s">
        <v>608</v>
      </c>
      <c r="K88" s="1" t="s">
        <v>609</v>
      </c>
      <c r="L88" s="1" t="s">
        <v>427</v>
      </c>
      <c r="M88" s="1" t="s">
        <v>611</v>
      </c>
      <c r="N88" s="1" t="s">
        <v>612</v>
      </c>
    </row>
  </sheetData>
  <autoFilter ref="A1:N88">
    <extLst/>
  </autoFilter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LibreOffice/5.4.1.2.0$Linux_X86_64 LibreOffice_project/40m0$Build-2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polyd</cp:lastModifiedBy>
  <cp:revision>1</cp:revision>
  <dcterms:created xsi:type="dcterms:W3CDTF">2021-08-31T08:09:00Z</dcterms:created>
  <dcterms:modified xsi:type="dcterms:W3CDTF">2021-08-31T09:39:31Z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AE8AA7F249AE46409C48F8DB7D93AF84</vt:lpwstr>
  </property>
  <property fmtid="{D5CDD505-2E9C-101B-9397-08002B2CF9AE}" pid="3" name="KSOProductBuildVer">
    <vt:lpwstr>1049-11.2.0.10258</vt:lpwstr>
  </property>
</Properties>
</file>