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<sst xmlns="http://schemas.openxmlformats.org/spreadsheetml/2006/main" count="701" uniqueCount="385">
  <si>
    <t xml:space="preserve">Название</t>
  </si>
  <si>
    <t xml:space="preserve">Отдел</t>
  </si>
  <si>
    <t xml:space="preserve">Дата и время заполнения</t>
  </si>
  <si>
    <t xml:space="preserve">Программа</t>
  </si>
  <si>
    <t xml:space="preserve">ФИО законного представителя</t>
  </si>
  <si>
    <t xml:space="preserve">Фамилия</t>
  </si>
  <si>
    <t xml:space="preserve">Имя</t>
  </si>
  <si>
    <t xml:space="preserve">Отчество</t>
  </si>
  <si>
    <t xml:space="preserve">Пол (Мужской / Женский)</t>
  </si>
  <si>
    <t xml:space="preserve">Дата рождения (вид даты - 01.01.2000)</t>
  </si>
  <si>
    <t xml:space="preserve">Возраст</t>
  </si>
  <si>
    <t xml:space="preserve">Класс на 01.09.2021</t>
  </si>
  <si>
    <t xml:space="preserve">E-mail</t>
  </si>
  <si>
    <t xml:space="preserve">Телефон</t>
  </si>
  <si>
    <t xml:space="preserve">Запись 2021</t>
  </si>
  <si>
    <t xml:space="preserve">29.08.2021 13:19:47</t>
  </si>
  <si>
    <t xml:space="preserve">Экология – углублённый курс (14-16 лет)</t>
  </si>
  <si>
    <t xml:space="preserve">Гердо Валентина Сергеевна</t>
  </si>
  <si>
    <t xml:space="preserve">Гердо</t>
  </si>
  <si>
    <t xml:space="preserve">Юлия</t>
  </si>
  <si>
    <t xml:space="preserve">Сергеевна</t>
  </si>
  <si>
    <t xml:space="preserve">Женский</t>
  </si>
  <si>
    <t xml:space="preserve">01.07.2006</t>
  </si>
  <si>
    <t xml:space="preserve">15</t>
  </si>
  <si>
    <t xml:space="preserve">9</t>
  </si>
  <si>
    <t xml:space="preserve">gulia.jerdo@yandex.ru</t>
  </si>
  <si>
    <t xml:space="preserve">+79111655171</t>
  </si>
  <si>
    <t xml:space="preserve">29.08.2021 13:07:57</t>
  </si>
  <si>
    <t xml:space="preserve">Секреты здоровья человека (9-11 лет)</t>
  </si>
  <si>
    <t xml:space="preserve">ФИНИОНОВА НАТАЛЬЯ ИГОРЕВНА</t>
  </si>
  <si>
    <t xml:space="preserve">БОРОНАХИНА</t>
  </si>
  <si>
    <t xml:space="preserve">ЕЛИЗАВЕТА</t>
  </si>
  <si>
    <t xml:space="preserve">АЛЕКСАНДРОВНА</t>
  </si>
  <si>
    <t xml:space="preserve">09.11.2012</t>
  </si>
  <si>
    <t xml:space="preserve">8</t>
  </si>
  <si>
    <t xml:space="preserve">3</t>
  </si>
  <si>
    <t xml:space="preserve">natalya.finionova@gmail.com</t>
  </si>
  <si>
    <t xml:space="preserve">+7(921)910-94-57</t>
  </si>
  <si>
    <t xml:space="preserve">29.08.2021 12:52:49</t>
  </si>
  <si>
    <t xml:space="preserve">Лесные соседи (9-11 лет)</t>
  </si>
  <si>
    <t xml:space="preserve">Воронова натальч</t>
  </si>
  <si>
    <t xml:space="preserve">Воронов</t>
  </si>
  <si>
    <t xml:space="preserve">Михаил</t>
  </si>
  <si>
    <t xml:space="preserve">Денисович</t>
  </si>
  <si>
    <t xml:space="preserve">Мужской</t>
  </si>
  <si>
    <t xml:space="preserve">07.10.2011</t>
  </si>
  <si>
    <t xml:space="preserve">Natasha_voronova@inbox.ru</t>
  </si>
  <si>
    <t xml:space="preserve">89213440034</t>
  </si>
  <si>
    <t xml:space="preserve">29.08.2021 12:41:39</t>
  </si>
  <si>
    <t xml:space="preserve">Физиология и биохимия (9, 10, 11 кл.)</t>
  </si>
  <si>
    <t xml:space="preserve">Юлия Борисовна Семёнова</t>
  </si>
  <si>
    <t xml:space="preserve">Семёнова</t>
  </si>
  <si>
    <t xml:space="preserve">Борисовна</t>
  </si>
  <si>
    <t xml:space="preserve">19.02.2004</t>
  </si>
  <si>
    <t xml:space="preserve">17</t>
  </si>
  <si>
    <t xml:space="preserve">11</t>
  </si>
  <si>
    <t xml:space="preserve">Sonyaryabova2004@gmail.com</t>
  </si>
  <si>
    <t xml:space="preserve">+79516773689</t>
  </si>
  <si>
    <t xml:space="preserve">29.08.2021 12:01:34</t>
  </si>
  <si>
    <t xml:space="preserve">Комплексная программа отделения общей биологии (8-10 кл.)</t>
  </si>
  <si>
    <t xml:space="preserve">Шарова Анастасия Борисовна</t>
  </si>
  <si>
    <t xml:space="preserve">Владимирова</t>
  </si>
  <si>
    <t xml:space="preserve">Агата</t>
  </si>
  <si>
    <t xml:space="preserve">Романовна</t>
  </si>
  <si>
    <t xml:space="preserve">09.12.2007</t>
  </si>
  <si>
    <t xml:space="preserve">13-14</t>
  </si>
  <si>
    <t xml:space="preserve">anastasya.sharova@gmail.com</t>
  </si>
  <si>
    <t xml:space="preserve">+79213999525</t>
  </si>
  <si>
    <t xml:space="preserve">29.08.2021 12:00:17</t>
  </si>
  <si>
    <t xml:space="preserve">29.08.2021 11:58:04</t>
  </si>
  <si>
    <t xml:space="preserve">Полевая зоология (11-13 лет)</t>
  </si>
  <si>
    <t xml:space="preserve">Исакова-Сивак Ирина Николаевна</t>
  </si>
  <si>
    <t xml:space="preserve">Сивак</t>
  </si>
  <si>
    <t xml:space="preserve">Максим</t>
  </si>
  <si>
    <t xml:space="preserve">Константинович</t>
  </si>
  <si>
    <t xml:space="preserve">30.07.2010</t>
  </si>
  <si>
    <t xml:space="preserve">5</t>
  </si>
  <si>
    <t xml:space="preserve">isakova.sivak@gmail.com</t>
  </si>
  <si>
    <t xml:space="preserve">89633228493</t>
  </si>
  <si>
    <t xml:space="preserve">29.08.2021 11:55:30</t>
  </si>
  <si>
    <t xml:space="preserve">Овощеводство (10-13 лет)</t>
  </si>
  <si>
    <t xml:space="preserve">29.08.2021 11:52:29</t>
  </si>
  <si>
    <t xml:space="preserve">Систематика растений и животных (11-14 лет)</t>
  </si>
  <si>
    <t xml:space="preserve">Макмим</t>
  </si>
  <si>
    <t xml:space="preserve">29.08.2021 10:57:26</t>
  </si>
  <si>
    <t xml:space="preserve">Аналитическая химия (16-17 лет)</t>
  </si>
  <si>
    <t xml:space="preserve">Волынкин Александр Андреевич</t>
  </si>
  <si>
    <t xml:space="preserve">Волынкин</t>
  </si>
  <si>
    <t xml:space="preserve">Артём</t>
  </si>
  <si>
    <t xml:space="preserve">Александрович</t>
  </si>
  <si>
    <t xml:space="preserve">05.02.2007</t>
  </si>
  <si>
    <t xml:space="preserve">14,7</t>
  </si>
  <si>
    <t xml:space="preserve">aavolynkin@gmail.com</t>
  </si>
  <si>
    <t xml:space="preserve">+79992153553</t>
  </si>
  <si>
    <t xml:space="preserve">29.08.2021 10:26:35</t>
  </si>
  <si>
    <t xml:space="preserve">Обновленская Татьяна Леонидовна</t>
  </si>
  <si>
    <t xml:space="preserve">Обновленский</t>
  </si>
  <si>
    <t xml:space="preserve">Андрей</t>
  </si>
  <si>
    <t xml:space="preserve">Карлосович</t>
  </si>
  <si>
    <t xml:space="preserve">28.09.2011</t>
  </si>
  <si>
    <t xml:space="preserve">obnovlen2000@mail.ru</t>
  </si>
  <si>
    <t xml:space="preserve">89052265664</t>
  </si>
  <si>
    <t xml:space="preserve">29.08.2021 10:23:07</t>
  </si>
  <si>
    <t xml:space="preserve">Школа-студия «Чудомир» (3-6 лет)</t>
  </si>
  <si>
    <t xml:space="preserve">Бычкова Виктория Александровна</t>
  </si>
  <si>
    <t xml:space="preserve">Акимова</t>
  </si>
  <si>
    <t xml:space="preserve">Ксения</t>
  </si>
  <si>
    <t xml:space="preserve">Олеговна</t>
  </si>
  <si>
    <t xml:space="preserve">20.07.2016</t>
  </si>
  <si>
    <t xml:space="preserve">Sweet_vil@mail.ru</t>
  </si>
  <si>
    <t xml:space="preserve">+79650088801</t>
  </si>
  <si>
    <t xml:space="preserve">29.08.2021 08:59:17</t>
  </si>
  <si>
    <t xml:space="preserve">Цветы и эльфы (9-14 лет)</t>
  </si>
  <si>
    <t xml:space="preserve">Созыкина Мария Николаевна</t>
  </si>
  <si>
    <t xml:space="preserve">Созыкина</t>
  </si>
  <si>
    <t xml:space="preserve">Александра</t>
  </si>
  <si>
    <t xml:space="preserve">Константиновна</t>
  </si>
  <si>
    <t xml:space="preserve">07.04.2011</t>
  </si>
  <si>
    <t xml:space="preserve">10</t>
  </si>
  <si>
    <t xml:space="preserve">4</t>
  </si>
  <si>
    <t xml:space="preserve">catmarie77@mail.ru</t>
  </si>
  <si>
    <t xml:space="preserve">89213118054</t>
  </si>
  <si>
    <t xml:space="preserve">29.08.2021 08:56:41</t>
  </si>
  <si>
    <t xml:space="preserve">Аквариумистика (9-16 лет)</t>
  </si>
  <si>
    <t xml:space="preserve">Толстая Екатерина Владимировна</t>
  </si>
  <si>
    <t xml:space="preserve">Беззубченко</t>
  </si>
  <si>
    <t xml:space="preserve">Григорий</t>
  </si>
  <si>
    <t xml:space="preserve">Владимирович</t>
  </si>
  <si>
    <t xml:space="preserve">29.07.2012</t>
  </si>
  <si>
    <t xml:space="preserve">9лет</t>
  </si>
  <si>
    <t xml:space="preserve">katyatolstaya25@gmail.com</t>
  </si>
  <si>
    <t xml:space="preserve">8 905 254 24 49</t>
  </si>
  <si>
    <t xml:space="preserve">29.08.2021 08:56:20</t>
  </si>
  <si>
    <t xml:space="preserve">Растения и растительный покров (9-16 лет)</t>
  </si>
  <si>
    <t xml:space="preserve">9 лет</t>
  </si>
  <si>
    <t xml:space="preserve">29.08.2021 08:53:12</t>
  </si>
  <si>
    <t xml:space="preserve">Увлекательная химия вокруг нас (10-11 лет)</t>
  </si>
  <si>
    <t xml:space="preserve">29.08.2021 08:40:38</t>
  </si>
  <si>
    <t xml:space="preserve">Григорьева Ольга Сергеевна</t>
  </si>
  <si>
    <t xml:space="preserve">Волохова</t>
  </si>
  <si>
    <t xml:space="preserve">Анастасия</t>
  </si>
  <si>
    <t xml:space="preserve">Евгеньевна</t>
  </si>
  <si>
    <t xml:space="preserve">09.02.2006</t>
  </si>
  <si>
    <t xml:space="preserve">9 класс</t>
  </si>
  <si>
    <t xml:space="preserve">n.voloxova@bk.ru</t>
  </si>
  <si>
    <t xml:space="preserve">+79045179474</t>
  </si>
  <si>
    <t xml:space="preserve">29.08.2021 08:39:29</t>
  </si>
  <si>
    <t xml:space="preserve">29.08.2021 08:37:02</t>
  </si>
  <si>
    <t xml:space="preserve">Агроэкология с основами проектно-исследовательской деятельности (10-16 лет)</t>
  </si>
  <si>
    <t xml:space="preserve">29.08.2021 08:31:27</t>
  </si>
  <si>
    <t xml:space="preserve">Человек и его здоровье (8-11 кл.)</t>
  </si>
  <si>
    <t xml:space="preserve">Черкалина Ольга Сергеевна</t>
  </si>
  <si>
    <t xml:space="preserve">Черкалина</t>
  </si>
  <si>
    <t xml:space="preserve">Арина</t>
  </si>
  <si>
    <t xml:space="preserve">Васильевна</t>
  </si>
  <si>
    <t xml:space="preserve">29.08.2021</t>
  </si>
  <si>
    <t xml:space="preserve">05.02.2006</t>
  </si>
  <si>
    <t xml:space="preserve">Tcherkalina@yandex.ru</t>
  </si>
  <si>
    <t xml:space="preserve">+79219380040</t>
  </si>
  <si>
    <t xml:space="preserve">29.08.2021 08:28:40</t>
  </si>
  <si>
    <t xml:space="preserve">Основы флористики (10-15 лет)</t>
  </si>
  <si>
    <t xml:space="preserve">29.08.2021 06:37:14</t>
  </si>
  <si>
    <t xml:space="preserve">Первые шаги в экологию (13-14 лет)</t>
  </si>
  <si>
    <t xml:space="preserve">Битлева Оксана Мхайловна</t>
  </si>
  <si>
    <t xml:space="preserve">Битлев</t>
  </si>
  <si>
    <t xml:space="preserve">Роберт</t>
  </si>
  <si>
    <t xml:space="preserve">Радмирович</t>
  </si>
  <si>
    <t xml:space="preserve">19.01.2021</t>
  </si>
  <si>
    <t xml:space="preserve">13</t>
  </si>
  <si>
    <t xml:space="preserve">oxsa20216@yandex.ru</t>
  </si>
  <si>
    <t xml:space="preserve">89215747178</t>
  </si>
  <si>
    <t xml:space="preserve">29.08.2021 02:30:40</t>
  </si>
  <si>
    <t xml:space="preserve">Тайны третьей планеты (9-11 лет)</t>
  </si>
  <si>
    <t xml:space="preserve">Забальская Ульяна Николаевна</t>
  </si>
  <si>
    <t xml:space="preserve">Забальский</t>
  </si>
  <si>
    <t xml:space="preserve">Фёдор</t>
  </si>
  <si>
    <t xml:space="preserve">Николаевич</t>
  </si>
  <si>
    <t xml:space="preserve">21.02.2010</t>
  </si>
  <si>
    <t xml:space="preserve">zabalskaia@gmail.com</t>
  </si>
  <si>
    <t xml:space="preserve">89219652241</t>
  </si>
  <si>
    <t xml:space="preserve">29.08.2021 01:27:04</t>
  </si>
  <si>
    <t xml:space="preserve">Исследователи природы (10-13 лет)</t>
  </si>
  <si>
    <t xml:space="preserve">Ловцова Регина Марсовна</t>
  </si>
  <si>
    <t xml:space="preserve">Ловцов</t>
  </si>
  <si>
    <t xml:space="preserve">Алексеевич</t>
  </si>
  <si>
    <t xml:space="preserve">01.10.2011</t>
  </si>
  <si>
    <t xml:space="preserve">lovtsova.r@gmail.com</t>
  </si>
  <si>
    <t xml:space="preserve">+79817777917</t>
  </si>
  <si>
    <t xml:space="preserve">29.08.2021 01:23:26</t>
  </si>
  <si>
    <t xml:space="preserve">29.08.2021 00:24:58</t>
  </si>
  <si>
    <t xml:space="preserve">Дарья Викторовна Вансович</t>
  </si>
  <si>
    <t xml:space="preserve">Хлыстова</t>
  </si>
  <si>
    <t xml:space="preserve">Таисия</t>
  </si>
  <si>
    <t xml:space="preserve">Александровна</t>
  </si>
  <si>
    <t xml:space="preserve">25.05.2010</t>
  </si>
  <si>
    <t xml:space="preserve">dasha_vansovich@mail.ru</t>
  </si>
  <si>
    <t xml:space="preserve">+79647411311</t>
  </si>
  <si>
    <t xml:space="preserve">29.08.2021 00:16:09</t>
  </si>
  <si>
    <t xml:space="preserve">Екатерина Борисовна Иванова</t>
  </si>
  <si>
    <t xml:space="preserve">Иванова</t>
  </si>
  <si>
    <t xml:space="preserve">Екатерина</t>
  </si>
  <si>
    <t xml:space="preserve">30.09.1978</t>
  </si>
  <si>
    <t xml:space="preserve">7</t>
  </si>
  <si>
    <t xml:space="preserve">ka2300@yandex.ru</t>
  </si>
  <si>
    <t xml:space="preserve">+9117048162</t>
  </si>
  <si>
    <t xml:space="preserve">29.08.2021 00:04:00</t>
  </si>
  <si>
    <t xml:space="preserve">Анна Витальевна Гафарова</t>
  </si>
  <si>
    <t xml:space="preserve">Зырянов</t>
  </si>
  <si>
    <t xml:space="preserve">Арсений</t>
  </si>
  <si>
    <t xml:space="preserve">Вадимович</t>
  </si>
  <si>
    <t xml:space="preserve">29.12.2009</t>
  </si>
  <si>
    <t xml:space="preserve">a.v.gafar@mail.ru</t>
  </si>
  <si>
    <t xml:space="preserve">+79046008258</t>
  </si>
  <si>
    <t xml:space="preserve">28.08.2021 23:37:39</t>
  </si>
  <si>
    <t xml:space="preserve">Основы общей биологии (14-17 лет)</t>
  </si>
  <si>
    <t xml:space="preserve">Дора Светлане Влаимировна</t>
  </si>
  <si>
    <t xml:space="preserve">Дора</t>
  </si>
  <si>
    <t xml:space="preserve">Станислав</t>
  </si>
  <si>
    <t xml:space="preserve">Шандоррвич</t>
  </si>
  <si>
    <t xml:space="preserve">25.09.2007</t>
  </si>
  <si>
    <t xml:space="preserve">14</t>
  </si>
  <si>
    <t xml:space="preserve">doras2001@mail.ru</t>
  </si>
  <si>
    <t xml:space="preserve">89213194973</t>
  </si>
  <si>
    <t xml:space="preserve">28.08.2021 23:36:31</t>
  </si>
  <si>
    <t xml:space="preserve">Мир природы (7-9 лет)</t>
  </si>
  <si>
    <t xml:space="preserve">Суменко Екатерина Александровна</t>
  </si>
  <si>
    <t xml:space="preserve">Спирин</t>
  </si>
  <si>
    <t xml:space="preserve">Никита</t>
  </si>
  <si>
    <t xml:space="preserve">25.01.2012</t>
  </si>
  <si>
    <t xml:space="preserve">e_sumenko@list.ru</t>
  </si>
  <si>
    <t xml:space="preserve">+79046486563</t>
  </si>
  <si>
    <t xml:space="preserve">28.08.2021 23:31:17</t>
  </si>
  <si>
    <t xml:space="preserve">Общая биология и физиология – углублённый курс (14-15 лет)</t>
  </si>
  <si>
    <t xml:space="preserve">28.08.2021 23:17:50</t>
  </si>
  <si>
    <t xml:space="preserve">Планета чудес (6 лет)"</t>
  </si>
  <si>
    <t xml:space="preserve">Нефедов Юрий Викторович</t>
  </si>
  <si>
    <t xml:space="preserve">Нефедов</t>
  </si>
  <si>
    <t xml:space="preserve">Семён</t>
  </si>
  <si>
    <t xml:space="preserve">Юрьевич</t>
  </si>
  <si>
    <t xml:space="preserve">23.10.2015</t>
  </si>
  <si>
    <t xml:space="preserve">6</t>
  </si>
  <si>
    <t xml:space="preserve">Yurijnefedov@yandex.ru</t>
  </si>
  <si>
    <t xml:space="preserve">89112305636</t>
  </si>
  <si>
    <t xml:space="preserve">28.08.2021 23:01:32</t>
  </si>
  <si>
    <t xml:space="preserve">Славная Екатерина Сергеевна</t>
  </si>
  <si>
    <t xml:space="preserve">Славная</t>
  </si>
  <si>
    <t xml:space="preserve">Георгиевна</t>
  </si>
  <si>
    <t xml:space="preserve">25.01.2014</t>
  </si>
  <si>
    <t xml:space="preserve">1</t>
  </si>
  <si>
    <t xml:space="preserve">slavnaia@internet.ru</t>
  </si>
  <si>
    <t xml:space="preserve">+79219494993</t>
  </si>
  <si>
    <t xml:space="preserve">28.08.2021 22:56:59</t>
  </si>
  <si>
    <t xml:space="preserve">Пшеничникова Светлана Викторовна</t>
  </si>
  <si>
    <t xml:space="preserve">Пшеничникова</t>
  </si>
  <si>
    <t xml:space="preserve">Василиса</t>
  </si>
  <si>
    <t xml:space="preserve">28.08.2021</t>
  </si>
  <si>
    <t xml:space="preserve">10.02.2014</t>
  </si>
  <si>
    <t xml:space="preserve">chusvetik@yandex.ru</t>
  </si>
  <si>
    <t xml:space="preserve">+79214155377</t>
  </si>
  <si>
    <t xml:space="preserve">28.08.2021 22:53:35</t>
  </si>
  <si>
    <t xml:space="preserve">Введение в пользование персональным компьютером под управлением «Ubuntu Linux» (10-16 лет)</t>
  </si>
  <si>
    <t xml:space="preserve">Яна Валерьевна Ковалевская</t>
  </si>
  <si>
    <t xml:space="preserve">Танцурин</t>
  </si>
  <si>
    <t xml:space="preserve">Владислав</t>
  </si>
  <si>
    <t xml:space="preserve">Сергеевич</t>
  </si>
  <si>
    <t xml:space="preserve">10.08.2005</t>
  </si>
  <si>
    <t xml:space="preserve">16</t>
  </si>
  <si>
    <t xml:space="preserve">yatan2@yandex.ru</t>
  </si>
  <si>
    <t xml:space="preserve">+79119828691</t>
  </si>
  <si>
    <t xml:space="preserve">28.08.2021 22:43:21</t>
  </si>
  <si>
    <t xml:space="preserve">Английский для будущей профессии (экология, биология, медицина) (13-17 лет)</t>
  </si>
  <si>
    <t xml:space="preserve">Дмитриева Жанна Станиславовна</t>
  </si>
  <si>
    <t xml:space="preserve">Дмитриева</t>
  </si>
  <si>
    <t xml:space="preserve">Елизавета</t>
  </si>
  <si>
    <t xml:space="preserve">Вадимовна</t>
  </si>
  <si>
    <t xml:space="preserve">31.07.2006</t>
  </si>
  <si>
    <t xml:space="preserve">G.s.dmitrieva@mail.ru</t>
  </si>
  <si>
    <t xml:space="preserve">89052230419</t>
  </si>
  <si>
    <t xml:space="preserve">28.08.2021 22:24:24</t>
  </si>
  <si>
    <t xml:space="preserve">Андреева Валерия Анатольевна</t>
  </si>
  <si>
    <t xml:space="preserve">Пугачев</t>
  </si>
  <si>
    <t xml:space="preserve">Давид</t>
  </si>
  <si>
    <t xml:space="preserve">Валерьевич</t>
  </si>
  <si>
    <t xml:space="preserve">29.12.2011</t>
  </si>
  <si>
    <t xml:space="preserve">sarde@list.ru</t>
  </si>
  <si>
    <t xml:space="preserve">+79222220906</t>
  </si>
  <si>
    <t xml:space="preserve">28.08.2021 22:15:43</t>
  </si>
  <si>
    <t xml:space="preserve">Негодова Наталья Николаевна</t>
  </si>
  <si>
    <t xml:space="preserve">Негодова</t>
  </si>
  <si>
    <t xml:space="preserve">21.11.2006</t>
  </si>
  <si>
    <t xml:space="preserve">Mamonia@mail.ru</t>
  </si>
  <si>
    <t xml:space="preserve">+79219078642</t>
  </si>
  <si>
    <t xml:space="preserve">28.08.2021 22:11:38</t>
  </si>
  <si>
    <t xml:space="preserve">Капуткина Светлана Юрьевна</t>
  </si>
  <si>
    <t xml:space="preserve">Капуткина</t>
  </si>
  <si>
    <t xml:space="preserve">Валерия</t>
  </si>
  <si>
    <t xml:space="preserve">Алексеевна</t>
  </si>
  <si>
    <t xml:space="preserve">07.02.2005</t>
  </si>
  <si>
    <t xml:space="preserve">sveta-kaputkina@yandex.ru</t>
  </si>
  <si>
    <t xml:space="preserve">+79214249895</t>
  </si>
  <si>
    <t xml:space="preserve">28.08.2021 22:00:37</t>
  </si>
  <si>
    <t xml:space="preserve">Панкратова Татьяна Юрьевна</t>
  </si>
  <si>
    <t xml:space="preserve">Панкратова</t>
  </si>
  <si>
    <t xml:space="preserve">Полина</t>
  </si>
  <si>
    <t xml:space="preserve">19.02.2013</t>
  </si>
  <si>
    <t xml:space="preserve">2</t>
  </si>
  <si>
    <t xml:space="preserve">dionaea@bk.ru</t>
  </si>
  <si>
    <t xml:space="preserve">+79811418692</t>
  </si>
  <si>
    <t xml:space="preserve">28.08.2021 21:42:51</t>
  </si>
  <si>
    <t xml:space="preserve">Введение в физиологию поведения (14-15 лет)</t>
  </si>
  <si>
    <t xml:space="preserve">Силантьева Алёна Евгеньевна</t>
  </si>
  <si>
    <t xml:space="preserve">Силантьева</t>
  </si>
  <si>
    <t xml:space="preserve">Дарья</t>
  </si>
  <si>
    <t xml:space="preserve">Эдуардовна</t>
  </si>
  <si>
    <t xml:space="preserve">22.07.2007</t>
  </si>
  <si>
    <t xml:space="preserve">alena.silantieva@mail.ru</t>
  </si>
  <si>
    <t xml:space="preserve">+79219731570</t>
  </si>
  <si>
    <t xml:space="preserve">28.08.2021 21:40:13</t>
  </si>
  <si>
    <t xml:space="preserve">28.08.2021 21:36:49</t>
  </si>
  <si>
    <t xml:space="preserve">Арасланова Мария Николаевна</t>
  </si>
  <si>
    <t xml:space="preserve">Арасланова</t>
  </si>
  <si>
    <t xml:space="preserve">29.04.2005</t>
  </si>
  <si>
    <t xml:space="preserve">m.araslanova@mail.ru</t>
  </si>
  <si>
    <t xml:space="preserve">89218997241</t>
  </si>
  <si>
    <t xml:space="preserve">28.08.2021 21:34:00</t>
  </si>
  <si>
    <t xml:space="preserve">28.08.2021 21:31:49</t>
  </si>
  <si>
    <t xml:space="preserve">Вечер Елена Владимировна</t>
  </si>
  <si>
    <t xml:space="preserve">Булахова</t>
  </si>
  <si>
    <t xml:space="preserve">Маргарита</t>
  </si>
  <si>
    <t xml:space="preserve">28.06.2010</t>
  </si>
  <si>
    <t xml:space="preserve">e_vecher@yahoo.com</t>
  </si>
  <si>
    <t xml:space="preserve">+7 931 5391548</t>
  </si>
  <si>
    <t xml:space="preserve">28.08.2021 21:31:29</t>
  </si>
  <si>
    <t xml:space="preserve">Полевая орнитология (12-15 лет)</t>
  </si>
  <si>
    <t xml:space="preserve">Селезнева Ирина Владимировна</t>
  </si>
  <si>
    <t xml:space="preserve">Селезнев</t>
  </si>
  <si>
    <t xml:space="preserve">Романович</t>
  </si>
  <si>
    <t xml:space="preserve">05.05.2006</t>
  </si>
  <si>
    <t xml:space="preserve">iselezneva0803@mail.ru</t>
  </si>
  <si>
    <t xml:space="preserve">+79219305145</t>
  </si>
  <si>
    <t xml:space="preserve">28.08.2021 21:30:38</t>
  </si>
  <si>
    <t xml:space="preserve">Косова АВ</t>
  </si>
  <si>
    <t xml:space="preserve">Филиппова</t>
  </si>
  <si>
    <t xml:space="preserve">Варвара</t>
  </si>
  <si>
    <t xml:space="preserve">Андреевна</t>
  </si>
  <si>
    <t xml:space="preserve">14.04.2010</t>
  </si>
  <si>
    <t xml:space="preserve">a.kosova@mail.ru</t>
  </si>
  <si>
    <t xml:space="preserve">89052500101</t>
  </si>
  <si>
    <t xml:space="preserve">28.08.2021 21:02:16</t>
  </si>
  <si>
    <t xml:space="preserve">Биология и ветеринария домашних и экзотических животных (13-16 лет)</t>
  </si>
  <si>
    <t xml:space="preserve">Гарипова Гульнара Анэсовна</t>
  </si>
  <si>
    <t xml:space="preserve">Дитятева</t>
  </si>
  <si>
    <t xml:space="preserve">Антоновна</t>
  </si>
  <si>
    <t xml:space="preserve">24.07.2008</t>
  </si>
  <si>
    <t xml:space="preserve">gulya-g@yandex.ru</t>
  </si>
  <si>
    <t xml:space="preserve">+79119084678</t>
  </si>
  <si>
    <t xml:space="preserve">28.08.2021 20:54:12</t>
  </si>
  <si>
    <t xml:space="preserve">Мортикова Елена Владимировна</t>
  </si>
  <si>
    <t xml:space="preserve">Мортиков</t>
  </si>
  <si>
    <t xml:space="preserve">Макар</t>
  </si>
  <si>
    <t xml:space="preserve">30.04.2018</t>
  </si>
  <si>
    <t xml:space="preserve">0</t>
  </si>
  <si>
    <t xml:space="preserve">Lisik1976@gmail.com</t>
  </si>
  <si>
    <t xml:space="preserve">+7 911 225-02-30</t>
  </si>
  <si>
    <t xml:space="preserve">28.08.2021 20:41:05</t>
  </si>
  <si>
    <t xml:space="preserve">Мярковская Евгения Александровна</t>
  </si>
  <si>
    <t xml:space="preserve">Мярковская</t>
  </si>
  <si>
    <t xml:space="preserve">Николаевна</t>
  </si>
  <si>
    <t xml:space="preserve">11.01.2004</t>
  </si>
  <si>
    <t xml:space="preserve">myarkovskayaanastya666@gmail.com</t>
  </si>
  <si>
    <t xml:space="preserve">+79992130662</t>
  </si>
  <si>
    <t xml:space="preserve">28.08.2021 20:38:52</t>
  </si>
  <si>
    <t xml:space="preserve">28.08.2021 20:30:55</t>
  </si>
  <si>
    <t xml:space="preserve">Скляренко Татьяна Юрьевна</t>
  </si>
  <si>
    <t xml:space="preserve">Скляренко</t>
  </si>
  <si>
    <t xml:space="preserve">06.09.2010</t>
  </si>
  <si>
    <t xml:space="preserve">taskl@mail.ru</t>
  </si>
  <si>
    <t xml:space="preserve">+79276647111</t>
  </si>
  <si>
    <t xml:space="preserve">28.08.2021 20:26:38</t>
  </si>
  <si>
    <t xml:space="preserve">Лушина Инна Олеговна</t>
  </si>
  <si>
    <t xml:space="preserve">Лушина</t>
  </si>
  <si>
    <t xml:space="preserve">Игоревна</t>
  </si>
  <si>
    <t xml:space="preserve">29.10.2013</t>
  </si>
  <si>
    <t xml:space="preserve">lushinainna@gmail.com</t>
  </si>
  <si>
    <t xml:space="preserve">89215733361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</si>
</sst>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/sysroot/home/nadezhda/&#1044;&#1086;&#1082;&#1091;&#1084;&#1077;&#1085;&#1090;&#1099;/&#1069;&#1041;&#1062;/&#1057;&#1087;&#1080;&#1089;&#1082;&#1080;%20&#1085;&#1072;%20&#1079;&#1072;&#1095;&#1080;&#1089;&#1083;&#1077;&#1085;&#1080;&#1077;/2021-22/&#1074;&#1099;&#1075;&#1088;&#1091;&#1079;&#1082;&#1072;%20&#1085;&#1072;%2013.19%20%2029%20&#1072;&#1074;&#1075;&#1091;&#1089;&#1090;&#1072;-%20&#1085;&#1086;&#1074;&#1099;&#1077;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55" activeCellId="0" sqref="D5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42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42" hidden="false" customHeight="false" outlineLevel="0" collapsed="false">
      <c r="A2" s="2" t="s">
        <v>14</v>
      </c>
      <c r="B2" s="4" t="str">
        <f aca="false">VLOOKUP(D2,[1]Лист1!$A$2:$C$347,3,0)</f>
        <v>ЭБЦ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</row>
    <row r="3" customFormat="false" ht="42" hidden="false" customHeight="false" outlineLevel="0" collapsed="false">
      <c r="A3" s="2" t="s">
        <v>14</v>
      </c>
      <c r="B3" s="4" t="str">
        <f aca="false">VLOOKUP(D3,[1]Лист1!$A$2:$C$347,3,0)</f>
        <v>ЭБЦ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21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</row>
    <row r="4" customFormat="false" ht="32" hidden="false" customHeight="false" outlineLevel="0" collapsed="false">
      <c r="A4" s="2" t="s">
        <v>14</v>
      </c>
      <c r="B4" s="4" t="str">
        <f aca="false">VLOOKUP(D4,[1]Лист1!$A$2:$C$347,3,0)</f>
        <v>ЭБЦ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K4" s="2" t="s">
        <v>24</v>
      </c>
      <c r="L4" s="2" t="s">
        <v>35</v>
      </c>
      <c r="M4" s="2" t="s">
        <v>46</v>
      </c>
      <c r="N4" s="2" t="s">
        <v>47</v>
      </c>
    </row>
    <row r="5" customFormat="false" ht="32" hidden="false" customHeight="false" outlineLevel="0" collapsed="false">
      <c r="A5" s="2" t="s">
        <v>14</v>
      </c>
      <c r="B5" s="4" t="str">
        <f aca="false">VLOOKUP(D5,[1]Лист1!$A$2:$C$347,3,0)</f>
        <v>ЭБЦ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19</v>
      </c>
      <c r="H5" s="2" t="s">
        <v>52</v>
      </c>
      <c r="I5" s="2" t="s">
        <v>21</v>
      </c>
      <c r="J5" s="2" t="s">
        <v>53</v>
      </c>
      <c r="K5" s="2" t="s">
        <v>54</v>
      </c>
      <c r="L5" s="2" t="s">
        <v>55</v>
      </c>
      <c r="M5" s="2" t="s">
        <v>56</v>
      </c>
      <c r="N5" s="2" t="s">
        <v>57</v>
      </c>
    </row>
    <row r="6" customFormat="false" ht="62" hidden="false" customHeight="false" outlineLevel="0" collapsed="false">
      <c r="A6" s="2" t="s">
        <v>14</v>
      </c>
      <c r="B6" s="4" t="str">
        <f aca="false">VLOOKUP(D6,[1]Лист1!$A$2:$C$347,3,0)</f>
        <v>ЭБЦ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62</v>
      </c>
      <c r="H6" s="2" t="s">
        <v>63</v>
      </c>
      <c r="I6" s="2" t="s">
        <v>21</v>
      </c>
      <c r="J6" s="2" t="s">
        <v>64</v>
      </c>
      <c r="K6" s="2" t="s">
        <v>65</v>
      </c>
      <c r="L6" s="2" t="s">
        <v>34</v>
      </c>
      <c r="M6" s="2" t="s">
        <v>66</v>
      </c>
      <c r="N6" s="2" t="s">
        <v>67</v>
      </c>
    </row>
    <row r="7" customFormat="false" ht="62" hidden="false" customHeight="false" outlineLevel="0" collapsed="false">
      <c r="A7" s="2" t="s">
        <v>14</v>
      </c>
      <c r="B7" s="4" t="str">
        <f aca="false">VLOOKUP(D7,[1]Лист1!$A$2:$C$347,3,0)</f>
        <v>ЭБЦ</v>
      </c>
      <c r="C7" s="2" t="s">
        <v>68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21</v>
      </c>
      <c r="J7" s="2" t="s">
        <v>64</v>
      </c>
      <c r="K7" s="2" t="s">
        <v>65</v>
      </c>
      <c r="L7" s="2" t="s">
        <v>34</v>
      </c>
      <c r="M7" s="2" t="s">
        <v>66</v>
      </c>
      <c r="N7" s="2" t="s">
        <v>67</v>
      </c>
    </row>
    <row r="8" customFormat="false" ht="32" hidden="false" customHeight="false" outlineLevel="0" collapsed="false">
      <c r="A8" s="2" t="s">
        <v>14</v>
      </c>
      <c r="B8" s="4" t="str">
        <f aca="false">VLOOKUP(D8,[1]Лист1!$A$2:$C$347,3,0)</f>
        <v>ЭБЦ</v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73</v>
      </c>
      <c r="H8" s="2" t="s">
        <v>74</v>
      </c>
      <c r="I8" s="2" t="s">
        <v>44</v>
      </c>
      <c r="J8" s="2" t="s">
        <v>75</v>
      </c>
      <c r="K8" s="2" t="s">
        <v>55</v>
      </c>
      <c r="L8" s="2" t="s">
        <v>76</v>
      </c>
      <c r="M8" s="2" t="s">
        <v>77</v>
      </c>
      <c r="N8" s="2" t="s">
        <v>78</v>
      </c>
    </row>
    <row r="9" customFormat="false" ht="32" hidden="false" customHeight="false" outlineLevel="0" collapsed="false">
      <c r="A9" s="2" t="s">
        <v>14</v>
      </c>
      <c r="B9" s="4" t="str">
        <f aca="false">VLOOKUP(D9,[1]Лист1!$A$2:$C$347,3,0)</f>
        <v>ЭБЦ</v>
      </c>
      <c r="C9" s="2" t="s">
        <v>79</v>
      </c>
      <c r="D9" s="2" t="s">
        <v>80</v>
      </c>
      <c r="E9" s="2" t="s">
        <v>71</v>
      </c>
      <c r="F9" s="2" t="s">
        <v>72</v>
      </c>
      <c r="G9" s="2" t="s">
        <v>73</v>
      </c>
      <c r="H9" s="2" t="s">
        <v>74</v>
      </c>
      <c r="I9" s="2" t="s">
        <v>44</v>
      </c>
      <c r="J9" s="2" t="s">
        <v>75</v>
      </c>
      <c r="K9" s="2" t="s">
        <v>55</v>
      </c>
      <c r="L9" s="2" t="s">
        <v>76</v>
      </c>
      <c r="M9" s="2" t="s">
        <v>77</v>
      </c>
      <c r="N9" s="2" t="s">
        <v>78</v>
      </c>
    </row>
    <row r="10" customFormat="false" ht="42" hidden="false" customHeight="false" outlineLevel="0" collapsed="false">
      <c r="A10" s="2" t="s">
        <v>14</v>
      </c>
      <c r="B10" s="4" t="str">
        <f aca="false">VLOOKUP(D10,[1]Лист1!$A$2:$C$347,3,0)</f>
        <v>ЭБЦ</v>
      </c>
      <c r="C10" s="2" t="s">
        <v>81</v>
      </c>
      <c r="D10" s="2" t="s">
        <v>82</v>
      </c>
      <c r="E10" s="2" t="s">
        <v>71</v>
      </c>
      <c r="F10" s="2" t="s">
        <v>72</v>
      </c>
      <c r="G10" s="2" t="s">
        <v>83</v>
      </c>
      <c r="H10" s="2" t="s">
        <v>74</v>
      </c>
      <c r="I10" s="2" t="s">
        <v>44</v>
      </c>
      <c r="J10" s="2" t="s">
        <v>75</v>
      </c>
      <c r="K10" s="2" t="s">
        <v>55</v>
      </c>
      <c r="L10" s="2" t="s">
        <v>76</v>
      </c>
      <c r="M10" s="2" t="s">
        <v>77</v>
      </c>
      <c r="N10" s="2" t="s">
        <v>78</v>
      </c>
    </row>
    <row r="11" customFormat="false" ht="32" hidden="false" customHeight="false" outlineLevel="0" collapsed="false">
      <c r="A11" s="2" t="s">
        <v>14</v>
      </c>
      <c r="B11" s="4" t="str">
        <f aca="false">VLOOKUP(D11,[1]Лист1!$A$2:$C$347,3,0)</f>
        <v>ЭБЦ</v>
      </c>
      <c r="C11" s="2" t="s">
        <v>84</v>
      </c>
      <c r="D11" s="2" t="s">
        <v>85</v>
      </c>
      <c r="E11" s="2" t="s">
        <v>86</v>
      </c>
      <c r="F11" s="2" t="s">
        <v>87</v>
      </c>
      <c r="G11" s="2" t="s">
        <v>88</v>
      </c>
      <c r="H11" s="2" t="s">
        <v>89</v>
      </c>
      <c r="I11" s="2" t="s">
        <v>44</v>
      </c>
      <c r="J11" s="2" t="s">
        <v>90</v>
      </c>
      <c r="K11" s="2" t="s">
        <v>91</v>
      </c>
      <c r="L11" s="2" t="s">
        <v>24</v>
      </c>
      <c r="M11" s="2" t="s">
        <v>92</v>
      </c>
      <c r="N11" s="2" t="s">
        <v>93</v>
      </c>
    </row>
    <row r="12" customFormat="false" ht="32" hidden="false" customHeight="false" outlineLevel="0" collapsed="false">
      <c r="A12" s="2" t="s">
        <v>14</v>
      </c>
      <c r="B12" s="4" t="str">
        <f aca="false">VLOOKUP(D12,[1]Лист1!$A$2:$C$347,3,0)</f>
        <v>ЭБЦ</v>
      </c>
      <c r="C12" s="2" t="s">
        <v>94</v>
      </c>
      <c r="D12" s="2" t="s">
        <v>39</v>
      </c>
      <c r="E12" s="2" t="s">
        <v>95</v>
      </c>
      <c r="F12" s="2" t="s">
        <v>96</v>
      </c>
      <c r="G12" s="2" t="s">
        <v>97</v>
      </c>
      <c r="H12" s="2" t="s">
        <v>98</v>
      </c>
      <c r="I12" s="2" t="s">
        <v>44</v>
      </c>
      <c r="J12" s="2" t="s">
        <v>99</v>
      </c>
      <c r="K12" s="2" t="s">
        <v>24</v>
      </c>
      <c r="L12" s="2" t="s">
        <v>35</v>
      </c>
      <c r="M12" s="2" t="s">
        <v>100</v>
      </c>
      <c r="N12" s="2" t="s">
        <v>101</v>
      </c>
    </row>
    <row r="13" customFormat="false" ht="42" hidden="false" customHeight="false" outlineLevel="0" collapsed="false">
      <c r="A13" s="2" t="s">
        <v>14</v>
      </c>
      <c r="B13" s="4" t="str">
        <f aca="false">VLOOKUP(D13,[1]Лист1!$A$2:$C$347,3,0)</f>
        <v>ЭБЦ</v>
      </c>
      <c r="C13" s="2" t="s">
        <v>102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21</v>
      </c>
      <c r="J13" s="2" t="s">
        <v>108</v>
      </c>
      <c r="K13" s="2" t="s">
        <v>76</v>
      </c>
      <c r="L13" s="5"/>
      <c r="M13" s="2" t="s">
        <v>109</v>
      </c>
      <c r="N13" s="2" t="s">
        <v>110</v>
      </c>
    </row>
    <row r="14" customFormat="false" ht="32" hidden="false" customHeight="false" outlineLevel="0" collapsed="false">
      <c r="A14" s="2" t="s">
        <v>14</v>
      </c>
      <c r="B14" s="4" t="str">
        <f aca="false">VLOOKUP(D14,[1]Лист1!$A$2:$C$347,3,0)</f>
        <v>ЭБЦ</v>
      </c>
      <c r="C14" s="2" t="s">
        <v>111</v>
      </c>
      <c r="D14" s="2" t="s">
        <v>112</v>
      </c>
      <c r="E14" s="2" t="s">
        <v>113</v>
      </c>
      <c r="F14" s="2" t="s">
        <v>114</v>
      </c>
      <c r="G14" s="2" t="s">
        <v>115</v>
      </c>
      <c r="H14" s="2" t="s">
        <v>116</v>
      </c>
      <c r="I14" s="2" t="s">
        <v>21</v>
      </c>
      <c r="J14" s="2" t="s">
        <v>117</v>
      </c>
      <c r="K14" s="2" t="s">
        <v>118</v>
      </c>
      <c r="L14" s="2" t="s">
        <v>119</v>
      </c>
      <c r="M14" s="2" t="s">
        <v>120</v>
      </c>
      <c r="N14" s="2" t="s">
        <v>121</v>
      </c>
    </row>
    <row r="15" customFormat="false" ht="42" hidden="false" customHeight="false" outlineLevel="0" collapsed="false">
      <c r="A15" s="2" t="s">
        <v>14</v>
      </c>
      <c r="B15" s="4" t="str">
        <f aca="false">VLOOKUP(D15,[1]Лист1!$A$2:$C$347,3,0)</f>
        <v>ЭБЦ</v>
      </c>
      <c r="C15" s="2" t="s">
        <v>122</v>
      </c>
      <c r="D15" s="2" t="s">
        <v>123</v>
      </c>
      <c r="E15" s="2" t="s">
        <v>124</v>
      </c>
      <c r="F15" s="2" t="s">
        <v>125</v>
      </c>
      <c r="G15" s="2" t="s">
        <v>126</v>
      </c>
      <c r="H15" s="2" t="s">
        <v>127</v>
      </c>
      <c r="I15" s="2" t="s">
        <v>44</v>
      </c>
      <c r="J15" s="2" t="s">
        <v>128</v>
      </c>
      <c r="K15" s="2" t="s">
        <v>129</v>
      </c>
      <c r="L15" s="2" t="s">
        <v>35</v>
      </c>
      <c r="M15" s="2" t="s">
        <v>130</v>
      </c>
      <c r="N15" s="2" t="s">
        <v>131</v>
      </c>
    </row>
    <row r="16" customFormat="false" ht="42" hidden="false" customHeight="false" outlineLevel="0" collapsed="false">
      <c r="A16" s="2" t="s">
        <v>14</v>
      </c>
      <c r="B16" s="4" t="str">
        <f aca="false">VLOOKUP(D16,[1]Лист1!$A$2:$C$347,3,0)</f>
        <v>ЭБЦ</v>
      </c>
      <c r="C16" s="2" t="s">
        <v>132</v>
      </c>
      <c r="D16" s="2" t="s">
        <v>133</v>
      </c>
      <c r="E16" s="2" t="s">
        <v>124</v>
      </c>
      <c r="F16" s="2" t="s">
        <v>125</v>
      </c>
      <c r="G16" s="2" t="s">
        <v>126</v>
      </c>
      <c r="H16" s="2" t="s">
        <v>127</v>
      </c>
      <c r="I16" s="2" t="s">
        <v>44</v>
      </c>
      <c r="J16" s="2" t="s">
        <v>128</v>
      </c>
      <c r="K16" s="2" t="s">
        <v>134</v>
      </c>
      <c r="L16" s="2" t="s">
        <v>35</v>
      </c>
      <c r="M16" s="2" t="s">
        <v>130</v>
      </c>
      <c r="N16" s="2" t="s">
        <v>131</v>
      </c>
    </row>
    <row r="17" customFormat="false" ht="42" hidden="false" customHeight="false" outlineLevel="0" collapsed="false">
      <c r="A17" s="2" t="s">
        <v>14</v>
      </c>
      <c r="B17" s="4" t="str">
        <f aca="false">VLOOKUP(D17,[1]Лист1!$A$2:$C$347,3,0)</f>
        <v>ЭБЦ</v>
      </c>
      <c r="C17" s="2" t="s">
        <v>135</v>
      </c>
      <c r="D17" s="2" t="s">
        <v>136</v>
      </c>
      <c r="E17" s="2" t="s">
        <v>113</v>
      </c>
      <c r="F17" s="2" t="s">
        <v>114</v>
      </c>
      <c r="G17" s="2" t="s">
        <v>115</v>
      </c>
      <c r="H17" s="2" t="s">
        <v>116</v>
      </c>
      <c r="I17" s="2" t="s">
        <v>21</v>
      </c>
      <c r="J17" s="2" t="s">
        <v>117</v>
      </c>
      <c r="K17" s="2" t="s">
        <v>118</v>
      </c>
      <c r="L17" s="2" t="s">
        <v>119</v>
      </c>
      <c r="M17" s="2" t="s">
        <v>120</v>
      </c>
      <c r="N17" s="2" t="s">
        <v>121</v>
      </c>
    </row>
    <row r="18" customFormat="false" ht="62" hidden="false" customHeight="false" outlineLevel="0" collapsed="false">
      <c r="A18" s="2" t="s">
        <v>14</v>
      </c>
      <c r="B18" s="4" t="str">
        <f aca="false">VLOOKUP(D18,[1]Лист1!$A$2:$C$347,3,0)</f>
        <v>ЭБЦ</v>
      </c>
      <c r="C18" s="2" t="s">
        <v>137</v>
      </c>
      <c r="D18" s="2" t="s">
        <v>59</v>
      </c>
      <c r="E18" s="2" t="s">
        <v>138</v>
      </c>
      <c r="F18" s="2" t="s">
        <v>139</v>
      </c>
      <c r="G18" s="2" t="s">
        <v>140</v>
      </c>
      <c r="H18" s="2" t="s">
        <v>141</v>
      </c>
      <c r="I18" s="2" t="s">
        <v>21</v>
      </c>
      <c r="J18" s="2" t="s">
        <v>142</v>
      </c>
      <c r="K18" s="2" t="s">
        <v>23</v>
      </c>
      <c r="L18" s="2" t="s">
        <v>143</v>
      </c>
      <c r="M18" s="2" t="s">
        <v>144</v>
      </c>
      <c r="N18" s="2" t="s">
        <v>145</v>
      </c>
    </row>
    <row r="19" customFormat="false" ht="42" hidden="false" customHeight="false" outlineLevel="0" collapsed="false">
      <c r="A19" s="2" t="s">
        <v>14</v>
      </c>
      <c r="B19" s="4" t="str">
        <f aca="false">VLOOKUP(D19,[1]Лист1!$A$2:$C$347,3,0)</f>
        <v>ЭБЦ</v>
      </c>
      <c r="C19" s="2" t="s">
        <v>146</v>
      </c>
      <c r="D19" s="2" t="s">
        <v>133</v>
      </c>
      <c r="E19" s="2" t="s">
        <v>113</v>
      </c>
      <c r="F19" s="2" t="s">
        <v>114</v>
      </c>
      <c r="G19" s="2" t="s">
        <v>115</v>
      </c>
      <c r="H19" s="2" t="s">
        <v>116</v>
      </c>
      <c r="I19" s="2" t="s">
        <v>21</v>
      </c>
      <c r="J19" s="2" t="s">
        <v>117</v>
      </c>
      <c r="K19" s="2" t="s">
        <v>118</v>
      </c>
      <c r="L19" s="2" t="s">
        <v>119</v>
      </c>
      <c r="M19" s="2" t="s">
        <v>120</v>
      </c>
      <c r="N19" s="2" t="s">
        <v>121</v>
      </c>
    </row>
    <row r="20" customFormat="false" ht="72" hidden="false" customHeight="false" outlineLevel="0" collapsed="false">
      <c r="A20" s="2" t="s">
        <v>14</v>
      </c>
      <c r="B20" s="4" t="str">
        <f aca="false">VLOOKUP(D20,[1]Лист1!$A$2:$C$347,3,0)</f>
        <v>ЭБЦ</v>
      </c>
      <c r="C20" s="2" t="s">
        <v>147</v>
      </c>
      <c r="D20" s="2" t="s">
        <v>148</v>
      </c>
      <c r="E20" s="2" t="s">
        <v>113</v>
      </c>
      <c r="F20" s="2" t="s">
        <v>114</v>
      </c>
      <c r="G20" s="2" t="s">
        <v>115</v>
      </c>
      <c r="H20" s="2" t="s">
        <v>116</v>
      </c>
      <c r="I20" s="2" t="s">
        <v>21</v>
      </c>
      <c r="J20" s="2" t="s">
        <v>117</v>
      </c>
      <c r="K20" s="2" t="s">
        <v>118</v>
      </c>
      <c r="L20" s="2" t="s">
        <v>119</v>
      </c>
      <c r="M20" s="2" t="s">
        <v>120</v>
      </c>
      <c r="N20" s="2" t="s">
        <v>121</v>
      </c>
    </row>
    <row r="21" customFormat="false" ht="32" hidden="false" customHeight="false" outlineLevel="0" collapsed="false">
      <c r="A21" s="2" t="s">
        <v>14</v>
      </c>
      <c r="B21" s="4" t="str">
        <f aca="false">VLOOKUP(D21,[1]Лист1!$A$2:$C$347,3,0)</f>
        <v>ЭБЦ</v>
      </c>
      <c r="C21" s="2" t="s">
        <v>149</v>
      </c>
      <c r="D21" s="2" t="s">
        <v>150</v>
      </c>
      <c r="E21" s="2" t="s">
        <v>151</v>
      </c>
      <c r="F21" s="2" t="s">
        <v>152</v>
      </c>
      <c r="G21" s="2" t="s">
        <v>153</v>
      </c>
      <c r="H21" s="2" t="s">
        <v>154</v>
      </c>
      <c r="I21" s="2" t="s">
        <v>21</v>
      </c>
      <c r="J21" s="2" t="s">
        <v>155</v>
      </c>
      <c r="K21" s="2" t="s">
        <v>156</v>
      </c>
      <c r="L21" s="2" t="s">
        <v>118</v>
      </c>
      <c r="M21" s="2" t="s">
        <v>157</v>
      </c>
      <c r="N21" s="2" t="s">
        <v>158</v>
      </c>
    </row>
    <row r="22" customFormat="false" ht="32" hidden="false" customHeight="false" outlineLevel="0" collapsed="false">
      <c r="A22" s="2" t="s">
        <v>14</v>
      </c>
      <c r="B22" s="4" t="str">
        <f aca="false">VLOOKUP(D22,[1]Лист1!$A$2:$C$347,3,0)</f>
        <v>ЭБЦ</v>
      </c>
      <c r="C22" s="2" t="s">
        <v>159</v>
      </c>
      <c r="D22" s="2" t="s">
        <v>160</v>
      </c>
      <c r="E22" s="2" t="s">
        <v>113</v>
      </c>
      <c r="F22" s="2" t="s">
        <v>114</v>
      </c>
      <c r="G22" s="2" t="s">
        <v>115</v>
      </c>
      <c r="H22" s="2" t="s">
        <v>116</v>
      </c>
      <c r="I22" s="2" t="s">
        <v>21</v>
      </c>
      <c r="J22" s="2" t="s">
        <v>117</v>
      </c>
      <c r="K22" s="2" t="s">
        <v>118</v>
      </c>
      <c r="L22" s="2" t="s">
        <v>119</v>
      </c>
      <c r="M22" s="2" t="s">
        <v>120</v>
      </c>
      <c r="N22" s="2" t="s">
        <v>121</v>
      </c>
    </row>
    <row r="23" customFormat="false" ht="32" hidden="false" customHeight="false" outlineLevel="0" collapsed="false">
      <c r="A23" s="2" t="s">
        <v>14</v>
      </c>
      <c r="B23" s="4" t="str">
        <f aca="false">VLOOKUP(D23,[1]Лист1!$A$2:$C$347,3,0)</f>
        <v>ЭБЦ</v>
      </c>
      <c r="C23" s="2" t="s">
        <v>161</v>
      </c>
      <c r="D23" s="2" t="s">
        <v>162</v>
      </c>
      <c r="E23" s="2" t="s">
        <v>163</v>
      </c>
      <c r="F23" s="2" t="s">
        <v>164</v>
      </c>
      <c r="G23" s="2" t="s">
        <v>165</v>
      </c>
      <c r="H23" s="2" t="s">
        <v>166</v>
      </c>
      <c r="I23" s="2" t="s">
        <v>44</v>
      </c>
      <c r="J23" s="2" t="s">
        <v>167</v>
      </c>
      <c r="K23" s="2" t="s">
        <v>168</v>
      </c>
      <c r="L23" s="2" t="s">
        <v>34</v>
      </c>
      <c r="M23" s="2" t="s">
        <v>169</v>
      </c>
      <c r="N23" s="2" t="s">
        <v>170</v>
      </c>
    </row>
    <row r="24" customFormat="false" ht="42" hidden="false" customHeight="false" outlineLevel="0" collapsed="false">
      <c r="A24" s="2" t="s">
        <v>14</v>
      </c>
      <c r="B24" s="4" t="str">
        <f aca="false">VLOOKUP(D24,[1]Лист1!$A$2:$C$347,3,0)</f>
        <v>ЭБЦ</v>
      </c>
      <c r="C24" s="2" t="s">
        <v>171</v>
      </c>
      <c r="D24" s="2" t="s">
        <v>172</v>
      </c>
      <c r="E24" s="2" t="s">
        <v>173</v>
      </c>
      <c r="F24" s="2" t="s">
        <v>174</v>
      </c>
      <c r="G24" s="2" t="s">
        <v>175</v>
      </c>
      <c r="H24" s="2" t="s">
        <v>176</v>
      </c>
      <c r="I24" s="2" t="s">
        <v>44</v>
      </c>
      <c r="J24" s="2" t="s">
        <v>177</v>
      </c>
      <c r="K24" s="2" t="s">
        <v>55</v>
      </c>
      <c r="L24" s="2" t="s">
        <v>76</v>
      </c>
      <c r="M24" s="2" t="s">
        <v>178</v>
      </c>
      <c r="N24" s="2" t="s">
        <v>179</v>
      </c>
    </row>
    <row r="25" customFormat="false" ht="32" hidden="false" customHeight="false" outlineLevel="0" collapsed="false">
      <c r="A25" s="2" t="s">
        <v>14</v>
      </c>
      <c r="B25" s="4" t="str">
        <f aca="false">VLOOKUP(D25,[1]Лист1!$A$2:$C$347,3,0)</f>
        <v>ЭБЦ</v>
      </c>
      <c r="C25" s="2" t="s">
        <v>180</v>
      </c>
      <c r="D25" s="2" t="s">
        <v>181</v>
      </c>
      <c r="E25" s="2" t="s">
        <v>182</v>
      </c>
      <c r="F25" s="2" t="s">
        <v>183</v>
      </c>
      <c r="G25" s="2" t="s">
        <v>97</v>
      </c>
      <c r="H25" s="2" t="s">
        <v>184</v>
      </c>
      <c r="I25" s="2" t="s">
        <v>44</v>
      </c>
      <c r="J25" s="2" t="s">
        <v>185</v>
      </c>
      <c r="K25" s="2" t="s">
        <v>24</v>
      </c>
      <c r="L25" s="2" t="s">
        <v>35</v>
      </c>
      <c r="M25" s="2" t="s">
        <v>186</v>
      </c>
      <c r="N25" s="2" t="s">
        <v>187</v>
      </c>
    </row>
    <row r="26" customFormat="false" ht="42" hidden="false" customHeight="false" outlineLevel="0" collapsed="false">
      <c r="A26" s="2" t="s">
        <v>14</v>
      </c>
      <c r="B26" s="4" t="str">
        <f aca="false">VLOOKUP(D26,[1]Лист1!$A$2:$C$347,3,0)</f>
        <v>ЭБЦ</v>
      </c>
      <c r="C26" s="2" t="s">
        <v>188</v>
      </c>
      <c r="D26" s="2" t="s">
        <v>136</v>
      </c>
      <c r="E26" s="2" t="s">
        <v>182</v>
      </c>
      <c r="F26" s="2" t="s">
        <v>183</v>
      </c>
      <c r="G26" s="2" t="s">
        <v>97</v>
      </c>
      <c r="H26" s="2" t="s">
        <v>184</v>
      </c>
      <c r="I26" s="2" t="s">
        <v>44</v>
      </c>
      <c r="J26" s="2" t="s">
        <v>185</v>
      </c>
      <c r="K26" s="2" t="s">
        <v>118</v>
      </c>
      <c r="L26" s="2" t="s">
        <v>35</v>
      </c>
      <c r="M26" s="2" t="s">
        <v>186</v>
      </c>
      <c r="N26" s="2" t="s">
        <v>187</v>
      </c>
    </row>
    <row r="27" customFormat="false" ht="32" hidden="false" customHeight="false" outlineLevel="0" collapsed="false">
      <c r="A27" s="2" t="s">
        <v>14</v>
      </c>
      <c r="B27" s="4" t="str">
        <f aca="false">VLOOKUP(D27,[1]Лист1!$A$2:$C$347,3,0)</f>
        <v>ЭБЦ</v>
      </c>
      <c r="C27" s="2" t="s">
        <v>189</v>
      </c>
      <c r="D27" s="2" t="s">
        <v>160</v>
      </c>
      <c r="E27" s="2" t="s">
        <v>190</v>
      </c>
      <c r="F27" s="2" t="s">
        <v>191</v>
      </c>
      <c r="G27" s="2" t="s">
        <v>192</v>
      </c>
      <c r="H27" s="2" t="s">
        <v>193</v>
      </c>
      <c r="I27" s="2" t="s">
        <v>21</v>
      </c>
      <c r="J27" s="2" t="s">
        <v>194</v>
      </c>
      <c r="K27" s="2" t="s">
        <v>55</v>
      </c>
      <c r="L27" s="2" t="s">
        <v>76</v>
      </c>
      <c r="M27" s="2" t="s">
        <v>195</v>
      </c>
      <c r="N27" s="2" t="s">
        <v>196</v>
      </c>
    </row>
    <row r="28" customFormat="false" ht="32" hidden="false" customHeight="false" outlineLevel="0" collapsed="false">
      <c r="A28" s="2" t="s">
        <v>14</v>
      </c>
      <c r="B28" s="4" t="str">
        <f aca="false">VLOOKUP(D28,[1]Лист1!$A$2:$C$347,3,0)</f>
        <v>ЭБЦ</v>
      </c>
      <c r="C28" s="2" t="s">
        <v>197</v>
      </c>
      <c r="D28" s="2" t="s">
        <v>162</v>
      </c>
      <c r="E28" s="2" t="s">
        <v>198</v>
      </c>
      <c r="F28" s="2" t="s">
        <v>199</v>
      </c>
      <c r="G28" s="2" t="s">
        <v>200</v>
      </c>
      <c r="H28" s="2" t="s">
        <v>52</v>
      </c>
      <c r="I28" s="2" t="s">
        <v>21</v>
      </c>
      <c r="J28" s="2" t="s">
        <v>201</v>
      </c>
      <c r="K28" s="2" t="s">
        <v>168</v>
      </c>
      <c r="L28" s="2" t="s">
        <v>202</v>
      </c>
      <c r="M28" s="2" t="s">
        <v>203</v>
      </c>
      <c r="N28" s="2" t="s">
        <v>204</v>
      </c>
    </row>
    <row r="29" customFormat="false" ht="32" hidden="false" customHeight="false" outlineLevel="0" collapsed="false">
      <c r="A29" s="2" t="s">
        <v>14</v>
      </c>
      <c r="B29" s="4" t="str">
        <f aca="false">VLOOKUP(D29,[1]Лист1!$A$2:$C$347,3,0)</f>
        <v>ЭБЦ</v>
      </c>
      <c r="C29" s="2" t="s">
        <v>205</v>
      </c>
      <c r="D29" s="2" t="s">
        <v>123</v>
      </c>
      <c r="E29" s="2" t="s">
        <v>206</v>
      </c>
      <c r="F29" s="2" t="s">
        <v>207</v>
      </c>
      <c r="G29" s="2" t="s">
        <v>208</v>
      </c>
      <c r="H29" s="2" t="s">
        <v>209</v>
      </c>
      <c r="I29" s="2" t="s">
        <v>44</v>
      </c>
      <c r="J29" s="2" t="s">
        <v>210</v>
      </c>
      <c r="K29" s="2" t="s">
        <v>55</v>
      </c>
      <c r="L29" s="2" t="s">
        <v>76</v>
      </c>
      <c r="M29" s="2" t="s">
        <v>211</v>
      </c>
      <c r="N29" s="2" t="s">
        <v>212</v>
      </c>
    </row>
    <row r="30" customFormat="false" ht="42" hidden="false" customHeight="false" outlineLevel="0" collapsed="false">
      <c r="A30" s="2" t="s">
        <v>14</v>
      </c>
      <c r="B30" s="4" t="str">
        <f aca="false">VLOOKUP(D30,[1]Лист1!$A$2:$C$347,3,0)</f>
        <v>ЭБЦ</v>
      </c>
      <c r="C30" s="2" t="s">
        <v>213</v>
      </c>
      <c r="D30" s="2" t="s">
        <v>214</v>
      </c>
      <c r="E30" s="2" t="s">
        <v>215</v>
      </c>
      <c r="F30" s="2" t="s">
        <v>216</v>
      </c>
      <c r="G30" s="2" t="s">
        <v>217</v>
      </c>
      <c r="H30" s="2" t="s">
        <v>218</v>
      </c>
      <c r="I30" s="2" t="s">
        <v>44</v>
      </c>
      <c r="J30" s="2" t="s">
        <v>219</v>
      </c>
      <c r="K30" s="2" t="s">
        <v>220</v>
      </c>
      <c r="L30" s="2" t="s">
        <v>34</v>
      </c>
      <c r="M30" s="2" t="s">
        <v>221</v>
      </c>
      <c r="N30" s="2" t="s">
        <v>222</v>
      </c>
    </row>
    <row r="31" customFormat="false" ht="42" hidden="false" customHeight="false" outlineLevel="0" collapsed="false">
      <c r="A31" s="2" t="s">
        <v>14</v>
      </c>
      <c r="B31" s="4" t="str">
        <f aca="false">VLOOKUP(D31,[1]Лист1!$A$2:$C$347,3,0)</f>
        <v>ЭБЦ</v>
      </c>
      <c r="C31" s="2" t="s">
        <v>223</v>
      </c>
      <c r="D31" s="2" t="s">
        <v>224</v>
      </c>
      <c r="E31" s="2" t="s">
        <v>225</v>
      </c>
      <c r="F31" s="2" t="s">
        <v>226</v>
      </c>
      <c r="G31" s="2" t="s">
        <v>227</v>
      </c>
      <c r="H31" s="2" t="s">
        <v>127</v>
      </c>
      <c r="I31" s="2" t="s">
        <v>44</v>
      </c>
      <c r="J31" s="2" t="s">
        <v>228</v>
      </c>
      <c r="K31" s="2" t="s">
        <v>24</v>
      </c>
      <c r="L31" s="2" t="s">
        <v>119</v>
      </c>
      <c r="M31" s="2" t="s">
        <v>229</v>
      </c>
      <c r="N31" s="2" t="s">
        <v>230</v>
      </c>
    </row>
    <row r="32" customFormat="false" ht="62" hidden="false" customHeight="false" outlineLevel="0" collapsed="false">
      <c r="A32" s="2" t="s">
        <v>14</v>
      </c>
      <c r="B32" s="4" t="str">
        <f aca="false">VLOOKUP(D32,[1]Лист1!$A$2:$C$347,3,0)</f>
        <v>ЭБЦ</v>
      </c>
      <c r="C32" s="2" t="s">
        <v>231</v>
      </c>
      <c r="D32" s="2" t="s">
        <v>232</v>
      </c>
      <c r="E32" s="2" t="s">
        <v>215</v>
      </c>
      <c r="F32" s="2" t="s">
        <v>216</v>
      </c>
      <c r="G32" s="2" t="s">
        <v>217</v>
      </c>
      <c r="H32" s="2" t="s">
        <v>218</v>
      </c>
      <c r="I32" s="2" t="s">
        <v>44</v>
      </c>
      <c r="J32" s="2" t="s">
        <v>219</v>
      </c>
      <c r="K32" s="2" t="s">
        <v>220</v>
      </c>
      <c r="L32" s="2" t="s">
        <v>34</v>
      </c>
      <c r="M32" s="2" t="s">
        <v>221</v>
      </c>
      <c r="N32" s="2" t="s">
        <v>222</v>
      </c>
    </row>
    <row r="33" customFormat="false" ht="32" hidden="false" customHeight="false" outlineLevel="0" collapsed="false">
      <c r="A33" s="2" t="s">
        <v>14</v>
      </c>
      <c r="B33" s="4" t="str">
        <f aca="false">VLOOKUP(D33,[1]Лист1!$A$2:$C$347,3,0)</f>
        <v>ЭБЦ</v>
      </c>
      <c r="C33" s="2" t="s">
        <v>233</v>
      </c>
      <c r="D33" s="2" t="s">
        <v>234</v>
      </c>
      <c r="E33" s="2" t="s">
        <v>235</v>
      </c>
      <c r="F33" s="2" t="s">
        <v>236</v>
      </c>
      <c r="G33" s="2" t="s">
        <v>237</v>
      </c>
      <c r="H33" s="2" t="s">
        <v>238</v>
      </c>
      <c r="I33" s="2" t="s">
        <v>44</v>
      </c>
      <c r="J33" s="2" t="s">
        <v>239</v>
      </c>
      <c r="K33" s="2" t="s">
        <v>240</v>
      </c>
      <c r="L33" s="5"/>
      <c r="M33" s="2" t="s">
        <v>241</v>
      </c>
      <c r="N33" s="2" t="s">
        <v>242</v>
      </c>
    </row>
    <row r="34" customFormat="false" ht="32" hidden="false" customHeight="false" outlineLevel="0" collapsed="false">
      <c r="A34" s="2" t="s">
        <v>14</v>
      </c>
      <c r="B34" s="4" t="str">
        <f aca="false">VLOOKUP(D34,[1]Лист1!$A$2:$C$347,3,0)</f>
        <v>ЭБЦ</v>
      </c>
      <c r="C34" s="2" t="s">
        <v>243</v>
      </c>
      <c r="D34" s="2" t="s">
        <v>224</v>
      </c>
      <c r="E34" s="2" t="s">
        <v>244</v>
      </c>
      <c r="F34" s="2" t="s">
        <v>245</v>
      </c>
      <c r="G34" s="2" t="s">
        <v>153</v>
      </c>
      <c r="H34" s="2" t="s">
        <v>246</v>
      </c>
      <c r="I34" s="2" t="s">
        <v>21</v>
      </c>
      <c r="J34" s="2" t="s">
        <v>247</v>
      </c>
      <c r="K34" s="2" t="s">
        <v>202</v>
      </c>
      <c r="L34" s="2" t="s">
        <v>248</v>
      </c>
      <c r="M34" s="2" t="s">
        <v>249</v>
      </c>
      <c r="N34" s="2" t="s">
        <v>250</v>
      </c>
    </row>
    <row r="35" customFormat="false" ht="32" hidden="false" customHeight="false" outlineLevel="0" collapsed="false">
      <c r="A35" s="2" t="s">
        <v>14</v>
      </c>
      <c r="B35" s="4" t="str">
        <f aca="false">VLOOKUP(D35,[1]Лист1!$A$2:$C$347,3,0)</f>
        <v>ЭБЦ</v>
      </c>
      <c r="C35" s="2" t="s">
        <v>251</v>
      </c>
      <c r="D35" s="2" t="s">
        <v>224</v>
      </c>
      <c r="E35" s="2" t="s">
        <v>252</v>
      </c>
      <c r="F35" s="2" t="s">
        <v>253</v>
      </c>
      <c r="G35" s="2" t="s">
        <v>254</v>
      </c>
      <c r="H35" s="2" t="s">
        <v>63</v>
      </c>
      <c r="I35" s="2" t="s">
        <v>21</v>
      </c>
      <c r="J35" s="2" t="s">
        <v>255</v>
      </c>
      <c r="K35" s="2" t="s">
        <v>256</v>
      </c>
      <c r="L35" s="2" t="s">
        <v>248</v>
      </c>
      <c r="M35" s="2" t="s">
        <v>257</v>
      </c>
      <c r="N35" s="2" t="s">
        <v>258</v>
      </c>
    </row>
    <row r="36" customFormat="false" ht="102" hidden="false" customHeight="false" outlineLevel="0" collapsed="false">
      <c r="A36" s="2" t="s">
        <v>14</v>
      </c>
      <c r="B36" s="4" t="str">
        <f aca="false">VLOOKUP(D36,[1]Лист1!$A$2:$C$347,3,0)</f>
        <v>ЭБЦ</v>
      </c>
      <c r="C36" s="2" t="s">
        <v>259</v>
      </c>
      <c r="D36" s="2" t="s">
        <v>260</v>
      </c>
      <c r="E36" s="2" t="s">
        <v>261</v>
      </c>
      <c r="F36" s="2" t="s">
        <v>262</v>
      </c>
      <c r="G36" s="2" t="s">
        <v>263</v>
      </c>
      <c r="H36" s="2" t="s">
        <v>264</v>
      </c>
      <c r="I36" s="2" t="s">
        <v>44</v>
      </c>
      <c r="J36" s="2" t="s">
        <v>265</v>
      </c>
      <c r="K36" s="2" t="s">
        <v>266</v>
      </c>
      <c r="L36" s="2" t="s">
        <v>118</v>
      </c>
      <c r="M36" s="2" t="s">
        <v>267</v>
      </c>
      <c r="N36" s="2" t="s">
        <v>268</v>
      </c>
    </row>
    <row r="37" customFormat="false" ht="72" hidden="false" customHeight="false" outlineLevel="0" collapsed="false">
      <c r="A37" s="2" t="s">
        <v>14</v>
      </c>
      <c r="B37" s="4" t="str">
        <f aca="false">VLOOKUP(D37,[1]Лист1!$A$2:$C$347,3,0)</f>
        <v>ЭБЦ</v>
      </c>
      <c r="C37" s="2" t="s">
        <v>269</v>
      </c>
      <c r="D37" s="2" t="s">
        <v>270</v>
      </c>
      <c r="E37" s="2" t="s">
        <v>271</v>
      </c>
      <c r="F37" s="2" t="s">
        <v>272</v>
      </c>
      <c r="G37" s="2" t="s">
        <v>273</v>
      </c>
      <c r="H37" s="2" t="s">
        <v>274</v>
      </c>
      <c r="I37" s="2" t="s">
        <v>21</v>
      </c>
      <c r="J37" s="2" t="s">
        <v>275</v>
      </c>
      <c r="K37" s="2" t="s">
        <v>23</v>
      </c>
      <c r="L37" s="2" t="s">
        <v>24</v>
      </c>
      <c r="M37" s="2" t="s">
        <v>276</v>
      </c>
      <c r="N37" s="2" t="s">
        <v>277</v>
      </c>
    </row>
    <row r="38" customFormat="false" ht="32" hidden="false" customHeight="false" outlineLevel="0" collapsed="false">
      <c r="A38" s="2" t="s">
        <v>14</v>
      </c>
      <c r="B38" s="4" t="str">
        <f aca="false">VLOOKUP(D38,[1]Лист1!$A$2:$C$347,3,0)</f>
        <v>ЭБЦ</v>
      </c>
      <c r="C38" s="2" t="s">
        <v>278</v>
      </c>
      <c r="D38" s="2" t="s">
        <v>123</v>
      </c>
      <c r="E38" s="2" t="s">
        <v>279</v>
      </c>
      <c r="F38" s="2" t="s">
        <v>280</v>
      </c>
      <c r="G38" s="2" t="s">
        <v>281</v>
      </c>
      <c r="H38" s="2" t="s">
        <v>282</v>
      </c>
      <c r="I38" s="2" t="s">
        <v>44</v>
      </c>
      <c r="J38" s="2" t="s">
        <v>283</v>
      </c>
      <c r="K38" s="2" t="s">
        <v>24</v>
      </c>
      <c r="L38" s="2" t="s">
        <v>119</v>
      </c>
      <c r="M38" s="2" t="s">
        <v>284</v>
      </c>
      <c r="N38" s="2" t="s">
        <v>285</v>
      </c>
    </row>
    <row r="39" customFormat="false" ht="32" hidden="false" customHeight="false" outlineLevel="0" collapsed="false">
      <c r="A39" s="2" t="s">
        <v>14</v>
      </c>
      <c r="B39" s="4" t="str">
        <f aca="false">VLOOKUP(D39,[1]Лист1!$A$2:$C$347,3,0)</f>
        <v>ЭБЦ</v>
      </c>
      <c r="C39" s="2" t="s">
        <v>286</v>
      </c>
      <c r="D39" s="2" t="s">
        <v>150</v>
      </c>
      <c r="E39" s="2" t="s">
        <v>287</v>
      </c>
      <c r="F39" s="2" t="s">
        <v>288</v>
      </c>
      <c r="G39" s="2" t="s">
        <v>200</v>
      </c>
      <c r="H39" s="2" t="s">
        <v>193</v>
      </c>
      <c r="I39" s="2" t="s">
        <v>21</v>
      </c>
      <c r="J39" s="2" t="s">
        <v>289</v>
      </c>
      <c r="K39" s="2" t="s">
        <v>220</v>
      </c>
      <c r="L39" s="2" t="s">
        <v>34</v>
      </c>
      <c r="M39" s="2" t="s">
        <v>290</v>
      </c>
      <c r="N39" s="2" t="s">
        <v>291</v>
      </c>
    </row>
    <row r="40" customFormat="false" ht="62" hidden="false" customHeight="false" outlineLevel="0" collapsed="false">
      <c r="A40" s="2" t="s">
        <v>14</v>
      </c>
      <c r="B40" s="4" t="str">
        <f aca="false">VLOOKUP(D40,[1]Лист1!$A$2:$C$347,3,0)</f>
        <v>ЭБЦ</v>
      </c>
      <c r="C40" s="2" t="s">
        <v>292</v>
      </c>
      <c r="D40" s="2" t="s">
        <v>59</v>
      </c>
      <c r="E40" s="2" t="s">
        <v>293</v>
      </c>
      <c r="F40" s="2" t="s">
        <v>294</v>
      </c>
      <c r="G40" s="2" t="s">
        <v>295</v>
      </c>
      <c r="H40" s="2" t="s">
        <v>296</v>
      </c>
      <c r="I40" s="2" t="s">
        <v>21</v>
      </c>
      <c r="J40" s="2" t="s">
        <v>297</v>
      </c>
      <c r="K40" s="2" t="s">
        <v>266</v>
      </c>
      <c r="L40" s="2" t="s">
        <v>55</v>
      </c>
      <c r="M40" s="2" t="s">
        <v>298</v>
      </c>
      <c r="N40" s="2" t="s">
        <v>299</v>
      </c>
    </row>
    <row r="41" customFormat="false" ht="32" hidden="false" customHeight="false" outlineLevel="0" collapsed="false">
      <c r="A41" s="2" t="s">
        <v>14</v>
      </c>
      <c r="B41" s="4" t="str">
        <f aca="false">VLOOKUP(D41,[1]Лист1!$A$2:$C$347,3,0)</f>
        <v>ЭБЦ</v>
      </c>
      <c r="C41" s="2" t="s">
        <v>300</v>
      </c>
      <c r="D41" s="2" t="s">
        <v>39</v>
      </c>
      <c r="E41" s="2" t="s">
        <v>301</v>
      </c>
      <c r="F41" s="2" t="s">
        <v>302</v>
      </c>
      <c r="G41" s="2" t="s">
        <v>303</v>
      </c>
      <c r="H41" s="2" t="s">
        <v>141</v>
      </c>
      <c r="I41" s="2" t="s">
        <v>21</v>
      </c>
      <c r="J41" s="2" t="s">
        <v>304</v>
      </c>
      <c r="K41" s="2" t="s">
        <v>34</v>
      </c>
      <c r="L41" s="2" t="s">
        <v>305</v>
      </c>
      <c r="M41" s="2" t="s">
        <v>306</v>
      </c>
      <c r="N41" s="2" t="s">
        <v>307</v>
      </c>
    </row>
    <row r="42" customFormat="false" ht="42" hidden="false" customHeight="false" outlineLevel="0" collapsed="false">
      <c r="A42" s="2" t="s">
        <v>14</v>
      </c>
      <c r="B42" s="4" t="str">
        <f aca="false">VLOOKUP(D42,[1]Лист1!$A$2:$C$347,3,0)</f>
        <v>ЭБЦ</v>
      </c>
      <c r="C42" s="2" t="s">
        <v>308</v>
      </c>
      <c r="D42" s="2" t="s">
        <v>309</v>
      </c>
      <c r="E42" s="2" t="s">
        <v>310</v>
      </c>
      <c r="F42" s="2" t="s">
        <v>311</v>
      </c>
      <c r="G42" s="2" t="s">
        <v>312</v>
      </c>
      <c r="H42" s="2" t="s">
        <v>313</v>
      </c>
      <c r="I42" s="2" t="s">
        <v>21</v>
      </c>
      <c r="J42" s="2" t="s">
        <v>314</v>
      </c>
      <c r="K42" s="2" t="s">
        <v>220</v>
      </c>
      <c r="L42" s="2" t="s">
        <v>34</v>
      </c>
      <c r="M42" s="2" t="s">
        <v>315</v>
      </c>
      <c r="N42" s="2" t="s">
        <v>316</v>
      </c>
    </row>
    <row r="43" customFormat="false" ht="42" hidden="false" customHeight="false" outlineLevel="0" collapsed="false">
      <c r="A43" s="2" t="s">
        <v>14</v>
      </c>
      <c r="B43" s="4" t="str">
        <f aca="false">VLOOKUP(D43,[1]Лист1!$A$2:$C$347,3,0)</f>
        <v>ЭБЦ</v>
      </c>
      <c r="C43" s="2" t="s">
        <v>317</v>
      </c>
      <c r="D43" s="2" t="s">
        <v>214</v>
      </c>
      <c r="E43" s="2" t="s">
        <v>310</v>
      </c>
      <c r="F43" s="2" t="s">
        <v>311</v>
      </c>
      <c r="G43" s="2" t="s">
        <v>312</v>
      </c>
      <c r="H43" s="2" t="s">
        <v>313</v>
      </c>
      <c r="I43" s="2" t="s">
        <v>21</v>
      </c>
      <c r="J43" s="2" t="s">
        <v>314</v>
      </c>
      <c r="K43" s="2" t="s">
        <v>220</v>
      </c>
      <c r="L43" s="2" t="s">
        <v>34</v>
      </c>
      <c r="M43" s="2" t="s">
        <v>315</v>
      </c>
      <c r="N43" s="2" t="s">
        <v>316</v>
      </c>
    </row>
    <row r="44" customFormat="false" ht="32" hidden="false" customHeight="false" outlineLevel="0" collapsed="false">
      <c r="A44" s="2" t="s">
        <v>14</v>
      </c>
      <c r="B44" s="4" t="str">
        <f aca="false">VLOOKUP(D44,[1]Лист1!$A$2:$C$347,3,0)</f>
        <v>ЭБЦ</v>
      </c>
      <c r="C44" s="2" t="s">
        <v>318</v>
      </c>
      <c r="D44" s="2" t="s">
        <v>85</v>
      </c>
      <c r="E44" s="2" t="s">
        <v>319</v>
      </c>
      <c r="F44" s="2" t="s">
        <v>320</v>
      </c>
      <c r="G44" s="2" t="s">
        <v>200</v>
      </c>
      <c r="H44" s="2" t="s">
        <v>193</v>
      </c>
      <c r="I44" s="2" t="s">
        <v>21</v>
      </c>
      <c r="J44" s="2" t="s">
        <v>321</v>
      </c>
      <c r="K44" s="2" t="s">
        <v>266</v>
      </c>
      <c r="L44" s="2" t="s">
        <v>118</v>
      </c>
      <c r="M44" s="2" t="s">
        <v>322</v>
      </c>
      <c r="N44" s="2" t="s">
        <v>323</v>
      </c>
    </row>
    <row r="45" customFormat="false" ht="62" hidden="false" customHeight="false" outlineLevel="0" collapsed="false">
      <c r="A45" s="2" t="s">
        <v>14</v>
      </c>
      <c r="B45" s="4" t="str">
        <f aca="false">VLOOKUP(D45,[1]Лист1!$A$2:$C$347,3,0)</f>
        <v>ЭБЦ</v>
      </c>
      <c r="C45" s="2" t="s">
        <v>324</v>
      </c>
      <c r="D45" s="2" t="s">
        <v>59</v>
      </c>
      <c r="E45" s="2" t="s">
        <v>319</v>
      </c>
      <c r="F45" s="2" t="s">
        <v>320</v>
      </c>
      <c r="G45" s="2" t="s">
        <v>200</v>
      </c>
      <c r="H45" s="2" t="s">
        <v>193</v>
      </c>
      <c r="I45" s="2" t="s">
        <v>21</v>
      </c>
      <c r="J45" s="2" t="s">
        <v>321</v>
      </c>
      <c r="K45" s="2" t="s">
        <v>266</v>
      </c>
      <c r="L45" s="2" t="s">
        <v>118</v>
      </c>
      <c r="M45" s="2" t="s">
        <v>322</v>
      </c>
      <c r="N45" s="2" t="s">
        <v>323</v>
      </c>
    </row>
    <row r="46" customFormat="false" ht="42" hidden="false" customHeight="false" outlineLevel="0" collapsed="false">
      <c r="A46" s="2" t="s">
        <v>14</v>
      </c>
      <c r="B46" s="4" t="str">
        <f aca="false">VLOOKUP(D46,[1]Лист1!$A$2:$C$347,3,0)</f>
        <v>ЭБЦ</v>
      </c>
      <c r="C46" s="2" t="s">
        <v>325</v>
      </c>
      <c r="D46" s="2" t="s">
        <v>172</v>
      </c>
      <c r="E46" s="2" t="s">
        <v>326</v>
      </c>
      <c r="F46" s="2" t="s">
        <v>327</v>
      </c>
      <c r="G46" s="2" t="s">
        <v>328</v>
      </c>
      <c r="H46" s="2" t="s">
        <v>20</v>
      </c>
      <c r="I46" s="2" t="s">
        <v>21</v>
      </c>
      <c r="J46" s="2" t="s">
        <v>329</v>
      </c>
      <c r="K46" s="2" t="s">
        <v>55</v>
      </c>
      <c r="L46" s="2" t="s">
        <v>76</v>
      </c>
      <c r="M46" s="2" t="s">
        <v>330</v>
      </c>
      <c r="N46" s="2" t="s">
        <v>331</v>
      </c>
    </row>
    <row r="47" customFormat="false" ht="42" hidden="false" customHeight="false" outlineLevel="0" collapsed="false">
      <c r="A47" s="2" t="s">
        <v>14</v>
      </c>
      <c r="B47" s="4" t="str">
        <f aca="false">VLOOKUP(D47,[1]Лист1!$A$2:$C$347,3,0)</f>
        <v>ЭБЦ</v>
      </c>
      <c r="C47" s="2" t="s">
        <v>332</v>
      </c>
      <c r="D47" s="2" t="s">
        <v>333</v>
      </c>
      <c r="E47" s="2" t="s">
        <v>334</v>
      </c>
      <c r="F47" s="2" t="s">
        <v>335</v>
      </c>
      <c r="G47" s="2" t="s">
        <v>97</v>
      </c>
      <c r="H47" s="2" t="s">
        <v>336</v>
      </c>
      <c r="I47" s="2" t="s">
        <v>44</v>
      </c>
      <c r="J47" s="2" t="s">
        <v>337</v>
      </c>
      <c r="K47" s="2" t="s">
        <v>23</v>
      </c>
      <c r="L47" s="2" t="s">
        <v>24</v>
      </c>
      <c r="M47" s="2" t="s">
        <v>338</v>
      </c>
      <c r="N47" s="2" t="s">
        <v>339</v>
      </c>
    </row>
    <row r="48" customFormat="false" ht="32" hidden="false" customHeight="false" outlineLevel="0" collapsed="false">
      <c r="A48" s="2" t="s">
        <v>14</v>
      </c>
      <c r="B48" s="4" t="str">
        <f aca="false">VLOOKUP(D48,[1]Лист1!$A$2:$C$347,3,0)</f>
        <v>ЭБЦ</v>
      </c>
      <c r="C48" s="2" t="s">
        <v>340</v>
      </c>
      <c r="D48" s="2" t="s">
        <v>160</v>
      </c>
      <c r="E48" s="2" t="s">
        <v>341</v>
      </c>
      <c r="F48" s="2" t="s">
        <v>342</v>
      </c>
      <c r="G48" s="2" t="s">
        <v>343</v>
      </c>
      <c r="H48" s="2" t="s">
        <v>344</v>
      </c>
      <c r="I48" s="2" t="s">
        <v>21</v>
      </c>
      <c r="J48" s="2" t="s">
        <v>345</v>
      </c>
      <c r="K48" s="2" t="s">
        <v>55</v>
      </c>
      <c r="L48" s="2" t="s">
        <v>240</v>
      </c>
      <c r="M48" s="2" t="s">
        <v>346</v>
      </c>
      <c r="N48" s="2" t="s">
        <v>347</v>
      </c>
    </row>
    <row r="49" customFormat="false" ht="62" hidden="false" customHeight="false" outlineLevel="0" collapsed="false">
      <c r="A49" s="2" t="s">
        <v>14</v>
      </c>
      <c r="B49" s="4" t="str">
        <f aca="false">VLOOKUP(D49,[1]Лист1!$A$2:$C$347,3,0)</f>
        <v>ЭБЦ</v>
      </c>
      <c r="C49" s="2" t="s">
        <v>348</v>
      </c>
      <c r="D49" s="2" t="s">
        <v>349</v>
      </c>
      <c r="E49" s="2" t="s">
        <v>350</v>
      </c>
      <c r="F49" s="2" t="s">
        <v>351</v>
      </c>
      <c r="G49" s="2" t="s">
        <v>200</v>
      </c>
      <c r="H49" s="2" t="s">
        <v>352</v>
      </c>
      <c r="I49" s="2" t="s">
        <v>21</v>
      </c>
      <c r="J49" s="2" t="s">
        <v>353</v>
      </c>
      <c r="K49" s="2" t="s">
        <v>168</v>
      </c>
      <c r="L49" s="2" t="s">
        <v>202</v>
      </c>
      <c r="M49" s="2" t="s">
        <v>354</v>
      </c>
      <c r="N49" s="2" t="s">
        <v>355</v>
      </c>
    </row>
    <row r="50" customFormat="false" ht="42" hidden="false" customHeight="false" outlineLevel="0" collapsed="false">
      <c r="A50" s="2" t="s">
        <v>14</v>
      </c>
      <c r="B50" s="4" t="str">
        <f aca="false">VLOOKUP(D50,[1]Лист1!$A$2:$C$347,3,0)</f>
        <v>ЭБЦ</v>
      </c>
      <c r="C50" s="2" t="s">
        <v>356</v>
      </c>
      <c r="D50" s="2" t="s">
        <v>103</v>
      </c>
      <c r="E50" s="2" t="s">
        <v>357</v>
      </c>
      <c r="F50" s="2" t="s">
        <v>358</v>
      </c>
      <c r="G50" s="2" t="s">
        <v>359</v>
      </c>
      <c r="H50" s="2" t="s">
        <v>43</v>
      </c>
      <c r="I50" s="2" t="s">
        <v>44</v>
      </c>
      <c r="J50" s="2" t="s">
        <v>360</v>
      </c>
      <c r="K50" s="2" t="s">
        <v>35</v>
      </c>
      <c r="L50" s="2" t="s">
        <v>361</v>
      </c>
      <c r="M50" s="2" t="s">
        <v>362</v>
      </c>
      <c r="N50" s="2" t="s">
        <v>363</v>
      </c>
    </row>
    <row r="51" customFormat="false" ht="62" hidden="false" customHeight="false" outlineLevel="0" collapsed="false">
      <c r="A51" s="2" t="s">
        <v>14</v>
      </c>
      <c r="B51" s="4" t="str">
        <f aca="false">VLOOKUP(D51,[1]Лист1!$A$2:$C$347,3,0)</f>
        <v>ЭБЦ</v>
      </c>
      <c r="C51" s="2" t="s">
        <v>364</v>
      </c>
      <c r="D51" s="2" t="s">
        <v>59</v>
      </c>
      <c r="E51" s="2" t="s">
        <v>365</v>
      </c>
      <c r="F51" s="2" t="s">
        <v>366</v>
      </c>
      <c r="G51" s="2" t="s">
        <v>140</v>
      </c>
      <c r="H51" s="2" t="s">
        <v>367</v>
      </c>
      <c r="I51" s="2" t="s">
        <v>21</v>
      </c>
      <c r="J51" s="2" t="s">
        <v>368</v>
      </c>
      <c r="K51" s="2" t="s">
        <v>54</v>
      </c>
      <c r="L51" s="2" t="s">
        <v>55</v>
      </c>
      <c r="M51" s="2" t="s">
        <v>369</v>
      </c>
      <c r="N51" s="2" t="s">
        <v>370</v>
      </c>
    </row>
    <row r="52" customFormat="false" ht="42" hidden="false" customHeight="false" outlineLevel="0" collapsed="false">
      <c r="A52" s="2" t="s">
        <v>14</v>
      </c>
      <c r="B52" s="4" t="str">
        <f aca="false">VLOOKUP(D52,[1]Лист1!$A$2:$C$347,3,0)</f>
        <v>ЭБЦ</v>
      </c>
      <c r="C52" s="2" t="s">
        <v>371</v>
      </c>
      <c r="D52" s="2" t="s">
        <v>214</v>
      </c>
      <c r="E52" s="2" t="s">
        <v>365</v>
      </c>
      <c r="F52" s="2" t="s">
        <v>366</v>
      </c>
      <c r="G52" s="2" t="s">
        <v>140</v>
      </c>
      <c r="H52" s="2" t="s">
        <v>367</v>
      </c>
      <c r="I52" s="2" t="s">
        <v>21</v>
      </c>
      <c r="J52" s="2" t="s">
        <v>368</v>
      </c>
      <c r="K52" s="2" t="s">
        <v>54</v>
      </c>
      <c r="L52" s="2" t="s">
        <v>55</v>
      </c>
      <c r="M52" s="2" t="s">
        <v>369</v>
      </c>
      <c r="N52" s="2" t="s">
        <v>370</v>
      </c>
    </row>
    <row r="53" customFormat="false" ht="42" hidden="false" customHeight="false" outlineLevel="0" collapsed="false">
      <c r="A53" s="2" t="s">
        <v>14</v>
      </c>
      <c r="B53" s="4" t="str">
        <f aca="false">VLOOKUP(D53,[1]Лист1!$A$2:$C$347,3,0)</f>
        <v>ЭБЦ</v>
      </c>
      <c r="C53" s="2" t="s">
        <v>372</v>
      </c>
      <c r="D53" s="2" t="s">
        <v>136</v>
      </c>
      <c r="E53" s="2" t="s">
        <v>373</v>
      </c>
      <c r="F53" s="2" t="s">
        <v>374</v>
      </c>
      <c r="G53" s="2" t="s">
        <v>153</v>
      </c>
      <c r="H53" s="2" t="s">
        <v>107</v>
      </c>
      <c r="I53" s="2" t="s">
        <v>21</v>
      </c>
      <c r="J53" s="2" t="s">
        <v>375</v>
      </c>
      <c r="K53" s="2" t="s">
        <v>118</v>
      </c>
      <c r="L53" s="2" t="s">
        <v>76</v>
      </c>
      <c r="M53" s="2" t="s">
        <v>376</v>
      </c>
      <c r="N53" s="2" t="s">
        <v>377</v>
      </c>
    </row>
    <row r="54" customFormat="false" ht="32" hidden="false" customHeight="false" outlineLevel="0" collapsed="false">
      <c r="A54" s="2" t="s">
        <v>14</v>
      </c>
      <c r="B54" s="4" t="str">
        <f aca="false">VLOOKUP(D54,[1]Лист1!$A$2:$C$347,3,0)</f>
        <v>ЭБЦ</v>
      </c>
      <c r="C54" s="2" t="s">
        <v>378</v>
      </c>
      <c r="D54" s="2" t="s">
        <v>224</v>
      </c>
      <c r="E54" s="2" t="s">
        <v>379</v>
      </c>
      <c r="F54" s="2" t="s">
        <v>380</v>
      </c>
      <c r="G54" s="2" t="s">
        <v>153</v>
      </c>
      <c r="H54" s="2" t="s">
        <v>381</v>
      </c>
      <c r="I54" s="2" t="s">
        <v>21</v>
      </c>
      <c r="J54" s="2" t="s">
        <v>382</v>
      </c>
      <c r="K54" s="2" t="s">
        <v>202</v>
      </c>
      <c r="L54" s="2" t="s">
        <v>305</v>
      </c>
      <c r="M54" s="2" t="s">
        <v>383</v>
      </c>
      <c r="N54" s="2" t="s">
        <v>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2021-08-29T23:14:59Z</dcterms:created>
  <dc:creator/>
  <dc:description/>
  <dc:language>ru-RU</dc:language>
  <cp:lastModifiedBy/>
  <dcterms:modified xsi:type="dcterms:W3CDTF">2021-08-29T23:18:06Z</dcterms:modified>
  <cp:revision>1</cp:revision>
  <dc:subject/>
  <dc:title/>
</cp:coreProperties>
</file>