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<sst xmlns="http://schemas.openxmlformats.org/spreadsheetml/2006/main" count="2193" uniqueCount="991">
  <si>
    <t xml:space="preserve">Название</t>
  </si>
  <si>
    <t xml:space="preserve">Отдел</t>
  </si>
  <si>
    <t xml:space="preserve">Дата и время заполнения</t>
  </si>
  <si>
    <t xml:space="preserve">Программа</t>
  </si>
  <si>
    <t xml:space="preserve">ФИО законного представителя</t>
  </si>
  <si>
    <t xml:space="preserve">Фамилия</t>
  </si>
  <si>
    <t xml:space="preserve">Имя</t>
  </si>
  <si>
    <t xml:space="preserve">Отчество</t>
  </si>
  <si>
    <t xml:space="preserve">Пол (Мужской / Женский)</t>
  </si>
  <si>
    <t xml:space="preserve">Дата рождения (вид даты - 01.01.2000)</t>
  </si>
  <si>
    <t xml:space="preserve">Возраст</t>
  </si>
  <si>
    <t xml:space="preserve">Класс на 01.09.2021</t>
  </si>
  <si>
    <t xml:space="preserve">E-mail</t>
  </si>
  <si>
    <t xml:space="preserve">Телефон</t>
  </si>
  <si>
    <t xml:space="preserve">Запись 2021</t>
  </si>
  <si>
    <t xml:space="preserve">28.08.2021 20:05:48</t>
  </si>
  <si>
    <t xml:space="preserve">Медицинская биология (10-11 кл.)</t>
  </si>
  <si>
    <t xml:space="preserve">Янковская Наталья Львовна</t>
  </si>
  <si>
    <t xml:space="preserve">Янковская</t>
  </si>
  <si>
    <t xml:space="preserve">Стефания</t>
  </si>
  <si>
    <t xml:space="preserve">Андреевна</t>
  </si>
  <si>
    <t xml:space="preserve">Женский</t>
  </si>
  <si>
    <t xml:space="preserve">11.03.2005</t>
  </si>
  <si>
    <t xml:space="preserve">16</t>
  </si>
  <si>
    <t xml:space="preserve">10</t>
  </si>
  <si>
    <t xml:space="preserve">yankovskayamd@icloud.com</t>
  </si>
  <si>
    <t xml:space="preserve">+79219378332</t>
  </si>
  <si>
    <t xml:space="preserve">28.08.2021 19:13:53</t>
  </si>
  <si>
    <t xml:space="preserve">Агроэкология с основами проектно-исследовательской деятельности (10-16 лет)</t>
  </si>
  <si>
    <t xml:space="preserve">Гущина Татьяна Александровна</t>
  </si>
  <si>
    <t xml:space="preserve">Гущина</t>
  </si>
  <si>
    <t xml:space="preserve">Софья</t>
  </si>
  <si>
    <t xml:space="preserve">Павловна</t>
  </si>
  <si>
    <t xml:space="preserve">29.06.2010</t>
  </si>
  <si>
    <t xml:space="preserve">11</t>
  </si>
  <si>
    <t xml:space="preserve">5</t>
  </si>
  <si>
    <t xml:space="preserve">Guschinatatiana82@gmail.com</t>
  </si>
  <si>
    <t xml:space="preserve">+79214304813</t>
  </si>
  <si>
    <t xml:space="preserve">28.08.2021 19:06:38</t>
  </si>
  <si>
    <t xml:space="preserve">Увлекательная химия вокруг нас (10-11 лет)</t>
  </si>
  <si>
    <t xml:space="preserve">Гушина Татьяна Александровна</t>
  </si>
  <si>
    <t xml:space="preserve">Гушина</t>
  </si>
  <si>
    <t xml:space="preserve">28.08.2021 18:57:26</t>
  </si>
  <si>
    <t xml:space="preserve">Ресурсы растительного мира (10-17 лет)</t>
  </si>
  <si>
    <t xml:space="preserve">28.08.2021 18:23:20</t>
  </si>
  <si>
    <t xml:space="preserve">Лесные соседи (9-11 лет)</t>
  </si>
  <si>
    <t xml:space="preserve">Полякова Юлия Константиновна</t>
  </si>
  <si>
    <t xml:space="preserve">Полякова</t>
  </si>
  <si>
    <t xml:space="preserve">Валерия</t>
  </si>
  <si>
    <t xml:space="preserve">Дмитриевна</t>
  </si>
  <si>
    <t xml:space="preserve">09.12.2012</t>
  </si>
  <si>
    <t xml:space="preserve">8.9</t>
  </si>
  <si>
    <t xml:space="preserve">3</t>
  </si>
  <si>
    <t xml:space="preserve">julabra@yandex.ru</t>
  </si>
  <si>
    <t xml:space="preserve">8-981-738-79-83</t>
  </si>
  <si>
    <t xml:space="preserve">28.08.2021 18:20:25</t>
  </si>
  <si>
    <t xml:space="preserve">Аквариумистика (9-16 лет)</t>
  </si>
  <si>
    <t xml:space="preserve">Черноморченко Елена Александровна</t>
  </si>
  <si>
    <t xml:space="preserve">Черноморченко</t>
  </si>
  <si>
    <t xml:space="preserve">Михаил</t>
  </si>
  <si>
    <t xml:space="preserve">Михаилович</t>
  </si>
  <si>
    <t xml:space="preserve">Мужской</t>
  </si>
  <si>
    <t xml:space="preserve">21.02.2013</t>
  </si>
  <si>
    <t xml:space="preserve">8</t>
  </si>
  <si>
    <t xml:space="preserve">lenashuper@gmail.com</t>
  </si>
  <si>
    <t xml:space="preserve">87921367312</t>
  </si>
  <si>
    <t xml:space="preserve">28.08.2021 18:20:13</t>
  </si>
  <si>
    <t xml:space="preserve">Тайны третьей планеты (9-11 лет)</t>
  </si>
  <si>
    <t xml:space="preserve">28.08.2021</t>
  </si>
  <si>
    <t xml:space="preserve">28.08.2021 18:18:03</t>
  </si>
  <si>
    <t xml:space="preserve">Комплексная программа отделения общей биологии (8-10 кл.)</t>
  </si>
  <si>
    <t xml:space="preserve">Синицына Наталья Александровна</t>
  </si>
  <si>
    <t xml:space="preserve">Семёнов</t>
  </si>
  <si>
    <t xml:space="preserve">Арсений</t>
  </si>
  <si>
    <t xml:space="preserve">Евгеньевич</t>
  </si>
  <si>
    <t xml:space="preserve">18.07.2006</t>
  </si>
  <si>
    <t xml:space="preserve">15 лет</t>
  </si>
  <si>
    <t xml:space="preserve">9</t>
  </si>
  <si>
    <t xml:space="preserve">Semionoff.Senya2016@yandex.ru</t>
  </si>
  <si>
    <t xml:space="preserve">89052646620</t>
  </si>
  <si>
    <t xml:space="preserve">28.08.2021 18:16:42</t>
  </si>
  <si>
    <t xml:space="preserve">Ступени творчества (8-11 лет)</t>
  </si>
  <si>
    <t xml:space="preserve">28.08.2021 18:15:09</t>
  </si>
  <si>
    <t xml:space="preserve">Курилова Елена Михайловна</t>
  </si>
  <si>
    <t xml:space="preserve">Курилов</t>
  </si>
  <si>
    <t xml:space="preserve">Иван</t>
  </si>
  <si>
    <t xml:space="preserve">Александрович</t>
  </si>
  <si>
    <t xml:space="preserve">25.08.2021</t>
  </si>
  <si>
    <t xml:space="preserve">Lenatanchuk@mail.ru</t>
  </si>
  <si>
    <t xml:space="preserve">+79602481064</t>
  </si>
  <si>
    <t xml:space="preserve">28.08.2021 18:14:09</t>
  </si>
  <si>
    <t xml:space="preserve">Цветы и эльфы (9-14 лет)</t>
  </si>
  <si>
    <t xml:space="preserve">28.08.2021 18:04:48</t>
  </si>
  <si>
    <t xml:space="preserve">Общая биология и физиология – углублённый курс (14-15 лет)</t>
  </si>
  <si>
    <t xml:space="preserve">Варвара Александровна Иванова</t>
  </si>
  <si>
    <t xml:space="preserve">Иванова</t>
  </si>
  <si>
    <t xml:space="preserve">Варвара</t>
  </si>
  <si>
    <t xml:space="preserve">Александровна</t>
  </si>
  <si>
    <t xml:space="preserve">14.11.2004</t>
  </si>
  <si>
    <t xml:space="preserve">Varvaraivanova2004@gmail.com</t>
  </si>
  <si>
    <t xml:space="preserve">+79995201860</t>
  </si>
  <si>
    <t xml:space="preserve">28.08.2021 18:00:47</t>
  </si>
  <si>
    <t xml:space="preserve">Основы общей биологии (14-17 лет)</t>
  </si>
  <si>
    <t xml:space="preserve">Меркина Инна Дмитриевна</t>
  </si>
  <si>
    <t xml:space="preserve">Меркина</t>
  </si>
  <si>
    <t xml:space="preserve">Елена</t>
  </si>
  <si>
    <t xml:space="preserve">Евгеньевна</t>
  </si>
  <si>
    <t xml:space="preserve">29.05.2005</t>
  </si>
  <si>
    <t xml:space="preserve">meele.29@mail.ru</t>
  </si>
  <si>
    <t xml:space="preserve">89112252261</t>
  </si>
  <si>
    <t xml:space="preserve">28.08.2021 17:58:17</t>
  </si>
  <si>
    <t xml:space="preserve">Экология – углублённый курс (14-16 лет)</t>
  </si>
  <si>
    <t xml:space="preserve">Янкус Алла Ирменовна</t>
  </si>
  <si>
    <t xml:space="preserve">Янкус</t>
  </si>
  <si>
    <t xml:space="preserve">Евгений</t>
  </si>
  <si>
    <t xml:space="preserve">07.05.2008</t>
  </si>
  <si>
    <t xml:space="preserve">13</t>
  </si>
  <si>
    <t xml:space="preserve">7</t>
  </si>
  <si>
    <t xml:space="preserve">alla_jankus@mail.ru</t>
  </si>
  <si>
    <t xml:space="preserve">89111161859</t>
  </si>
  <si>
    <t xml:space="preserve">28.08.2021 17:53:53</t>
  </si>
  <si>
    <t xml:space="preserve">Общая биология, морфология и физиология организмов – углублённый курс (15-17 лет)</t>
  </si>
  <si>
    <t xml:space="preserve">28.08.2021 17:51:20</t>
  </si>
  <si>
    <t xml:space="preserve">Живая химия. Химия жизни (15-16 лет)</t>
  </si>
  <si>
    <t xml:space="preserve">28.08.2021 17:44:35</t>
  </si>
  <si>
    <t xml:space="preserve">Английский для будущей профессии (экология, биология, медицина) (13-17 лет)</t>
  </si>
  <si>
    <t xml:space="preserve">Галина Ивановна Игнатова</t>
  </si>
  <si>
    <t xml:space="preserve">Ли</t>
  </si>
  <si>
    <t xml:space="preserve">Екатерина Виктория</t>
  </si>
  <si>
    <t xml:space="preserve">Нет</t>
  </si>
  <si>
    <t xml:space="preserve">31.07.2010</t>
  </si>
  <si>
    <t xml:space="preserve">12</t>
  </si>
  <si>
    <t xml:space="preserve">Olgacline9@gmail.com</t>
  </si>
  <si>
    <t xml:space="preserve">+79117383569</t>
  </si>
  <si>
    <t xml:space="preserve">28.08.2021 17:25:46</t>
  </si>
  <si>
    <t xml:space="preserve">Энтомология и содержание беспозвоночных (12-15 лет)</t>
  </si>
  <si>
    <t xml:space="preserve">Радионова Юлия Олеговна</t>
  </si>
  <si>
    <t xml:space="preserve">Радионова</t>
  </si>
  <si>
    <t xml:space="preserve">София</t>
  </si>
  <si>
    <t xml:space="preserve">Вячеславовна</t>
  </si>
  <si>
    <t xml:space="preserve">25.09.2010</t>
  </si>
  <si>
    <t xml:space="preserve">11 лет</t>
  </si>
  <si>
    <t xml:space="preserve">jo_rad@mail.ru</t>
  </si>
  <si>
    <t xml:space="preserve">+79111491029</t>
  </si>
  <si>
    <t xml:space="preserve">28.08.2021 17:20:39</t>
  </si>
  <si>
    <t xml:space="preserve">Радионов</t>
  </si>
  <si>
    <t xml:space="preserve">Александр</t>
  </si>
  <si>
    <t xml:space="preserve">Вячеславович</t>
  </si>
  <si>
    <t xml:space="preserve">26.03.2007</t>
  </si>
  <si>
    <t xml:space="preserve">14</t>
  </si>
  <si>
    <t xml:space="preserve">28.08.2021 17:17:45</t>
  </si>
  <si>
    <t xml:space="preserve">Растения и растительный покров (9-16 лет)</t>
  </si>
  <si>
    <t xml:space="preserve">28.08.2021 17:16:39</t>
  </si>
  <si>
    <t xml:space="preserve">28.08.2021 17:09:33</t>
  </si>
  <si>
    <t xml:space="preserve">Виноград Светлана Николаевна</t>
  </si>
  <si>
    <t xml:space="preserve">Принц</t>
  </si>
  <si>
    <t xml:space="preserve">Диана</t>
  </si>
  <si>
    <t xml:space="preserve">06.09.2013</t>
  </si>
  <si>
    <t xml:space="preserve">2</t>
  </si>
  <si>
    <t xml:space="preserve">lana.vinograd@mail.ru</t>
  </si>
  <si>
    <t xml:space="preserve">89219074007</t>
  </si>
  <si>
    <t xml:space="preserve">28.08.2021 16:41:32</t>
  </si>
  <si>
    <t xml:space="preserve">Петухова Людмила Юриевна</t>
  </si>
  <si>
    <t xml:space="preserve">Петухов</t>
  </si>
  <si>
    <t xml:space="preserve">Максим</t>
  </si>
  <si>
    <t xml:space="preserve">Дмитриевич</t>
  </si>
  <si>
    <t xml:space="preserve">24.11.2005</t>
  </si>
  <si>
    <t xml:space="preserve">15</t>
  </si>
  <si>
    <t xml:space="preserve">maximepetuhov@yandex.ru</t>
  </si>
  <si>
    <t xml:space="preserve">89643635818</t>
  </si>
  <si>
    <t xml:space="preserve">28.08.2021 16:18:04</t>
  </si>
  <si>
    <t xml:space="preserve">Лещенко Сергей Васильевич</t>
  </si>
  <si>
    <t xml:space="preserve">Лещенко</t>
  </si>
  <si>
    <t xml:space="preserve">Василиса</t>
  </si>
  <si>
    <t xml:space="preserve">Сергеевна</t>
  </si>
  <si>
    <t xml:space="preserve">8лет</t>
  </si>
  <si>
    <t xml:space="preserve">31101956ltk@gmail.com</t>
  </si>
  <si>
    <t xml:space="preserve">89523977418</t>
  </si>
  <si>
    <t xml:space="preserve">28.08.2021 16:15:27</t>
  </si>
  <si>
    <t xml:space="preserve">Касперская Екатерина Дмитриевна</t>
  </si>
  <si>
    <t xml:space="preserve">Ваккер</t>
  </si>
  <si>
    <t xml:space="preserve">Кузьма</t>
  </si>
  <si>
    <t xml:space="preserve">Сергеевич</t>
  </si>
  <si>
    <t xml:space="preserve">17.10.2011</t>
  </si>
  <si>
    <t xml:space="preserve">4</t>
  </si>
  <si>
    <t xml:space="preserve">4122kasper@mail.ru</t>
  </si>
  <si>
    <t xml:space="preserve">+79048085858</t>
  </si>
  <si>
    <t xml:space="preserve">28.08.2021 16:02:59</t>
  </si>
  <si>
    <t xml:space="preserve">Лаборатория экологии морского бентоса (гидробиология) (12-17 лет)</t>
  </si>
  <si>
    <t xml:space="preserve">Анна Владимировна Добровольскене</t>
  </si>
  <si>
    <t xml:space="preserve">Добровольските</t>
  </si>
  <si>
    <t xml:space="preserve">Алиса</t>
  </si>
  <si>
    <t xml:space="preserve">Робертовна</t>
  </si>
  <si>
    <t xml:space="preserve">14.12.2008</t>
  </si>
  <si>
    <t xml:space="preserve">6</t>
  </si>
  <si>
    <t xml:space="preserve">vnv99@yandex.ru</t>
  </si>
  <si>
    <t xml:space="preserve">+79219515506</t>
  </si>
  <si>
    <t xml:space="preserve">28.08.2021 16:00:45</t>
  </si>
  <si>
    <t xml:space="preserve">Биология и ветеринария домашних и экзотических животных (13-16 лет)</t>
  </si>
  <si>
    <t xml:space="preserve">28.08.2021 15:48:01</t>
  </si>
  <si>
    <t xml:space="preserve">Школа-студия «Чудомир» (3-6 лет)</t>
  </si>
  <si>
    <t xml:space="preserve">Филиппова АГ</t>
  </si>
  <si>
    <t xml:space="preserve">Бугаев</t>
  </si>
  <si>
    <t xml:space="preserve">Лука</t>
  </si>
  <si>
    <t xml:space="preserve">26.07.2015</t>
  </si>
  <si>
    <t xml:space="preserve">Galina_flp@mail.ru</t>
  </si>
  <si>
    <t xml:space="preserve">89117312372</t>
  </si>
  <si>
    <t xml:space="preserve">28.08.2021 15:40:57</t>
  </si>
  <si>
    <t xml:space="preserve">Чиалашвили Лилия Константиновна</t>
  </si>
  <si>
    <t xml:space="preserve">Чиалашвили</t>
  </si>
  <si>
    <t xml:space="preserve">Анастасия</t>
  </si>
  <si>
    <t xml:space="preserve">Владимировна</t>
  </si>
  <si>
    <t xml:space="preserve">07.12.2011</t>
  </si>
  <si>
    <t xml:space="preserve">9 лет</t>
  </si>
  <si>
    <t xml:space="preserve">liliach76@mail.ru</t>
  </si>
  <si>
    <t xml:space="preserve">+79219534965</t>
  </si>
  <si>
    <t xml:space="preserve">28.08.2021 15:37:14</t>
  </si>
  <si>
    <t xml:space="preserve">28.08.2021 15:27:13</t>
  </si>
  <si>
    <t xml:space="preserve">Прасолова Светлана Владимировна</t>
  </si>
  <si>
    <t xml:space="preserve">Браткина</t>
  </si>
  <si>
    <t xml:space="preserve">05.11.2007</t>
  </si>
  <si>
    <t xml:space="preserve">pras@yandex.ru</t>
  </si>
  <si>
    <t xml:space="preserve">89219801837</t>
  </si>
  <si>
    <t xml:space="preserve">28.08.2021 15:22:35</t>
  </si>
  <si>
    <t xml:space="preserve">Мухитова Татьяна Геннадьевна</t>
  </si>
  <si>
    <t xml:space="preserve">Мухитов</t>
  </si>
  <si>
    <t xml:space="preserve">Тамерлан</t>
  </si>
  <si>
    <t xml:space="preserve">Ниязович</t>
  </si>
  <si>
    <t xml:space="preserve">02.02.2007</t>
  </si>
  <si>
    <t xml:space="preserve">muhitov.tn@ya.ru</t>
  </si>
  <si>
    <t xml:space="preserve">+79219115346</t>
  </si>
  <si>
    <t xml:space="preserve">28.08.2021 15:11:18</t>
  </si>
  <si>
    <t xml:space="preserve">Маринина Жанна Александровна</t>
  </si>
  <si>
    <t xml:space="preserve">Воронцова</t>
  </si>
  <si>
    <t xml:space="preserve">Ярославовна</t>
  </si>
  <si>
    <t xml:space="preserve">22.04.2009</t>
  </si>
  <si>
    <t xml:space="preserve">9500170515@mail.ru</t>
  </si>
  <si>
    <t xml:space="preserve">+79219415774</t>
  </si>
  <si>
    <t xml:space="preserve">28.08.2021 15:09:50</t>
  </si>
  <si>
    <t xml:space="preserve">Калинин Евгений Юрьевич</t>
  </si>
  <si>
    <t xml:space="preserve">Калинина</t>
  </si>
  <si>
    <t xml:space="preserve">Арина</t>
  </si>
  <si>
    <t xml:space="preserve">21.06.2004</t>
  </si>
  <si>
    <t xml:space="preserve">17</t>
  </si>
  <si>
    <t xml:space="preserve">kalinina210604@gmail.com</t>
  </si>
  <si>
    <t xml:space="preserve">+79117469839</t>
  </si>
  <si>
    <t xml:space="preserve">28.08.2021 15:08:04</t>
  </si>
  <si>
    <t xml:space="preserve">28.08.2021 15:05:23</t>
  </si>
  <si>
    <t xml:space="preserve">Комнатное цветоводство с элементами дизайна (10-12 лет)</t>
  </si>
  <si>
    <t xml:space="preserve">12 лет</t>
  </si>
  <si>
    <t xml:space="preserve">28.08.2021 15:00:58</t>
  </si>
  <si>
    <t xml:space="preserve">Мир природы (7-9 лет)</t>
  </si>
  <si>
    <t xml:space="preserve">Сманцер Вадим Валерьянович</t>
  </si>
  <si>
    <t xml:space="preserve">Сманцер</t>
  </si>
  <si>
    <t xml:space="preserve">Матвей</t>
  </si>
  <si>
    <t xml:space="preserve">Вадимович</t>
  </si>
  <si>
    <t xml:space="preserve">25.09.2013</t>
  </si>
  <si>
    <t xml:space="preserve">1</t>
  </si>
  <si>
    <t xml:space="preserve">marsma@yandex.ru</t>
  </si>
  <si>
    <t xml:space="preserve">+79500091194</t>
  </si>
  <si>
    <t xml:space="preserve">28.08.2021 14:51:04</t>
  </si>
  <si>
    <t xml:space="preserve">Зайцева Ирина Валерьевна</t>
  </si>
  <si>
    <t xml:space="preserve">Грачева</t>
  </si>
  <si>
    <t xml:space="preserve">Елизавета</t>
  </si>
  <si>
    <t xml:space="preserve">Викторовна</t>
  </si>
  <si>
    <t xml:space="preserve">18.09.2005</t>
  </si>
  <si>
    <t xml:space="preserve">banny80@mail.ru</t>
  </si>
  <si>
    <t xml:space="preserve">+79095794922</t>
  </si>
  <si>
    <t xml:space="preserve">28.08.2021 14:49:07</t>
  </si>
  <si>
    <t xml:space="preserve">Алексанян Лусинэ Робертовна</t>
  </si>
  <si>
    <t xml:space="preserve">Цатинян</t>
  </si>
  <si>
    <t xml:space="preserve">Марк</t>
  </si>
  <si>
    <t xml:space="preserve">Арсенович</t>
  </si>
  <si>
    <t xml:space="preserve">09.10.2004</t>
  </si>
  <si>
    <t xml:space="preserve">aleksanian-lr@yandex.ru</t>
  </si>
  <si>
    <t xml:space="preserve">+79213110718</t>
  </si>
  <si>
    <t xml:space="preserve">28.08.2021 14:46:27</t>
  </si>
  <si>
    <t xml:space="preserve">Диких Евгения Юрьевна</t>
  </si>
  <si>
    <t xml:space="preserve">Диких</t>
  </si>
  <si>
    <t xml:space="preserve">Анжелика</t>
  </si>
  <si>
    <t xml:space="preserve">Константиновна</t>
  </si>
  <si>
    <t xml:space="preserve">07.08.2007</t>
  </si>
  <si>
    <t xml:space="preserve">geni01@mail.ru</t>
  </si>
  <si>
    <t xml:space="preserve">89118109942</t>
  </si>
  <si>
    <t xml:space="preserve">28.08.2021 14:28:01</t>
  </si>
  <si>
    <t xml:space="preserve">Пятирублева Юлия Николаевна</t>
  </si>
  <si>
    <t xml:space="preserve">Виролайнен</t>
  </si>
  <si>
    <t xml:space="preserve">Николай</t>
  </si>
  <si>
    <t xml:space="preserve">Владимирович</t>
  </si>
  <si>
    <t xml:space="preserve">30.04.2013</t>
  </si>
  <si>
    <t xml:space="preserve">806yuliya5@mail.ru</t>
  </si>
  <si>
    <t xml:space="preserve">+79817578098</t>
  </si>
  <si>
    <t xml:space="preserve">28.08.2021 14:15:49</t>
  </si>
  <si>
    <t xml:space="preserve">Михайленко Ольга Викторовна</t>
  </si>
  <si>
    <t xml:space="preserve">Салин</t>
  </si>
  <si>
    <t xml:space="preserve">Мизайлович</t>
  </si>
  <si>
    <t xml:space="preserve">01.02.2006</t>
  </si>
  <si>
    <t xml:space="preserve">miholya@bk.ru</t>
  </si>
  <si>
    <t xml:space="preserve">+79213012233</t>
  </si>
  <si>
    <t xml:space="preserve">28.08.2021 14:05:14</t>
  </si>
  <si>
    <t xml:space="preserve">Байков Максим Георгиевич</t>
  </si>
  <si>
    <t xml:space="preserve">Байков</t>
  </si>
  <si>
    <t xml:space="preserve">Максимович</t>
  </si>
  <si>
    <t xml:space="preserve">07.02.1987</t>
  </si>
  <si>
    <t xml:space="preserve">7,5</t>
  </si>
  <si>
    <t xml:space="preserve">M.g.baikov@gmail.com</t>
  </si>
  <si>
    <t xml:space="preserve">+79291031002</t>
  </si>
  <si>
    <t xml:space="preserve">28.08.2021 14:03:57</t>
  </si>
  <si>
    <t xml:space="preserve">Подзорова Регина Борисовна</t>
  </si>
  <si>
    <t xml:space="preserve">Слюсарев</t>
  </si>
  <si>
    <t xml:space="preserve">Христофор</t>
  </si>
  <si>
    <t xml:space="preserve">19.04.2013</t>
  </si>
  <si>
    <t xml:space="preserve">regina.podzorova@gmail.com</t>
  </si>
  <si>
    <t xml:space="preserve">+79110805119</t>
  </si>
  <si>
    <t xml:space="preserve">28.08.2021 14:03:26</t>
  </si>
  <si>
    <t xml:space="preserve">Панкратова Татьяна Юрьевна</t>
  </si>
  <si>
    <t xml:space="preserve">Панкратова</t>
  </si>
  <si>
    <t xml:space="preserve">Полина</t>
  </si>
  <si>
    <t xml:space="preserve">19.02.2013</t>
  </si>
  <si>
    <t xml:space="preserve">dionaea@bk.ru</t>
  </si>
  <si>
    <t xml:space="preserve">+79811418692</t>
  </si>
  <si>
    <t xml:space="preserve">28.08.2021 13:52:02</t>
  </si>
  <si>
    <t xml:space="preserve">Носкова Анастасия</t>
  </si>
  <si>
    <t xml:space="preserve">Мосягина</t>
  </si>
  <si>
    <t xml:space="preserve">Надя</t>
  </si>
  <si>
    <t xml:space="preserve">Игоревна</t>
  </si>
  <si>
    <t xml:space="preserve">30.08.2008</t>
  </si>
  <si>
    <t xml:space="preserve">N.noskova@gmail.com</t>
  </si>
  <si>
    <t xml:space="preserve">89119224686</t>
  </si>
  <si>
    <t xml:space="preserve">28.08.2021 13:22:37</t>
  </si>
  <si>
    <t xml:space="preserve">Морозова Юлия Сергеевна</t>
  </si>
  <si>
    <t xml:space="preserve">Морозова</t>
  </si>
  <si>
    <t xml:space="preserve">Марина</t>
  </si>
  <si>
    <t xml:space="preserve">02.06.2007</t>
  </si>
  <si>
    <t xml:space="preserve">morozovi06@mail.ru</t>
  </si>
  <si>
    <t xml:space="preserve">89217745778</t>
  </si>
  <si>
    <t xml:space="preserve">28.08.2021 13:22:30</t>
  </si>
  <si>
    <t xml:space="preserve">Первые шаги в экологию (13-14 лет)</t>
  </si>
  <si>
    <t xml:space="preserve">Квеквескири Натела Вячеславовна</t>
  </si>
  <si>
    <t xml:space="preserve">Шматов</t>
  </si>
  <si>
    <t xml:space="preserve">Даниил</t>
  </si>
  <si>
    <t xml:space="preserve">14.04.2007</t>
  </si>
  <si>
    <t xml:space="preserve">natela-77@yandex.ru</t>
  </si>
  <si>
    <t xml:space="preserve">89219995436</t>
  </si>
  <si>
    <t xml:space="preserve">28.08.2021 13:18:14</t>
  </si>
  <si>
    <t xml:space="preserve">Соловьева Наталья Павловна</t>
  </si>
  <si>
    <t xml:space="preserve">Соловьев</t>
  </si>
  <si>
    <t xml:space="preserve">Артемович</t>
  </si>
  <si>
    <t xml:space="preserve">26.02.2014</t>
  </si>
  <si>
    <t xml:space="preserve">Loy_natalja@mail.ru</t>
  </si>
  <si>
    <t xml:space="preserve">+79111152956</t>
  </si>
  <si>
    <t xml:space="preserve">28.08.2021 13:14:57</t>
  </si>
  <si>
    <t xml:space="preserve">Физиология и биохимия (9, 10, 11 кл.)</t>
  </si>
  <si>
    <t xml:space="preserve">Ткаченко Анастасия Геннадьевна</t>
  </si>
  <si>
    <t xml:space="preserve">Ткаченко</t>
  </si>
  <si>
    <t xml:space="preserve">Алексеевна</t>
  </si>
  <si>
    <t xml:space="preserve">14.03.2005</t>
  </si>
  <si>
    <t xml:space="preserve">sl85@bk.ru</t>
  </si>
  <si>
    <t xml:space="preserve">+79214292727</t>
  </si>
  <si>
    <t xml:space="preserve">28.08.2021 13:13:38</t>
  </si>
  <si>
    <t xml:space="preserve">Миронова Мария Сергеевна</t>
  </si>
  <si>
    <t xml:space="preserve">Решетов</t>
  </si>
  <si>
    <t xml:space="preserve">Степан</t>
  </si>
  <si>
    <t xml:space="preserve">26.06.2011</t>
  </si>
  <si>
    <t xml:space="preserve">mimimimotia220890@gmail.com</t>
  </si>
  <si>
    <t xml:space="preserve">89643973603</t>
  </si>
  <si>
    <t xml:space="preserve">28.08.2021 13:06:21</t>
  </si>
  <si>
    <t xml:space="preserve">89643973606</t>
  </si>
  <si>
    <t xml:space="preserve">28.08.2021 12:46:38</t>
  </si>
  <si>
    <t xml:space="preserve">Введение в физиологию поведения (14-15 лет)</t>
  </si>
  <si>
    <t xml:space="preserve">28.08.2021 12:40:54</t>
  </si>
  <si>
    <t xml:space="preserve">Соколова Анастасия Андреевна</t>
  </si>
  <si>
    <t xml:space="preserve">Манько</t>
  </si>
  <si>
    <t xml:space="preserve">Мария</t>
  </si>
  <si>
    <t xml:space="preserve">23.09.2011</t>
  </si>
  <si>
    <t xml:space="preserve">sokolova.n@live.com</t>
  </si>
  <si>
    <t xml:space="preserve">89112242363</t>
  </si>
  <si>
    <t xml:space="preserve">28.08.2021 12:34:30</t>
  </si>
  <si>
    <t xml:space="preserve">Давыденко Евгения Игоревна</t>
  </si>
  <si>
    <t xml:space="preserve">Давыденко</t>
  </si>
  <si>
    <t xml:space="preserve">Ярослав</t>
  </si>
  <si>
    <t xml:space="preserve">Антонович</t>
  </si>
  <si>
    <t xml:space="preserve">15.05.2018</t>
  </si>
  <si>
    <t xml:space="preserve">advance.rt@gmail.com</t>
  </si>
  <si>
    <t xml:space="preserve">+79213638457</t>
  </si>
  <si>
    <t xml:space="preserve">28.08.2021 12:33:21</t>
  </si>
  <si>
    <t xml:space="preserve">Сергеева Наталья Николаевна</t>
  </si>
  <si>
    <t xml:space="preserve">Сергеева</t>
  </si>
  <si>
    <t xml:space="preserve">Сильвестровна</t>
  </si>
  <si>
    <t xml:space="preserve">17.10.2006</t>
  </si>
  <si>
    <t xml:space="preserve">nataliapeterpok@yandex.ru</t>
  </si>
  <si>
    <t xml:space="preserve">+79218874238</t>
  </si>
  <si>
    <t xml:space="preserve">28.08.2021 12:30:06</t>
  </si>
  <si>
    <t xml:space="preserve">Планета чудес (6 лет)"</t>
  </si>
  <si>
    <t xml:space="preserve">Алёна</t>
  </si>
  <si>
    <t xml:space="preserve">Антоновна</t>
  </si>
  <si>
    <t xml:space="preserve">09.02.2015</t>
  </si>
  <si>
    <t xml:space="preserve">дошкольник</t>
  </si>
  <si>
    <t xml:space="preserve">28.08.2021 12:24:53</t>
  </si>
  <si>
    <t xml:space="preserve">Анатомия и медицина (8, 9, 10 кл.)</t>
  </si>
  <si>
    <t xml:space="preserve">Политаева Екатерина Анатольевна</t>
  </si>
  <si>
    <t xml:space="preserve">Политаева</t>
  </si>
  <si>
    <t xml:space="preserve">Александрова</t>
  </si>
  <si>
    <t xml:space="preserve">21.11.2007</t>
  </si>
  <si>
    <t xml:space="preserve">tehi_8383@mail.ru</t>
  </si>
  <si>
    <t xml:space="preserve">+79818539854</t>
  </si>
  <si>
    <t xml:space="preserve">28.08.2021 12:23:06</t>
  </si>
  <si>
    <t xml:space="preserve">Введение в пользование персональным компьютером под управлением «Ubuntu Linux» (с 10 лет)</t>
  </si>
  <si>
    <t xml:space="preserve">Купренюк Светлана Михайловна</t>
  </si>
  <si>
    <t xml:space="preserve">Купренюк</t>
  </si>
  <si>
    <t xml:space="preserve">Алексеевич</t>
  </si>
  <si>
    <t xml:space="preserve">svetlana1998@list.ru</t>
  </si>
  <si>
    <t xml:space="preserve">89817187818</t>
  </si>
  <si>
    <t xml:space="preserve">28.08.2021 12:13:37</t>
  </si>
  <si>
    <t xml:space="preserve">28.08.2021 12:03:04</t>
  </si>
  <si>
    <t xml:space="preserve">Систематика растений и животных (11-14 лет)</t>
  </si>
  <si>
    <t xml:space="preserve">Круглова Виктория Викторовна</t>
  </si>
  <si>
    <t xml:space="preserve">Круглова</t>
  </si>
  <si>
    <t xml:space="preserve">Вера</t>
  </si>
  <si>
    <t xml:space="preserve">12.05.2011</t>
  </si>
  <si>
    <t xml:space="preserve">viksha-k@yandex.ru</t>
  </si>
  <si>
    <t xml:space="preserve">9112376145</t>
  </si>
  <si>
    <t xml:space="preserve">28.08.2021 12:02:26</t>
  </si>
  <si>
    <t xml:space="preserve">Копач Дарья Михайловна</t>
  </si>
  <si>
    <t xml:space="preserve">Королев</t>
  </si>
  <si>
    <t xml:space="preserve">Дмитрий</t>
  </si>
  <si>
    <t xml:space="preserve">18.03.2012</t>
  </si>
  <si>
    <t xml:space="preserve">darjakpach@rambler.ru</t>
  </si>
  <si>
    <t xml:space="preserve">89213411483</t>
  </si>
  <si>
    <t xml:space="preserve">28.08.2021 11:55:08</t>
  </si>
  <si>
    <t xml:space="preserve">Полевая орнитология (12-15 лет)</t>
  </si>
  <si>
    <t xml:space="preserve">Асметкина Марина Александровна</t>
  </si>
  <si>
    <t xml:space="preserve">Асметкина</t>
  </si>
  <si>
    <t xml:space="preserve">19.11.2007</t>
  </si>
  <si>
    <t xml:space="preserve">Marina.asm@yandex.ru</t>
  </si>
  <si>
    <t xml:space="preserve">89992008226</t>
  </si>
  <si>
    <t xml:space="preserve">28.08.2021 11:52:13</t>
  </si>
  <si>
    <t xml:space="preserve">Практическая экология с основами проектной деятельности (12-14 лет)</t>
  </si>
  <si>
    <t xml:space="preserve">28.08.2021 11:30:41</t>
  </si>
  <si>
    <t xml:space="preserve">Полевая зоология (11-13 лет)</t>
  </si>
  <si>
    <t xml:space="preserve">Шорникова Элла Анатольевна</t>
  </si>
  <si>
    <t xml:space="preserve">Ильина</t>
  </si>
  <si>
    <t xml:space="preserve">Марианна</t>
  </si>
  <si>
    <t xml:space="preserve">Германовна</t>
  </si>
  <si>
    <t xml:space="preserve">18.03.2010</t>
  </si>
  <si>
    <t xml:space="preserve">ellashornikova@mail.ru</t>
  </si>
  <si>
    <t xml:space="preserve">89219954002</t>
  </si>
  <si>
    <t xml:space="preserve">Бубенко Елена Александроана</t>
  </si>
  <si>
    <t xml:space="preserve">Бубенко</t>
  </si>
  <si>
    <t xml:space="preserve">Анна</t>
  </si>
  <si>
    <t xml:space="preserve">09.02.2007</t>
  </si>
  <si>
    <t xml:space="preserve">Eva09@mail.ru</t>
  </si>
  <si>
    <t xml:space="preserve">89112152069</t>
  </si>
  <si>
    <t xml:space="preserve">28.08.2021 11:20:11</t>
  </si>
  <si>
    <t xml:space="preserve">Овощеводство (10-13 лет)</t>
  </si>
  <si>
    <t xml:space="preserve">екатерина Александровна винарская</t>
  </si>
  <si>
    <t xml:space="preserve">Винарская</t>
  </si>
  <si>
    <t xml:space="preserve">марта</t>
  </si>
  <si>
    <t xml:space="preserve">денисовна</t>
  </si>
  <si>
    <t xml:space="preserve">12.07.2010</t>
  </si>
  <si>
    <t xml:space="preserve">ev1975@bk.ru</t>
  </si>
  <si>
    <t xml:space="preserve">+79500211785</t>
  </si>
  <si>
    <t xml:space="preserve">28.08.2021 11:19:25</t>
  </si>
  <si>
    <t xml:space="preserve">екатерина александровна винарская</t>
  </si>
  <si>
    <t xml:space="preserve">март</t>
  </si>
  <si>
    <t xml:space="preserve">28.08.2021 11:15:58</t>
  </si>
  <si>
    <t xml:space="preserve">Екатерина Александровна Винарская</t>
  </si>
  <si>
    <t xml:space="preserve">Маргарита</t>
  </si>
  <si>
    <t xml:space="preserve">Денисовна</t>
  </si>
  <si>
    <t xml:space="preserve">08.04.2006</t>
  </si>
  <si>
    <t xml:space="preserve">28.08.2021 11:06:05</t>
  </si>
  <si>
    <t xml:space="preserve">Нионова Ирина Анатольевна</t>
  </si>
  <si>
    <t xml:space="preserve">Нионова</t>
  </si>
  <si>
    <t xml:space="preserve">Ульяна</t>
  </si>
  <si>
    <t xml:space="preserve">11.01.2010</t>
  </si>
  <si>
    <t xml:space="preserve">11,5</t>
  </si>
  <si>
    <t xml:space="preserve">colosseo@mail.ru</t>
  </si>
  <si>
    <t xml:space="preserve">+79119495559</t>
  </si>
  <si>
    <t xml:space="preserve">28.08.2021 10:57:21</t>
  </si>
  <si>
    <t xml:space="preserve">Якимов Олег Евгеньевич</t>
  </si>
  <si>
    <t xml:space="preserve">Якимов</t>
  </si>
  <si>
    <t xml:space="preserve">Ростислав</t>
  </si>
  <si>
    <t xml:space="preserve">Олегович</t>
  </si>
  <si>
    <t xml:space="preserve">20.12.2006</t>
  </si>
  <si>
    <t xml:space="preserve">yakimov_oleg@list.ru</t>
  </si>
  <si>
    <t xml:space="preserve">89818769001</t>
  </si>
  <si>
    <t xml:space="preserve">28.08.2021 10:55:44</t>
  </si>
  <si>
    <t xml:space="preserve">89818869001</t>
  </si>
  <si>
    <t xml:space="preserve">28.08.2021 10:53:43</t>
  </si>
  <si>
    <t xml:space="preserve">Беседина Мария Васильевна</t>
  </si>
  <si>
    <t xml:space="preserve">Беседина</t>
  </si>
  <si>
    <t xml:space="preserve">21.01.2012</t>
  </si>
  <si>
    <t xml:space="preserve">Iseeek@gmail.com</t>
  </si>
  <si>
    <t xml:space="preserve">+79112566865</t>
  </si>
  <si>
    <t xml:space="preserve">28.08.2021 10:53:20</t>
  </si>
  <si>
    <t xml:space="preserve">28.08.2021 10:51:42</t>
  </si>
  <si>
    <t xml:space="preserve">28.08.2021 10:48:32</t>
  </si>
  <si>
    <t xml:space="preserve">Человек и его здоровье (8-11 кл.)</t>
  </si>
  <si>
    <t xml:space="preserve">28.08.2021 10:37:07</t>
  </si>
  <si>
    <t xml:space="preserve">Малахова Екатерина Михайловна</t>
  </si>
  <si>
    <t xml:space="preserve">Малахова</t>
  </si>
  <si>
    <t xml:space="preserve">Михайловна</t>
  </si>
  <si>
    <t xml:space="preserve">10.03.2005</t>
  </si>
  <si>
    <t xml:space="preserve">Malakhova.eli@gmail.com</t>
  </si>
  <si>
    <t xml:space="preserve">89633468040</t>
  </si>
  <si>
    <t xml:space="preserve">28.08.2021 10:31:45</t>
  </si>
  <si>
    <t xml:space="preserve">Путро Ирина Владимировна</t>
  </si>
  <si>
    <t xml:space="preserve">Перепеч</t>
  </si>
  <si>
    <t xml:space="preserve">Игоревич</t>
  </si>
  <si>
    <t xml:space="preserve">30.12.2015</t>
  </si>
  <si>
    <t xml:space="preserve">5 лет 8 месяцев</t>
  </si>
  <si>
    <t xml:space="preserve">Детский сад</t>
  </si>
  <si>
    <t xml:space="preserve">irina_poutro@mail.ru</t>
  </si>
  <si>
    <t xml:space="preserve">+79214079856</t>
  </si>
  <si>
    <t xml:space="preserve">28.08.2021 10:22:58</t>
  </si>
  <si>
    <t xml:space="preserve">28.08.2021 10:02:07</t>
  </si>
  <si>
    <t xml:space="preserve">Жукова Ольга Павловна</t>
  </si>
  <si>
    <t xml:space="preserve">Махаева</t>
  </si>
  <si>
    <t xml:space="preserve">Любовь</t>
  </si>
  <si>
    <t xml:space="preserve">Николаевна</t>
  </si>
  <si>
    <t xml:space="preserve">28.11.2006</t>
  </si>
  <si>
    <t xml:space="preserve">Olenkajuk@list.ru</t>
  </si>
  <si>
    <t xml:space="preserve">+79214033924</t>
  </si>
  <si>
    <t xml:space="preserve">28.08.2021 09:53:10</t>
  </si>
  <si>
    <t xml:space="preserve">Букина Анна Александровна</t>
  </si>
  <si>
    <t xml:space="preserve">Букина</t>
  </si>
  <si>
    <t xml:space="preserve">20.01.2007</t>
  </si>
  <si>
    <t xml:space="preserve">Dmitriy_bukin@mail.ru</t>
  </si>
  <si>
    <t xml:space="preserve">+79817578387</t>
  </si>
  <si>
    <t xml:space="preserve">28.08.2021 09:50:45</t>
  </si>
  <si>
    <t xml:space="preserve">+79214033925</t>
  </si>
  <si>
    <t xml:space="preserve">28.08.2021 09:50:34</t>
  </si>
  <si>
    <t xml:space="preserve">28.08.2021 09:38:07</t>
  </si>
  <si>
    <t xml:space="preserve">Химия для поступающих в вузы (10, 11 кл.)</t>
  </si>
  <si>
    <t xml:space="preserve">Филиппова Ольга Сергеевна</t>
  </si>
  <si>
    <t xml:space="preserve">Филиппова</t>
  </si>
  <si>
    <t xml:space="preserve">18.09.2004</t>
  </si>
  <si>
    <t xml:space="preserve">helly-f@yandex.ru</t>
  </si>
  <si>
    <t xml:space="preserve">911 7715939</t>
  </si>
  <si>
    <t xml:space="preserve">28.08.2021 09:25:04</t>
  </si>
  <si>
    <t xml:space="preserve">Сухарева Марина Николаевна</t>
  </si>
  <si>
    <t xml:space="preserve">Сухарева</t>
  </si>
  <si>
    <t xml:space="preserve">02.01.2006</t>
  </si>
  <si>
    <t xml:space="preserve">nastya_sukharic@mail.ru</t>
  </si>
  <si>
    <t xml:space="preserve">89213041520</t>
  </si>
  <si>
    <t xml:space="preserve">28.08.2021 09:23:04</t>
  </si>
  <si>
    <t xml:space="preserve">28.08.2021 09:21:47</t>
  </si>
  <si>
    <t xml:space="preserve">Смирнова Татьяна Владимировна</t>
  </si>
  <si>
    <t xml:space="preserve">Иливанов</t>
  </si>
  <si>
    <t xml:space="preserve">Денисович</t>
  </si>
  <si>
    <t xml:space="preserve">16.01.2008</t>
  </si>
  <si>
    <t xml:space="preserve">Smirnovatatyanav@mail.ru</t>
  </si>
  <si>
    <t xml:space="preserve">89119895546</t>
  </si>
  <si>
    <t xml:space="preserve">28.08.2021 08:57:59</t>
  </si>
  <si>
    <t xml:space="preserve">Разина Диана Вячеслав</t>
  </si>
  <si>
    <t xml:space="preserve">Ашихмина</t>
  </si>
  <si>
    <t xml:space="preserve">Милана</t>
  </si>
  <si>
    <t xml:space="preserve">18.08.2013</t>
  </si>
  <si>
    <t xml:space="preserve">8 лет</t>
  </si>
  <si>
    <t xml:space="preserve">2 класс</t>
  </si>
  <si>
    <t xml:space="preserve">Dianaash_305@mail.ru</t>
  </si>
  <si>
    <t xml:space="preserve">89819617678</t>
  </si>
  <si>
    <t xml:space="preserve">28.08.2021 08:51:04</t>
  </si>
  <si>
    <t xml:space="preserve">Шейнова Ирина Сергеевна</t>
  </si>
  <si>
    <t xml:space="preserve">Шейнова</t>
  </si>
  <si>
    <t xml:space="preserve">Оксана</t>
  </si>
  <si>
    <t xml:space="preserve">Валерьевна</t>
  </si>
  <si>
    <t xml:space="preserve">22.02.2006</t>
  </si>
  <si>
    <t xml:space="preserve">letyaga2018@yandex.ru</t>
  </si>
  <si>
    <t xml:space="preserve">8-952-216-55-77</t>
  </si>
  <si>
    <t xml:space="preserve">28.08.2021 08:35:17</t>
  </si>
  <si>
    <t xml:space="preserve">Чуракова Ольга Анатольевна</t>
  </si>
  <si>
    <t xml:space="preserve">Чураков</t>
  </si>
  <si>
    <t xml:space="preserve">Савва</t>
  </si>
  <si>
    <t xml:space="preserve">17.04.2013</t>
  </si>
  <si>
    <t xml:space="preserve">forhelga@gmail.com</t>
  </si>
  <si>
    <t xml:space="preserve">89111211311</t>
  </si>
  <si>
    <t xml:space="preserve">28.08.2021 08:22:02</t>
  </si>
  <si>
    <t xml:space="preserve">гайдай евгения анатольевна</t>
  </si>
  <si>
    <t xml:space="preserve">гайдай</t>
  </si>
  <si>
    <t xml:space="preserve">анна</t>
  </si>
  <si>
    <t xml:space="preserve">алексеевна</t>
  </si>
  <si>
    <t xml:space="preserve">21.07.2009</t>
  </si>
  <si>
    <t xml:space="preserve">gaidai_e@mail.ru</t>
  </si>
  <si>
    <t xml:space="preserve">89111431434</t>
  </si>
  <si>
    <t xml:space="preserve">28.08.2021 08:19:01</t>
  </si>
  <si>
    <t xml:space="preserve">Золотухина Ольга Вадимовна</t>
  </si>
  <si>
    <t xml:space="preserve">Золотухина</t>
  </si>
  <si>
    <t xml:space="preserve">09.05.2016</t>
  </si>
  <si>
    <t xml:space="preserve">Vsebydethorosho@yandex.ru</t>
  </si>
  <si>
    <t xml:space="preserve">89818458850</t>
  </si>
  <si>
    <t xml:space="preserve">Петрова Ангелина Владимировна</t>
  </si>
  <si>
    <t xml:space="preserve">Коноченкова</t>
  </si>
  <si>
    <t xml:space="preserve">Дария</t>
  </si>
  <si>
    <t xml:space="preserve">09.08.2007</t>
  </si>
  <si>
    <t xml:space="preserve">dariakonocenkova@gmail.com</t>
  </si>
  <si>
    <t xml:space="preserve">+79213417569</t>
  </si>
  <si>
    <t xml:space="preserve">28.08.2021 08:08:17</t>
  </si>
  <si>
    <t xml:space="preserve">Харатян Ирина</t>
  </si>
  <si>
    <t xml:space="preserve">Матвеева</t>
  </si>
  <si>
    <t xml:space="preserve">Ильинична</t>
  </si>
  <si>
    <t xml:space="preserve">21.04.2011</t>
  </si>
  <si>
    <t xml:space="preserve">iria@list.ru</t>
  </si>
  <si>
    <t xml:space="preserve">+79046136049</t>
  </si>
  <si>
    <t xml:space="preserve">28.08.2021 08:06:41</t>
  </si>
  <si>
    <t xml:space="preserve">Биоразнообразие – углубленный курс (13-15 лет)</t>
  </si>
  <si>
    <t xml:space="preserve">28.08.2021 07:54:43</t>
  </si>
  <si>
    <t xml:space="preserve">Юсипова Талия Харуновна</t>
  </si>
  <si>
    <t xml:space="preserve">Юсипова</t>
  </si>
  <si>
    <t xml:space="preserve">Нафиса</t>
  </si>
  <si>
    <t xml:space="preserve">Шамильевна</t>
  </si>
  <si>
    <t xml:space="preserve">30.12.2012</t>
  </si>
  <si>
    <t xml:space="preserve">d.nutfullina@mail.ru</t>
  </si>
  <si>
    <t xml:space="preserve">8-905-205-74-16</t>
  </si>
  <si>
    <t xml:space="preserve">28.08.2021 07:12:23</t>
  </si>
  <si>
    <t xml:space="preserve">Савина Анна Сергеевна</t>
  </si>
  <si>
    <t xml:space="preserve">Савин</t>
  </si>
  <si>
    <t xml:space="preserve">04.10.2004</t>
  </si>
  <si>
    <t xml:space="preserve">savina-nk@yandex.ru</t>
  </si>
  <si>
    <t xml:space="preserve">89046400745</t>
  </si>
  <si>
    <t xml:space="preserve">28.08.2021 05:52:14</t>
  </si>
  <si>
    <t xml:space="preserve">Бебова Полина</t>
  </si>
  <si>
    <t xml:space="preserve">Бебова</t>
  </si>
  <si>
    <t xml:space="preserve">31.07.2014</t>
  </si>
  <si>
    <t xml:space="preserve">podian81@mail.ru</t>
  </si>
  <si>
    <t xml:space="preserve">+79112143657</t>
  </si>
  <si>
    <t xml:space="preserve">28.08.2021 05:48:58</t>
  </si>
  <si>
    <t xml:space="preserve">Бебов</t>
  </si>
  <si>
    <t xml:space="preserve">Георгий</t>
  </si>
  <si>
    <t xml:space="preserve">Андреевич</t>
  </si>
  <si>
    <t xml:space="preserve">26.06.2017</t>
  </si>
  <si>
    <t xml:space="preserve">-</t>
  </si>
  <si>
    <t xml:space="preserve">28.08.2021 05:47:20</t>
  </si>
  <si>
    <t xml:space="preserve">Каролина</t>
  </si>
  <si>
    <t xml:space="preserve">28.08.2021 05:10:52</t>
  </si>
  <si>
    <t xml:space="preserve">Ильина Ксения Игоревна</t>
  </si>
  <si>
    <t xml:space="preserve">Ефремов</t>
  </si>
  <si>
    <t xml:space="preserve">Артур</t>
  </si>
  <si>
    <t xml:space="preserve">11.12.2016</t>
  </si>
  <si>
    <t xml:space="preserve">Ks.ili@mail.ru</t>
  </si>
  <si>
    <t xml:space="preserve">89183820567</t>
  </si>
  <si>
    <t xml:space="preserve">28.08.2021 05:09:56</t>
  </si>
  <si>
    <t xml:space="preserve">29.03.2015</t>
  </si>
  <si>
    <t xml:space="preserve">28.08.2021 04:17:15</t>
  </si>
  <si>
    <t xml:space="preserve">Исследователи природы (10-13 лет)</t>
  </si>
  <si>
    <t xml:space="preserve">Аккая Мария Павловна</t>
  </si>
  <si>
    <t xml:space="preserve">Аккая</t>
  </si>
  <si>
    <t xml:space="preserve">Ася</t>
  </si>
  <si>
    <t xml:space="preserve">Муратовна</t>
  </si>
  <si>
    <t xml:space="preserve">10.05.2011</t>
  </si>
  <si>
    <t xml:space="preserve">mashakkaya@hotmail.com</t>
  </si>
  <si>
    <t xml:space="preserve">+79219345704</t>
  </si>
  <si>
    <t xml:space="preserve">28.08.2021 04:16:03</t>
  </si>
  <si>
    <t xml:space="preserve">28.08.2021 03:04:13</t>
  </si>
  <si>
    <t xml:space="preserve">Толушова Снежана Владимировна</t>
  </si>
  <si>
    <t xml:space="preserve">Толушова</t>
  </si>
  <si>
    <t xml:space="preserve">22.01.2004</t>
  </si>
  <si>
    <t xml:space="preserve">pavel_tolushov@mail.ru</t>
  </si>
  <si>
    <t xml:space="preserve">+79817563545</t>
  </si>
  <si>
    <t xml:space="preserve">28.08.2021 02:56:27</t>
  </si>
  <si>
    <t xml:space="preserve">Введение в генетику (16-17 лет)</t>
  </si>
  <si>
    <t xml:space="preserve">28.08.2021 02:51:15</t>
  </si>
  <si>
    <t xml:space="preserve">28.08.2021 02:35:49</t>
  </si>
  <si>
    <t xml:space="preserve">Лазарева Инна Викторовна</t>
  </si>
  <si>
    <t xml:space="preserve">Шипачева</t>
  </si>
  <si>
    <t xml:space="preserve">11.02.2011</t>
  </si>
  <si>
    <t xml:space="preserve">innaspb@inbox.ru</t>
  </si>
  <si>
    <t xml:space="preserve">89213456383</t>
  </si>
  <si>
    <t xml:space="preserve">28.08.2021 01:52:29</t>
  </si>
  <si>
    <t xml:space="preserve">Калугина Татьяна Викторовна</t>
  </si>
  <si>
    <t xml:space="preserve">Калугина</t>
  </si>
  <si>
    <t xml:space="preserve">Вадимовна</t>
  </si>
  <si>
    <t xml:space="preserve">16.09.2017</t>
  </si>
  <si>
    <t xml:space="preserve">4 года</t>
  </si>
  <si>
    <t xml:space="preserve">talugina@gmail.com</t>
  </si>
  <si>
    <t xml:space="preserve">89312610210</t>
  </si>
  <si>
    <t xml:space="preserve">28.08.2021 01:20:54</t>
  </si>
  <si>
    <t xml:space="preserve">Путешествие в мир растений (8-10 лет)</t>
  </si>
  <si>
    <t xml:space="preserve">Егорова Мария</t>
  </si>
  <si>
    <t xml:space="preserve">Егорова</t>
  </si>
  <si>
    <t xml:space="preserve">31.12.2012</t>
  </si>
  <si>
    <t xml:space="preserve">dima7884@rambler.ru</t>
  </si>
  <si>
    <t xml:space="preserve">+79633030462</t>
  </si>
  <si>
    <t xml:space="preserve">28.08.2021 01:08:14</t>
  </si>
  <si>
    <t xml:space="preserve">Павлова Анастасия Владимировна</t>
  </si>
  <si>
    <t xml:space="preserve">Никитина</t>
  </si>
  <si>
    <t xml:space="preserve">14.09.2007</t>
  </si>
  <si>
    <t xml:space="preserve">13 лет</t>
  </si>
  <si>
    <t xml:space="preserve">provod1409@mail.ru</t>
  </si>
  <si>
    <t xml:space="preserve">+7 969 738-72-11</t>
  </si>
  <si>
    <t xml:space="preserve">28.08.2021 00:58:35</t>
  </si>
  <si>
    <t xml:space="preserve">Поволоцкая Анастасия Александровна</t>
  </si>
  <si>
    <t xml:space="preserve">Богатырев</t>
  </si>
  <si>
    <t xml:space="preserve">Тимурович</t>
  </si>
  <si>
    <t xml:space="preserve">05.08.2007</t>
  </si>
  <si>
    <t xml:space="preserve">jasmin.4@yandex.ru</t>
  </si>
  <si>
    <t xml:space="preserve">79219219332</t>
  </si>
  <si>
    <t xml:space="preserve">28.08.2021 00:53:59</t>
  </si>
  <si>
    <t xml:space="preserve">25.06.2009</t>
  </si>
  <si>
    <t xml:space="preserve">28.08.2021 00:26:18</t>
  </si>
  <si>
    <t xml:space="preserve">Перепечкина Марина Федоровна</t>
  </si>
  <si>
    <t xml:space="preserve">Наместникова</t>
  </si>
  <si>
    <t xml:space="preserve">Юрьевна</t>
  </si>
  <si>
    <t xml:space="preserve">18.02.2008</t>
  </si>
  <si>
    <t xml:space="preserve">Safonovka80@mail.ru</t>
  </si>
  <si>
    <t xml:space="preserve">+79111364475</t>
  </si>
  <si>
    <t xml:space="preserve">28.08.2021 00:17:13</t>
  </si>
  <si>
    <t xml:space="preserve">Шелищ Павел Петрович</t>
  </si>
  <si>
    <t xml:space="preserve">Шелищ</t>
  </si>
  <si>
    <t xml:space="preserve">Петр</t>
  </si>
  <si>
    <t xml:space="preserve">Павлович</t>
  </si>
  <si>
    <t xml:space="preserve">27.04.2014</t>
  </si>
  <si>
    <t xml:space="preserve">Pavel.shelishch@gmail.com</t>
  </si>
  <si>
    <t xml:space="preserve">+79219333288</t>
  </si>
  <si>
    <t xml:space="preserve">28.08.2021 00:14:04</t>
  </si>
  <si>
    <t xml:space="preserve">Креденсир Юлия Леонидовна</t>
  </si>
  <si>
    <t xml:space="preserve">Креденсир</t>
  </si>
  <si>
    <t xml:space="preserve">Савелий</t>
  </si>
  <si>
    <t xml:space="preserve">Петрович</t>
  </si>
  <si>
    <t xml:space="preserve">27.12.2013</t>
  </si>
  <si>
    <t xml:space="preserve">7.8</t>
  </si>
  <si>
    <t xml:space="preserve">piyule@mail.ru</t>
  </si>
  <si>
    <t xml:space="preserve">+79531441047</t>
  </si>
  <si>
    <t xml:space="preserve">28.08.2021 00:10:39</t>
  </si>
  <si>
    <t xml:space="preserve">Ахмадеева Мария Миндигалимовна</t>
  </si>
  <si>
    <t xml:space="preserve">Гукин</t>
  </si>
  <si>
    <t xml:space="preserve">Тимур</t>
  </si>
  <si>
    <t xml:space="preserve">Васильевич</t>
  </si>
  <si>
    <t xml:space="preserve">18.11.2013</t>
  </si>
  <si>
    <t xml:space="preserve">marusya2@mail.ru</t>
  </si>
  <si>
    <t xml:space="preserve">+79213097696</t>
  </si>
  <si>
    <t xml:space="preserve">27.08.2021 23:53:34</t>
  </si>
  <si>
    <t xml:space="preserve">Пухова Анна Андреевна</t>
  </si>
  <si>
    <t xml:space="preserve">Пухов</t>
  </si>
  <si>
    <t xml:space="preserve">Лев</t>
  </si>
  <si>
    <t xml:space="preserve">Николаевич</t>
  </si>
  <si>
    <t xml:space="preserve">14.07.2010</t>
  </si>
  <si>
    <t xml:space="preserve">bk00707@mail.ru</t>
  </si>
  <si>
    <t xml:space="preserve">+79110054992</t>
  </si>
  <si>
    <t xml:space="preserve">27.08.2021 23:34:53</t>
  </si>
  <si>
    <t xml:space="preserve">Волкова Елена Станиславовна</t>
  </si>
  <si>
    <t xml:space="preserve">Волкова</t>
  </si>
  <si>
    <t xml:space="preserve">Алина</t>
  </si>
  <si>
    <t xml:space="preserve">07.06.2007</t>
  </si>
  <si>
    <t xml:space="preserve">181177v@mail.ru</t>
  </si>
  <si>
    <t xml:space="preserve">+79042165978</t>
  </si>
  <si>
    <t xml:space="preserve">27.08.2021 23:33:36</t>
  </si>
  <si>
    <t xml:space="preserve">Чечеткина Марина Ивановна</t>
  </si>
  <si>
    <t xml:space="preserve">Чечеткина</t>
  </si>
  <si>
    <t xml:space="preserve">27.01.2005</t>
  </si>
  <si>
    <t xml:space="preserve">16 лет</t>
  </si>
  <si>
    <t xml:space="preserve">polichech@yandex.ru</t>
  </si>
  <si>
    <t xml:space="preserve">89312025040</t>
  </si>
  <si>
    <t xml:space="preserve">27.08.2021 23:32:54</t>
  </si>
  <si>
    <t xml:space="preserve">Полукарова Анна Алексеевна</t>
  </si>
  <si>
    <t xml:space="preserve">Полукарова</t>
  </si>
  <si>
    <t xml:space="preserve">Петровна</t>
  </si>
  <si>
    <t xml:space="preserve">28.06.2021</t>
  </si>
  <si>
    <t xml:space="preserve">ne-vorobei@ya.ru</t>
  </si>
  <si>
    <t xml:space="preserve">89112626795</t>
  </si>
  <si>
    <t xml:space="preserve">27.08.2021 23:30:19</t>
  </si>
  <si>
    <t xml:space="preserve">Черецкая Екатерина</t>
  </si>
  <si>
    <t xml:space="preserve">Черецкая</t>
  </si>
  <si>
    <t xml:space="preserve">23.04.2008</t>
  </si>
  <si>
    <t xml:space="preserve">Cheretskaya@mail.ru</t>
  </si>
  <si>
    <t xml:space="preserve">8(981)6995562</t>
  </si>
  <si>
    <t xml:space="preserve">27.08.2021 23:28:39</t>
  </si>
  <si>
    <t xml:space="preserve">27.08.2021 23:27:57</t>
  </si>
  <si>
    <t xml:space="preserve">27.08.2021 23:22:23</t>
  </si>
  <si>
    <t xml:space="preserve">Пухакайнен Юлия Анатольевна</t>
  </si>
  <si>
    <t xml:space="preserve">Васягин</t>
  </si>
  <si>
    <t xml:space="preserve">Эрик</t>
  </si>
  <si>
    <t xml:space="preserve">Кристоферович</t>
  </si>
  <si>
    <t xml:space="preserve">26.07.2014</t>
  </si>
  <si>
    <t xml:space="preserve">julvas@mail.ru</t>
  </si>
  <si>
    <t xml:space="preserve">+79217533893</t>
  </si>
  <si>
    <t xml:space="preserve">27.08.2021 23:21:47</t>
  </si>
  <si>
    <t xml:space="preserve">Сазанова Катерина Владимировна</t>
  </si>
  <si>
    <t xml:space="preserve">Сазанова</t>
  </si>
  <si>
    <t xml:space="preserve">Вероника</t>
  </si>
  <si>
    <t xml:space="preserve">22.05.2018</t>
  </si>
  <si>
    <t xml:space="preserve">Barinova-kv@mail.ru</t>
  </si>
  <si>
    <t xml:space="preserve">89650789312</t>
  </si>
  <si>
    <t xml:space="preserve">27.08.2021 23:20:29</t>
  </si>
  <si>
    <t xml:space="preserve">27.08.2021 23:07:41</t>
  </si>
  <si>
    <t xml:space="preserve">Марина Ивановна Фролова</t>
  </si>
  <si>
    <t xml:space="preserve">Фролова</t>
  </si>
  <si>
    <t xml:space="preserve">Ивановна</t>
  </si>
  <si>
    <t xml:space="preserve">17.11.1980</t>
  </si>
  <si>
    <t xml:space="preserve">14 лет</t>
  </si>
  <si>
    <t xml:space="preserve">marina.f80@mail.ru</t>
  </si>
  <si>
    <t xml:space="preserve">+79216400631</t>
  </si>
  <si>
    <t xml:space="preserve">27.08.2021 22:57:25</t>
  </si>
  <si>
    <t xml:space="preserve">Клыкова Елена Анатольевна</t>
  </si>
  <si>
    <t xml:space="preserve">Клыкова</t>
  </si>
  <si>
    <t xml:space="preserve">07.10.2006</t>
  </si>
  <si>
    <t xml:space="preserve">gusonka@mail.ru</t>
  </si>
  <si>
    <t xml:space="preserve">8(911)-188-74-71</t>
  </si>
  <si>
    <t xml:space="preserve">27.08.2021 22:39:07</t>
  </si>
  <si>
    <t xml:space="preserve">Стенина Светлана Радиковна</t>
  </si>
  <si>
    <t xml:space="preserve">Стенина</t>
  </si>
  <si>
    <t xml:space="preserve">13.01.2007</t>
  </si>
  <si>
    <t xml:space="preserve">Stenina-mari@yandex.ru</t>
  </si>
  <si>
    <t xml:space="preserve">89522364708</t>
  </si>
  <si>
    <t xml:space="preserve">27.08.2021 22:37:22</t>
  </si>
  <si>
    <t xml:space="preserve">27.08.2021 22:29:22</t>
  </si>
  <si>
    <t xml:space="preserve">Городницкая Ольга Валерьевна</t>
  </si>
  <si>
    <t xml:space="preserve">Городницкая</t>
  </si>
  <si>
    <t xml:space="preserve">29.06.2006</t>
  </si>
  <si>
    <t xml:space="preserve">p.gorodnitskaya@gmail.com</t>
  </si>
  <si>
    <t xml:space="preserve">+7-921-581-67-42</t>
  </si>
  <si>
    <t xml:space="preserve">27.08.2021 22:23:15</t>
  </si>
  <si>
    <t xml:space="preserve">27.08.2021 22:20:51</t>
  </si>
  <si>
    <t xml:space="preserve">27.08.2021 22:13:44</t>
  </si>
  <si>
    <t xml:space="preserve">27.08.2021 22:10:54</t>
  </si>
  <si>
    <t xml:space="preserve">Еремина-Соленикова Евгения Владимировна</t>
  </si>
  <si>
    <t xml:space="preserve">Еремина-Соленикова</t>
  </si>
  <si>
    <t xml:space="preserve">17.01.2008</t>
  </si>
  <si>
    <t xml:space="preserve">eugeniasolenikova@gmail.com</t>
  </si>
  <si>
    <t xml:space="preserve">+79315890582</t>
  </si>
  <si>
    <t xml:space="preserve">27.08.2021 22:09:45</t>
  </si>
  <si>
    <t xml:space="preserve">27.08.2021 21:57:38</t>
  </si>
  <si>
    <t xml:space="preserve">Поспелова Мария Львовна</t>
  </si>
  <si>
    <t xml:space="preserve">Барнаулова</t>
  </si>
  <si>
    <t xml:space="preserve">Олеговна</t>
  </si>
  <si>
    <t xml:space="preserve">03.10.2004</t>
  </si>
  <si>
    <t xml:space="preserve">pospelovaml@mail.ru</t>
  </si>
  <si>
    <t xml:space="preserve">+7 911 176 90 84</t>
  </si>
  <si>
    <t xml:space="preserve">27.08.2021 21:45:04</t>
  </si>
  <si>
    <t xml:space="preserve">Вдовинова Яна Васильевна</t>
  </si>
  <si>
    <t xml:space="preserve">Вдовинова</t>
  </si>
  <si>
    <t xml:space="preserve">Александра</t>
  </si>
  <si>
    <t xml:space="preserve">17.05.2012</t>
  </si>
  <si>
    <t xml:space="preserve">Vdzyf@mail.ru</t>
  </si>
  <si>
    <t xml:space="preserve">89110229915</t>
  </si>
  <si>
    <t xml:space="preserve">27.08.2021 21:43:19</t>
  </si>
  <si>
    <t xml:space="preserve">Белошеева Татьяна Юрьев</t>
  </si>
  <si>
    <t xml:space="preserve">Скичко</t>
  </si>
  <si>
    <t xml:space="preserve">11.03.2011</t>
  </si>
  <si>
    <t xml:space="preserve">belosheevat@gmail.com</t>
  </si>
  <si>
    <t xml:space="preserve">+795221296</t>
  </si>
  <si>
    <t xml:space="preserve">27.08.2021 21:34:54</t>
  </si>
  <si>
    <t xml:space="preserve">Основы флористики (10-15 лет)</t>
  </si>
  <si>
    <t xml:space="preserve">Конаховская Вера Николаевна</t>
  </si>
  <si>
    <t xml:space="preserve">03.02.2010</t>
  </si>
  <si>
    <t xml:space="preserve">strangeriver@yandex.ru</t>
  </si>
  <si>
    <t xml:space="preserve">+79219485364</t>
  </si>
  <si>
    <t xml:space="preserve">27.08.2021 21:04:25</t>
  </si>
  <si>
    <t xml:space="preserve">Мария Сергеевна Коноплева</t>
  </si>
  <si>
    <t xml:space="preserve">Коноплева</t>
  </si>
  <si>
    <t xml:space="preserve">Юлия</t>
  </si>
  <si>
    <t xml:space="preserve">11.02.2005</t>
  </si>
  <si>
    <t xml:space="preserve">mashakonopleva@yandex.ru</t>
  </si>
  <si>
    <t xml:space="preserve">+79110287501</t>
  </si>
  <si>
    <t xml:space="preserve">27.08.2021 20:58:50</t>
  </si>
  <si>
    <t xml:space="preserve">Лыкова Мария Николаевна</t>
  </si>
  <si>
    <t xml:space="preserve">Лыкова</t>
  </si>
  <si>
    <t xml:space="preserve">Сабина</t>
  </si>
  <si>
    <t xml:space="preserve">Суратовна</t>
  </si>
  <si>
    <t xml:space="preserve">07.12.2010</t>
  </si>
  <si>
    <t xml:space="preserve">Lycova-maria@yandex.ru</t>
  </si>
  <si>
    <t xml:space="preserve">89215515441</t>
  </si>
  <si>
    <t xml:space="preserve">27.08.2021 20:56:36</t>
  </si>
  <si>
    <t xml:space="preserve">Антипина Наталья Валерьевна</t>
  </si>
  <si>
    <t xml:space="preserve">Курбатова</t>
  </si>
  <si>
    <t xml:space="preserve">Лада</t>
  </si>
  <si>
    <t xml:space="preserve">09.08.2005</t>
  </si>
  <si>
    <t xml:space="preserve">ladka17502@gmail.com</t>
  </si>
  <si>
    <t xml:space="preserve">+79522653686</t>
  </si>
  <si>
    <t xml:space="preserve">27.08.2021 20:56:27</t>
  </si>
  <si>
    <t xml:space="preserve">Тарелкина Анетта Всеволодовна</t>
  </si>
  <si>
    <t xml:space="preserve">Мачула</t>
  </si>
  <si>
    <t xml:space="preserve">09.10.2009</t>
  </si>
  <si>
    <t xml:space="preserve">tal152@yandex.ru</t>
  </si>
  <si>
    <t xml:space="preserve">+7 921 568 52 29</t>
  </si>
  <si>
    <t xml:space="preserve">27.08.2021 20:40:55</t>
  </si>
  <si>
    <t xml:space="preserve">Наталия Александровна Харитонова</t>
  </si>
  <si>
    <t xml:space="preserve">Харитонова</t>
  </si>
  <si>
    <t xml:space="preserve">24.06.2009</t>
  </si>
  <si>
    <t xml:space="preserve">natacha-c@mail.ru</t>
  </si>
  <si>
    <t xml:space="preserve">+79111945915</t>
  </si>
  <si>
    <t xml:space="preserve">27.08.2021 20:28:57</t>
  </si>
  <si>
    <t xml:space="preserve">pavel.shelishch@gmail.com</t>
  </si>
  <si>
    <t xml:space="preserve">27.08.2021 20:19:47</t>
  </si>
  <si>
    <t xml:space="preserve">Пономарева Валентина Анатольевна</t>
  </si>
  <si>
    <t xml:space="preserve">Пономарев</t>
  </si>
  <si>
    <t xml:space="preserve">Леонид</t>
  </si>
  <si>
    <t xml:space="preserve">24.07.2014</t>
  </si>
  <si>
    <t xml:space="preserve">7 лет</t>
  </si>
  <si>
    <t xml:space="preserve">Valentina_284@bk.ru</t>
  </si>
  <si>
    <t xml:space="preserve">89052115890</t>
  </si>
  <si>
    <t xml:space="preserve">27.08.2021 20:18:08</t>
  </si>
  <si>
    <t xml:space="preserve">Аналитическая химия (16-17 лет)</t>
  </si>
  <si>
    <t xml:space="preserve">Хойер Анастасия Вольфганговна</t>
  </si>
  <si>
    <t xml:space="preserve">Фомин</t>
  </si>
  <si>
    <t xml:space="preserve">01.07.2006</t>
  </si>
  <si>
    <t xml:space="preserve">hoyer83@list.ru</t>
  </si>
  <si>
    <t xml:space="preserve">+79214485473</t>
  </si>
  <si>
    <t xml:space="preserve">27.08.2021 20:15:10</t>
  </si>
  <si>
    <t xml:space="preserve">Верцинский Константин Евгеньевич</t>
  </si>
  <si>
    <t xml:space="preserve">Верцинская</t>
  </si>
  <si>
    <t xml:space="preserve">02.08.2007</t>
  </si>
  <si>
    <t xml:space="preserve">cleanvuoksa@gmail.com</t>
  </si>
  <si>
    <t xml:space="preserve">89213029794</t>
  </si>
  <si>
    <t xml:space="preserve">27.08.2021 20:15:09</t>
  </si>
  <si>
    <t xml:space="preserve">27.08.2021 20:11:04</t>
  </si>
  <si>
    <t xml:space="preserve">27.08.2021 20:09:06</t>
  </si>
  <si>
    <t xml:space="preserve">27.08.2021 20:05:35</t>
  </si>
  <si>
    <t xml:space="preserve">Евдокимова Анастасия Алексеевна</t>
  </si>
  <si>
    <t xml:space="preserve">Евдокимова</t>
  </si>
  <si>
    <t xml:space="preserve">02.06.2009</t>
  </si>
  <si>
    <t xml:space="preserve">anastassiya13@yandex.ru</t>
  </si>
  <si>
    <t xml:space="preserve">89062614626</t>
  </si>
  <si>
    <t xml:space="preserve">27.08.2021 19:53:51</t>
  </si>
  <si>
    <t xml:space="preserve">Клыпина Анна Николаена</t>
  </si>
  <si>
    <t xml:space="preserve">Клыпин</t>
  </si>
  <si>
    <t xml:space="preserve">Алексей</t>
  </si>
  <si>
    <t xml:space="preserve">Анатольевич</t>
  </si>
  <si>
    <t xml:space="preserve">07.09.2009</t>
  </si>
  <si>
    <t xml:space="preserve">anuchka@inbox.ru</t>
  </si>
  <si>
    <t xml:space="preserve">+79119281262</t>
  </si>
  <si>
    <t xml:space="preserve">27.08.2021 19:53:33</t>
  </si>
  <si>
    <t xml:space="preserve">Земесзиркс Вероника Кирилловна</t>
  </si>
  <si>
    <t xml:space="preserve">Земесзиркс</t>
  </si>
  <si>
    <t xml:space="preserve">Константинович</t>
  </si>
  <si>
    <t xml:space="preserve">09.09.2014</t>
  </si>
  <si>
    <t xml:space="preserve">Veronika19707@mail.ru</t>
  </si>
  <si>
    <t xml:space="preserve">89516637535</t>
  </si>
  <si>
    <t xml:space="preserve">27.08.2021 19:52:24</t>
  </si>
  <si>
    <t xml:space="preserve">Фролова Ирина Николаевна</t>
  </si>
  <si>
    <t xml:space="preserve">Затина</t>
  </si>
  <si>
    <t xml:space="preserve">irina.emmi@mail.ru</t>
  </si>
  <si>
    <t xml:space="preserve">89217544577</t>
  </si>
  <si>
    <t xml:space="preserve">27.08.2021 19:42:06</t>
  </si>
  <si>
    <t xml:space="preserve">27.08.2021 19:41:49</t>
  </si>
  <si>
    <t xml:space="preserve">Кузьмина Ирина Геннадьевна</t>
  </si>
  <si>
    <t xml:space="preserve">Назаров</t>
  </si>
  <si>
    <t xml:space="preserve">Андрей</t>
  </si>
  <si>
    <t xml:space="preserve">28.04.2008</t>
  </si>
  <si>
    <t xml:space="preserve">ira.nevalashka@gmail.com</t>
  </si>
  <si>
    <t xml:space="preserve">8 906 2730651</t>
  </si>
  <si>
    <t xml:space="preserve">27.08.2021 19:41:29</t>
  </si>
  <si>
    <t xml:space="preserve">Петров Олег Петрович</t>
  </si>
  <si>
    <t xml:space="preserve">Петров</t>
  </si>
  <si>
    <t xml:space="preserve">Илья</t>
  </si>
  <si>
    <t xml:space="preserve">21.12.2004</t>
  </si>
  <si>
    <t xml:space="preserve">ilia02112@gmail.com</t>
  </si>
  <si>
    <t xml:space="preserve">+79213589694</t>
  </si>
  <si>
    <t xml:space="preserve">27.08.2021 19:36:14</t>
  </si>
  <si>
    <t xml:space="preserve">Петрова Марина Николаевна</t>
  </si>
  <si>
    <t xml:space="preserve">P0petrovich1365@gmail.com</t>
  </si>
  <si>
    <t xml:space="preserve">27.08.2021 19:34:32</t>
  </si>
  <si>
    <t xml:space="preserve">Основы аналитической химии и техники лабораторных работ (15-17 лет / 9-10 кл.)</t>
  </si>
  <si>
    <t xml:space="preserve">27.08.2021 19:32:09</t>
  </si>
  <si>
    <t xml:space="preserve">Введение в генетику ( 10-11 кл.)</t>
  </si>
  <si>
    <t xml:space="preserve">27.08.2021 19:25:46</t>
  </si>
  <si>
    <t xml:space="preserve">Виноградов Роман Александрович</t>
  </si>
  <si>
    <t xml:space="preserve">Виноградов</t>
  </si>
  <si>
    <t xml:space="preserve">Романович</t>
  </si>
  <si>
    <t xml:space="preserve">12.02.2012</t>
  </si>
  <si>
    <t xml:space="preserve">3 класс</t>
  </si>
  <si>
    <t xml:space="preserve">6541011@mail.ru</t>
  </si>
  <si>
    <t xml:space="preserve">+79117127272</t>
  </si>
  <si>
    <t xml:space="preserve">27.08.2021 19:22:24</t>
  </si>
  <si>
    <t xml:space="preserve">Давыдкина Марина Николаевна</t>
  </si>
  <si>
    <t xml:space="preserve">Давыдкина</t>
  </si>
  <si>
    <t xml:space="preserve">Дарья</t>
  </si>
  <si>
    <t xml:space="preserve">14.07.2004</t>
  </si>
  <si>
    <t xml:space="preserve">watermill04@gmail.com</t>
  </si>
  <si>
    <t xml:space="preserve">+79811219248</t>
  </si>
  <si>
    <t xml:space="preserve">27.08.2021 19:20:07</t>
  </si>
  <si>
    <t xml:space="preserve">Хакимова Сайера Абдурауфовна</t>
  </si>
  <si>
    <t xml:space="preserve">Пурий</t>
  </si>
  <si>
    <t xml:space="preserve">10.04.2007</t>
  </si>
  <si>
    <t xml:space="preserve">saiera@mail.ru</t>
  </si>
  <si>
    <t xml:space="preserve">89052711559</t>
  </si>
  <si>
    <t xml:space="preserve">27.08.2021 19:13:11</t>
  </si>
  <si>
    <t xml:space="preserve">Ишкараева Валентина Владимировна</t>
  </si>
  <si>
    <t xml:space="preserve">Ишкараева</t>
  </si>
  <si>
    <t xml:space="preserve">Григорий</t>
  </si>
  <si>
    <t xml:space="preserve">Владиславович</t>
  </si>
  <si>
    <t xml:space="preserve">15.10.2015</t>
  </si>
  <si>
    <t xml:space="preserve">0</t>
  </si>
  <si>
    <t xml:space="preserve">yahont84@list.ru</t>
  </si>
  <si>
    <t xml:space="preserve">89112357437</t>
  </si>
  <si>
    <t xml:space="preserve">27.08.2021 19:11:37</t>
  </si>
  <si>
    <t xml:space="preserve">Сударева Людмила Анатольевна</t>
  </si>
  <si>
    <t xml:space="preserve">Сударева</t>
  </si>
  <si>
    <t xml:space="preserve">07.01.2015</t>
  </si>
  <si>
    <t xml:space="preserve">ultrranice@gmail.com</t>
  </si>
  <si>
    <t xml:space="preserve">+79218884021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</si>
</sst>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/sysroot/home/nadezhda/&#1044;&#1086;&#1082;&#1091;&#1084;&#1077;&#1085;&#1090;&#1099;/&#1069;&#1041;&#1062;/&#1057;&#1087;&#1080;&#1089;&#1082;&#1080;%20&#1085;&#1072;%20&#1079;&#1072;&#1095;&#1080;&#1089;&#1083;&#1077;&#1085;&#1080;&#1077;/2021-22/&#1074;&#1099;&#1075;&#1088;&#1091;&#1079;&#1082;&#1072;%20&#1085;&#1072;%2020.20%2028%20&#1072;&#1074;&#1075;&#1091;&#1089;&#1090;&#1072;-&#1085;&#1086;&#1074;&#1099;&#1077;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75" activeCellId="0" sqref="D17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false" hidden="false" outlineLevel="0" max="1025" min="3" style="0" width="11.52"/>
  </cols>
  <sheetData>
    <row r="1" customFormat="false" ht="42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32" hidden="false" customHeight="false" outlineLevel="0" collapsed="false">
      <c r="A2" s="2" t="s">
        <v>14</v>
      </c>
      <c r="B2" s="4" t="str">
        <f aca="false">VLOOKUP(D2,[1]Лист1!$A$2:$C$347,3,0)</f>
        <v>ЭБЦ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</row>
    <row r="3" customFormat="false" ht="72" hidden="false" customHeight="false" outlineLevel="0" collapsed="false">
      <c r="A3" s="2" t="s">
        <v>14</v>
      </c>
      <c r="B3" s="4" t="str">
        <f aca="false">VLOOKUP(D3,[1]Лист1!$A$2:$C$347,3,0)</f>
        <v>ЭБЦ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21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37</v>
      </c>
    </row>
    <row r="4" customFormat="false" ht="42" hidden="false" customHeight="false" outlineLevel="0" collapsed="false">
      <c r="A4" s="2" t="s">
        <v>14</v>
      </c>
      <c r="B4" s="4" t="str">
        <f aca="false">VLOOKUP(D4,[1]Лист1!$A$2:$C$347,3,0)</f>
        <v>ЭБЦ</v>
      </c>
      <c r="C4" s="2" t="s">
        <v>38</v>
      </c>
      <c r="D4" s="2" t="s">
        <v>39</v>
      </c>
      <c r="E4" s="2" t="s">
        <v>40</v>
      </c>
      <c r="F4" s="2" t="s">
        <v>41</v>
      </c>
      <c r="G4" s="2" t="s">
        <v>31</v>
      </c>
      <c r="H4" s="2" t="s">
        <v>32</v>
      </c>
      <c r="I4" s="2" t="s">
        <v>21</v>
      </c>
      <c r="J4" s="2" t="s">
        <v>33</v>
      </c>
      <c r="K4" s="2" t="s">
        <v>34</v>
      </c>
      <c r="L4" s="2" t="s">
        <v>35</v>
      </c>
      <c r="M4" s="2" t="s">
        <v>36</v>
      </c>
      <c r="N4" s="2" t="s">
        <v>37</v>
      </c>
    </row>
    <row r="5" customFormat="false" ht="42" hidden="false" customHeight="false" outlineLevel="0" collapsed="false">
      <c r="A5" s="2" t="s">
        <v>14</v>
      </c>
      <c r="B5" s="4" t="str">
        <f aca="false">VLOOKUP(D5,[1]Лист1!$A$2:$C$347,3,0)</f>
        <v>ЭБЦ</v>
      </c>
      <c r="C5" s="2" t="s">
        <v>42</v>
      </c>
      <c r="D5" s="2" t="s">
        <v>43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21</v>
      </c>
      <c r="J5" s="2" t="s">
        <v>33</v>
      </c>
      <c r="K5" s="2" t="s">
        <v>34</v>
      </c>
      <c r="L5" s="2" t="s">
        <v>35</v>
      </c>
      <c r="M5" s="2" t="s">
        <v>36</v>
      </c>
      <c r="N5" s="2" t="s">
        <v>37</v>
      </c>
    </row>
    <row r="6" customFormat="false" ht="42" hidden="false" customHeight="false" outlineLevel="0" collapsed="false">
      <c r="A6" s="2" t="s">
        <v>14</v>
      </c>
      <c r="B6" s="4" t="str">
        <f aca="false">VLOOKUP(D6,[1]Лист1!$A$2:$C$347,3,0)</f>
        <v>ЭБЦ</v>
      </c>
      <c r="C6" s="2" t="s">
        <v>44</v>
      </c>
      <c r="D6" s="2" t="s">
        <v>45</v>
      </c>
      <c r="E6" s="2" t="s">
        <v>46</v>
      </c>
      <c r="F6" s="2" t="s">
        <v>47</v>
      </c>
      <c r="G6" s="2" t="s">
        <v>48</v>
      </c>
      <c r="H6" s="2" t="s">
        <v>49</v>
      </c>
      <c r="I6" s="2" t="s">
        <v>21</v>
      </c>
      <c r="J6" s="2" t="s">
        <v>50</v>
      </c>
      <c r="K6" s="2" t="s">
        <v>51</v>
      </c>
      <c r="L6" s="2" t="s">
        <v>52</v>
      </c>
      <c r="M6" s="2" t="s">
        <v>53</v>
      </c>
      <c r="N6" s="2" t="s">
        <v>54</v>
      </c>
    </row>
    <row r="7" customFormat="false" ht="42" hidden="false" customHeight="false" outlineLevel="0" collapsed="false">
      <c r="A7" s="2" t="s">
        <v>14</v>
      </c>
      <c r="B7" s="4" t="str">
        <f aca="false">VLOOKUP(D7,[1]Лист1!$A$2:$C$347,3,0)</f>
        <v>ЭБЦ</v>
      </c>
      <c r="C7" s="2" t="s">
        <v>55</v>
      </c>
      <c r="D7" s="2" t="s">
        <v>56</v>
      </c>
      <c r="E7" s="2" t="s">
        <v>57</v>
      </c>
      <c r="F7" s="2" t="s">
        <v>58</v>
      </c>
      <c r="G7" s="2" t="s">
        <v>59</v>
      </c>
      <c r="H7" s="2" t="s">
        <v>60</v>
      </c>
      <c r="I7" s="2" t="s">
        <v>61</v>
      </c>
      <c r="J7" s="2" t="s">
        <v>62</v>
      </c>
      <c r="K7" s="2" t="s">
        <v>63</v>
      </c>
      <c r="L7" s="2" t="s">
        <v>52</v>
      </c>
      <c r="M7" s="2" t="s">
        <v>64</v>
      </c>
      <c r="N7" s="2" t="s">
        <v>65</v>
      </c>
    </row>
    <row r="8" customFormat="false" ht="42" hidden="false" customHeight="false" outlineLevel="0" collapsed="false">
      <c r="A8" s="2" t="s">
        <v>14</v>
      </c>
      <c r="B8" s="4" t="str">
        <f aca="false">VLOOKUP(D8,[1]Лист1!$A$2:$C$347,3,0)</f>
        <v>ЭБЦ</v>
      </c>
      <c r="C8" s="2" t="s">
        <v>66</v>
      </c>
      <c r="D8" s="2" t="s">
        <v>67</v>
      </c>
      <c r="E8" s="2" t="s">
        <v>46</v>
      </c>
      <c r="F8" s="2" t="s">
        <v>47</v>
      </c>
      <c r="G8" s="2" t="s">
        <v>48</v>
      </c>
      <c r="H8" s="2" t="s">
        <v>49</v>
      </c>
      <c r="I8" s="2" t="s">
        <v>21</v>
      </c>
      <c r="J8" s="2" t="s">
        <v>68</v>
      </c>
      <c r="K8" s="2" t="s">
        <v>51</v>
      </c>
      <c r="L8" s="2" t="s">
        <v>52</v>
      </c>
      <c r="M8" s="2" t="s">
        <v>53</v>
      </c>
      <c r="N8" s="2" t="s">
        <v>54</v>
      </c>
    </row>
    <row r="9" customFormat="false" ht="62" hidden="false" customHeight="false" outlineLevel="0" collapsed="false">
      <c r="A9" s="2" t="s">
        <v>14</v>
      </c>
      <c r="B9" s="4" t="str">
        <f aca="false">VLOOKUP(D9,[1]Лист1!$A$2:$C$347,3,0)</f>
        <v>ЭБЦ</v>
      </c>
      <c r="C9" s="2" t="s">
        <v>69</v>
      </c>
      <c r="D9" s="2" t="s">
        <v>70</v>
      </c>
      <c r="E9" s="2" t="s">
        <v>71</v>
      </c>
      <c r="F9" s="2" t="s">
        <v>72</v>
      </c>
      <c r="G9" s="2" t="s">
        <v>73</v>
      </c>
      <c r="H9" s="2" t="s">
        <v>74</v>
      </c>
      <c r="I9" s="2" t="s">
        <v>61</v>
      </c>
      <c r="J9" s="2" t="s">
        <v>75</v>
      </c>
      <c r="K9" s="2" t="s">
        <v>76</v>
      </c>
      <c r="L9" s="2" t="s">
        <v>77</v>
      </c>
      <c r="M9" s="2" t="s">
        <v>78</v>
      </c>
      <c r="N9" s="2" t="s">
        <v>79</v>
      </c>
    </row>
    <row r="10" customFormat="false" ht="42" hidden="false" customHeight="false" outlineLevel="0" collapsed="false">
      <c r="A10" s="2" t="s">
        <v>14</v>
      </c>
      <c r="B10" s="4" t="str">
        <f aca="false">VLOOKUP(D10,[1]Лист1!$A$2:$C$347,3,0)</f>
        <v>ЭБЦ</v>
      </c>
      <c r="C10" s="2" t="s">
        <v>80</v>
      </c>
      <c r="D10" s="2" t="s">
        <v>81</v>
      </c>
      <c r="E10" s="2" t="s">
        <v>46</v>
      </c>
      <c r="F10" s="2" t="s">
        <v>47</v>
      </c>
      <c r="G10" s="2" t="s">
        <v>48</v>
      </c>
      <c r="H10" s="2" t="s">
        <v>49</v>
      </c>
      <c r="I10" s="2" t="s">
        <v>21</v>
      </c>
      <c r="J10" s="2" t="s">
        <v>68</v>
      </c>
      <c r="K10" s="2" t="s">
        <v>51</v>
      </c>
      <c r="L10" s="2" t="s">
        <v>52</v>
      </c>
      <c r="M10" s="2" t="s">
        <v>53</v>
      </c>
      <c r="N10" s="2" t="s">
        <v>54</v>
      </c>
    </row>
    <row r="11" customFormat="false" ht="32" hidden="false" customHeight="false" outlineLevel="0" collapsed="false">
      <c r="A11" s="2" t="s">
        <v>14</v>
      </c>
      <c r="B11" s="4" t="str">
        <f aca="false">VLOOKUP(D11,[1]Лист1!$A$2:$C$347,3,0)</f>
        <v>ЭБЦ</v>
      </c>
      <c r="C11" s="2" t="s">
        <v>82</v>
      </c>
      <c r="D11" s="2" t="s">
        <v>56</v>
      </c>
      <c r="E11" s="2" t="s">
        <v>83</v>
      </c>
      <c r="F11" s="2" t="s">
        <v>84</v>
      </c>
      <c r="G11" s="2" t="s">
        <v>85</v>
      </c>
      <c r="H11" s="2" t="s">
        <v>86</v>
      </c>
      <c r="I11" s="2" t="s">
        <v>61</v>
      </c>
      <c r="J11" s="2" t="s">
        <v>87</v>
      </c>
      <c r="K11" s="2" t="s">
        <v>23</v>
      </c>
      <c r="L11" s="2" t="s">
        <v>77</v>
      </c>
      <c r="M11" s="2" t="s">
        <v>88</v>
      </c>
      <c r="N11" s="2" t="s">
        <v>89</v>
      </c>
    </row>
    <row r="12" customFormat="false" ht="42" hidden="false" customHeight="false" outlineLevel="0" collapsed="false">
      <c r="A12" s="2" t="s">
        <v>14</v>
      </c>
      <c r="B12" s="4" t="str">
        <f aca="false">VLOOKUP(D12,[1]Лист1!$A$2:$C$347,3,0)</f>
        <v>ЭБЦ</v>
      </c>
      <c r="C12" s="2" t="s">
        <v>90</v>
      </c>
      <c r="D12" s="2" t="s">
        <v>91</v>
      </c>
      <c r="E12" s="2" t="s">
        <v>46</v>
      </c>
      <c r="F12" s="2" t="s">
        <v>47</v>
      </c>
      <c r="G12" s="2" t="s">
        <v>48</v>
      </c>
      <c r="H12" s="2" t="s">
        <v>49</v>
      </c>
      <c r="I12" s="2" t="s">
        <v>21</v>
      </c>
      <c r="J12" s="2" t="s">
        <v>50</v>
      </c>
      <c r="K12" s="2" t="s">
        <v>51</v>
      </c>
      <c r="L12" s="2" t="s">
        <v>52</v>
      </c>
      <c r="M12" s="2" t="s">
        <v>53</v>
      </c>
      <c r="N12" s="2" t="s">
        <v>54</v>
      </c>
    </row>
    <row r="13" customFormat="false" ht="62" hidden="false" customHeight="false" outlineLevel="0" collapsed="false">
      <c r="A13" s="2" t="s">
        <v>14</v>
      </c>
      <c r="B13" s="4" t="str">
        <f aca="false">VLOOKUP(D13,[1]Лист1!$A$2:$C$347,3,0)</f>
        <v>ЭБЦ</v>
      </c>
      <c r="C13" s="2" t="s">
        <v>92</v>
      </c>
      <c r="D13" s="2" t="s">
        <v>93</v>
      </c>
      <c r="E13" s="2" t="s">
        <v>94</v>
      </c>
      <c r="F13" s="2" t="s">
        <v>95</v>
      </c>
      <c r="G13" s="2" t="s">
        <v>96</v>
      </c>
      <c r="H13" s="2" t="s">
        <v>97</v>
      </c>
      <c r="I13" s="2" t="s">
        <v>21</v>
      </c>
      <c r="J13" s="2" t="s">
        <v>98</v>
      </c>
      <c r="K13" s="2" t="s">
        <v>23</v>
      </c>
      <c r="L13" s="2" t="s">
        <v>34</v>
      </c>
      <c r="M13" s="2" t="s">
        <v>99</v>
      </c>
      <c r="N13" s="2" t="s">
        <v>100</v>
      </c>
    </row>
    <row r="14" customFormat="false" ht="42" hidden="false" customHeight="false" outlineLevel="0" collapsed="false">
      <c r="A14" s="2" t="s">
        <v>14</v>
      </c>
      <c r="B14" s="4" t="str">
        <f aca="false">VLOOKUP(D14,[1]Лист1!$A$2:$C$347,3,0)</f>
        <v>ЭБЦ</v>
      </c>
      <c r="C14" s="2" t="s">
        <v>101</v>
      </c>
      <c r="D14" s="2" t="s">
        <v>102</v>
      </c>
      <c r="E14" s="2" t="s">
        <v>103</v>
      </c>
      <c r="F14" s="2" t="s">
        <v>104</v>
      </c>
      <c r="G14" s="2" t="s">
        <v>105</v>
      </c>
      <c r="H14" s="2" t="s">
        <v>106</v>
      </c>
      <c r="I14" s="2" t="s">
        <v>21</v>
      </c>
      <c r="J14" s="2" t="s">
        <v>107</v>
      </c>
      <c r="K14" s="2" t="s">
        <v>23</v>
      </c>
      <c r="L14" s="2" t="s">
        <v>24</v>
      </c>
      <c r="M14" s="2" t="s">
        <v>108</v>
      </c>
      <c r="N14" s="2" t="s">
        <v>109</v>
      </c>
    </row>
    <row r="15" customFormat="false" ht="42" hidden="false" customHeight="false" outlineLevel="0" collapsed="false">
      <c r="A15" s="2" t="s">
        <v>14</v>
      </c>
      <c r="B15" s="4" t="str">
        <f aca="false">VLOOKUP(D15,[1]Лист1!$A$2:$C$347,3,0)</f>
        <v>ЭБЦ</v>
      </c>
      <c r="C15" s="2" t="s">
        <v>110</v>
      </c>
      <c r="D15" s="2" t="s">
        <v>111</v>
      </c>
      <c r="E15" s="2" t="s">
        <v>112</v>
      </c>
      <c r="F15" s="2" t="s">
        <v>113</v>
      </c>
      <c r="G15" s="2" t="s">
        <v>114</v>
      </c>
      <c r="H15" s="2" t="s">
        <v>86</v>
      </c>
      <c r="I15" s="2" t="s">
        <v>61</v>
      </c>
      <c r="J15" s="2" t="s">
        <v>115</v>
      </c>
      <c r="K15" s="2" t="s">
        <v>116</v>
      </c>
      <c r="L15" s="2" t="s">
        <v>117</v>
      </c>
      <c r="M15" s="2" t="s">
        <v>118</v>
      </c>
      <c r="N15" s="2" t="s">
        <v>119</v>
      </c>
    </row>
    <row r="16" customFormat="false" ht="82" hidden="false" customHeight="false" outlineLevel="0" collapsed="false">
      <c r="A16" s="2" t="s">
        <v>14</v>
      </c>
      <c r="B16" s="4" t="str">
        <f aca="false">VLOOKUP(D16,[1]Лист1!$A$2:$C$347,3,0)</f>
        <v>ЭБЦ</v>
      </c>
      <c r="C16" s="2" t="s">
        <v>120</v>
      </c>
      <c r="D16" s="2" t="s">
        <v>121</v>
      </c>
      <c r="E16" s="2" t="s">
        <v>112</v>
      </c>
      <c r="F16" s="2" t="s">
        <v>113</v>
      </c>
      <c r="G16" s="2" t="s">
        <v>114</v>
      </c>
      <c r="H16" s="2" t="s">
        <v>86</v>
      </c>
      <c r="I16" s="2" t="s">
        <v>61</v>
      </c>
      <c r="J16" s="2" t="s">
        <v>115</v>
      </c>
      <c r="K16" s="2" t="s">
        <v>116</v>
      </c>
      <c r="L16" s="2" t="s">
        <v>117</v>
      </c>
      <c r="M16" s="2" t="s">
        <v>118</v>
      </c>
      <c r="N16" s="2" t="s">
        <v>119</v>
      </c>
    </row>
    <row r="17" customFormat="false" ht="32" hidden="false" customHeight="false" outlineLevel="0" collapsed="false">
      <c r="A17" s="2" t="s">
        <v>14</v>
      </c>
      <c r="B17" s="4" t="str">
        <f aca="false">VLOOKUP(D17,[1]Лист1!$A$2:$C$347,3,0)</f>
        <v>ЭБЦ</v>
      </c>
      <c r="C17" s="2" t="s">
        <v>122</v>
      </c>
      <c r="D17" s="2" t="s">
        <v>123</v>
      </c>
      <c r="E17" s="2" t="s">
        <v>112</v>
      </c>
      <c r="F17" s="2" t="s">
        <v>113</v>
      </c>
      <c r="G17" s="2" t="s">
        <v>114</v>
      </c>
      <c r="H17" s="2" t="s">
        <v>86</v>
      </c>
      <c r="I17" s="2" t="s">
        <v>61</v>
      </c>
      <c r="J17" s="2" t="s">
        <v>115</v>
      </c>
      <c r="K17" s="2" t="s">
        <v>116</v>
      </c>
      <c r="L17" s="2" t="s">
        <v>117</v>
      </c>
      <c r="M17" s="2" t="s">
        <v>118</v>
      </c>
      <c r="N17" s="2" t="s">
        <v>119</v>
      </c>
    </row>
    <row r="18" customFormat="false" ht="72" hidden="false" customHeight="false" outlineLevel="0" collapsed="false">
      <c r="A18" s="2" t="s">
        <v>14</v>
      </c>
      <c r="B18" s="4" t="str">
        <f aca="false">VLOOKUP(D18,[1]Лист1!$A$2:$C$347,3,0)</f>
        <v>ЭБЦ</v>
      </c>
      <c r="C18" s="2" t="s">
        <v>124</v>
      </c>
      <c r="D18" s="2" t="s">
        <v>125</v>
      </c>
      <c r="E18" s="2" t="s">
        <v>126</v>
      </c>
      <c r="F18" s="2" t="s">
        <v>127</v>
      </c>
      <c r="G18" s="2" t="s">
        <v>128</v>
      </c>
      <c r="H18" s="2" t="s">
        <v>129</v>
      </c>
      <c r="I18" s="2" t="s">
        <v>21</v>
      </c>
      <c r="J18" s="2" t="s">
        <v>130</v>
      </c>
      <c r="K18" s="2" t="s">
        <v>131</v>
      </c>
      <c r="L18" s="2" t="s">
        <v>117</v>
      </c>
      <c r="M18" s="2" t="s">
        <v>132</v>
      </c>
      <c r="N18" s="2" t="s">
        <v>133</v>
      </c>
    </row>
    <row r="19" customFormat="false" ht="62" hidden="false" customHeight="false" outlineLevel="0" collapsed="false">
      <c r="A19" s="2" t="s">
        <v>14</v>
      </c>
      <c r="B19" s="4" t="str">
        <f aca="false">VLOOKUP(D19,[1]Лист1!$A$2:$C$347,3,0)</f>
        <v>ЭБЦ</v>
      </c>
      <c r="C19" s="2" t="s">
        <v>134</v>
      </c>
      <c r="D19" s="2" t="s">
        <v>135</v>
      </c>
      <c r="E19" s="2" t="s">
        <v>136</v>
      </c>
      <c r="F19" s="2" t="s">
        <v>137</v>
      </c>
      <c r="G19" s="2" t="s">
        <v>138</v>
      </c>
      <c r="H19" s="2" t="s">
        <v>139</v>
      </c>
      <c r="I19" s="2" t="s">
        <v>21</v>
      </c>
      <c r="J19" s="2" t="s">
        <v>140</v>
      </c>
      <c r="K19" s="2" t="s">
        <v>141</v>
      </c>
      <c r="L19" s="2" t="s">
        <v>35</v>
      </c>
      <c r="M19" s="2" t="s">
        <v>142</v>
      </c>
      <c r="N19" s="2" t="s">
        <v>143</v>
      </c>
    </row>
    <row r="20" customFormat="false" ht="62" hidden="false" customHeight="false" outlineLevel="0" collapsed="false">
      <c r="A20" s="2" t="s">
        <v>14</v>
      </c>
      <c r="B20" s="4" t="str">
        <f aca="false">VLOOKUP(D20,[1]Лист1!$A$2:$C$347,3,0)</f>
        <v>ЭБЦ</v>
      </c>
      <c r="C20" s="2" t="s">
        <v>144</v>
      </c>
      <c r="D20" s="2" t="s">
        <v>135</v>
      </c>
      <c r="E20" s="2" t="s">
        <v>136</v>
      </c>
      <c r="F20" s="2" t="s">
        <v>145</v>
      </c>
      <c r="G20" s="2" t="s">
        <v>146</v>
      </c>
      <c r="H20" s="2" t="s">
        <v>147</v>
      </c>
      <c r="I20" s="2" t="s">
        <v>61</v>
      </c>
      <c r="J20" s="2" t="s">
        <v>148</v>
      </c>
      <c r="K20" s="2" t="s">
        <v>149</v>
      </c>
      <c r="L20" s="2" t="s">
        <v>63</v>
      </c>
      <c r="M20" s="2" t="s">
        <v>142</v>
      </c>
      <c r="N20" s="2" t="s">
        <v>143</v>
      </c>
    </row>
    <row r="21" customFormat="false" ht="42" hidden="false" customHeight="false" outlineLevel="0" collapsed="false">
      <c r="A21" s="2" t="s">
        <v>14</v>
      </c>
      <c r="B21" s="4" t="str">
        <f aca="false">VLOOKUP(D21,[1]Лист1!$A$2:$C$347,3,0)</f>
        <v>ЭБЦ</v>
      </c>
      <c r="C21" s="2" t="s">
        <v>150</v>
      </c>
      <c r="D21" s="2" t="s">
        <v>151</v>
      </c>
      <c r="E21" s="2" t="s">
        <v>136</v>
      </c>
      <c r="F21" s="2" t="s">
        <v>145</v>
      </c>
      <c r="G21" s="2" t="s">
        <v>146</v>
      </c>
      <c r="H21" s="2" t="s">
        <v>147</v>
      </c>
      <c r="I21" s="2" t="s">
        <v>61</v>
      </c>
      <c r="J21" s="2" t="s">
        <v>148</v>
      </c>
      <c r="K21" s="2" t="s">
        <v>149</v>
      </c>
      <c r="L21" s="2" t="s">
        <v>63</v>
      </c>
      <c r="M21" s="2" t="s">
        <v>142</v>
      </c>
      <c r="N21" s="2" t="s">
        <v>143</v>
      </c>
    </row>
    <row r="22" customFormat="false" ht="42" hidden="false" customHeight="false" outlineLevel="0" collapsed="false">
      <c r="A22" s="2" t="s">
        <v>14</v>
      </c>
      <c r="B22" s="4" t="str">
        <f aca="false">VLOOKUP(D22,[1]Лист1!$A$2:$C$347,3,0)</f>
        <v>ЭБЦ</v>
      </c>
      <c r="C22" s="2" t="s">
        <v>152</v>
      </c>
      <c r="D22" s="2" t="s">
        <v>151</v>
      </c>
      <c r="E22" s="2" t="s">
        <v>136</v>
      </c>
      <c r="F22" s="2" t="s">
        <v>137</v>
      </c>
      <c r="G22" s="2" t="s">
        <v>138</v>
      </c>
      <c r="H22" s="2" t="s">
        <v>139</v>
      </c>
      <c r="I22" s="2" t="s">
        <v>21</v>
      </c>
      <c r="J22" s="2" t="s">
        <v>140</v>
      </c>
      <c r="K22" s="2" t="s">
        <v>24</v>
      </c>
      <c r="L22" s="2" t="s">
        <v>35</v>
      </c>
      <c r="M22" s="2" t="s">
        <v>142</v>
      </c>
      <c r="N22" s="2" t="s">
        <v>143</v>
      </c>
    </row>
    <row r="23" customFormat="false" ht="32" hidden="false" customHeight="false" outlineLevel="0" collapsed="false">
      <c r="A23" s="2" t="s">
        <v>14</v>
      </c>
      <c r="B23" s="4" t="str">
        <f aca="false">VLOOKUP(D23,[1]Лист1!$A$2:$C$347,3,0)</f>
        <v>ЭБЦ</v>
      </c>
      <c r="C23" s="2" t="s">
        <v>153</v>
      </c>
      <c r="D23" s="2" t="s">
        <v>81</v>
      </c>
      <c r="E23" s="2" t="s">
        <v>154</v>
      </c>
      <c r="F23" s="2" t="s">
        <v>155</v>
      </c>
      <c r="G23" s="2" t="s">
        <v>156</v>
      </c>
      <c r="H23" s="2" t="s">
        <v>97</v>
      </c>
      <c r="I23" s="2" t="s">
        <v>21</v>
      </c>
      <c r="J23" s="2" t="s">
        <v>157</v>
      </c>
      <c r="K23" s="2" t="s">
        <v>63</v>
      </c>
      <c r="L23" s="2" t="s">
        <v>158</v>
      </c>
      <c r="M23" s="2" t="s">
        <v>159</v>
      </c>
      <c r="N23" s="2" t="s">
        <v>160</v>
      </c>
    </row>
    <row r="24" customFormat="false" ht="32" hidden="false" customHeight="false" outlineLevel="0" collapsed="false">
      <c r="A24" s="2" t="s">
        <v>14</v>
      </c>
      <c r="B24" s="4" t="str">
        <f aca="false">VLOOKUP(D24,[1]Лист1!$A$2:$C$347,3,0)</f>
        <v>ЭБЦ</v>
      </c>
      <c r="C24" s="2" t="s">
        <v>161</v>
      </c>
      <c r="D24" s="2" t="s">
        <v>16</v>
      </c>
      <c r="E24" s="2" t="s">
        <v>162</v>
      </c>
      <c r="F24" s="2" t="s">
        <v>163</v>
      </c>
      <c r="G24" s="2" t="s">
        <v>164</v>
      </c>
      <c r="H24" s="2" t="s">
        <v>165</v>
      </c>
      <c r="I24" s="2" t="s">
        <v>61</v>
      </c>
      <c r="J24" s="2" t="s">
        <v>166</v>
      </c>
      <c r="K24" s="2" t="s">
        <v>167</v>
      </c>
      <c r="L24" s="2" t="s">
        <v>24</v>
      </c>
      <c r="M24" s="2" t="s">
        <v>168</v>
      </c>
      <c r="N24" s="2" t="s">
        <v>169</v>
      </c>
    </row>
    <row r="25" customFormat="false" ht="32" hidden="false" customHeight="false" outlineLevel="0" collapsed="false">
      <c r="A25" s="2" t="s">
        <v>14</v>
      </c>
      <c r="B25" s="4" t="str">
        <f aca="false">VLOOKUP(D25,[1]Лист1!$A$2:$C$347,3,0)</f>
        <v>ЭБЦ</v>
      </c>
      <c r="C25" s="2" t="s">
        <v>170</v>
      </c>
      <c r="D25" s="2" t="s">
        <v>81</v>
      </c>
      <c r="E25" s="2" t="s">
        <v>171</v>
      </c>
      <c r="F25" s="2" t="s">
        <v>172</v>
      </c>
      <c r="G25" s="2" t="s">
        <v>173</v>
      </c>
      <c r="H25" s="2" t="s">
        <v>174</v>
      </c>
      <c r="I25" s="2" t="s">
        <v>21</v>
      </c>
      <c r="J25" s="2" t="s">
        <v>68</v>
      </c>
      <c r="K25" s="2" t="s">
        <v>175</v>
      </c>
      <c r="L25" s="2" t="s">
        <v>52</v>
      </c>
      <c r="M25" s="2" t="s">
        <v>176</v>
      </c>
      <c r="N25" s="2" t="s">
        <v>177</v>
      </c>
    </row>
    <row r="26" customFormat="false" ht="32" hidden="false" customHeight="false" outlineLevel="0" collapsed="false">
      <c r="A26" s="2" t="s">
        <v>14</v>
      </c>
      <c r="B26" s="4" t="str">
        <f aca="false">VLOOKUP(D26,[1]Лист1!$A$2:$C$347,3,0)</f>
        <v>ЭБЦ</v>
      </c>
      <c r="C26" s="2" t="s">
        <v>178</v>
      </c>
      <c r="D26" s="2" t="s">
        <v>45</v>
      </c>
      <c r="E26" s="2" t="s">
        <v>179</v>
      </c>
      <c r="F26" s="2" t="s">
        <v>180</v>
      </c>
      <c r="G26" s="2" t="s">
        <v>181</v>
      </c>
      <c r="H26" s="2" t="s">
        <v>182</v>
      </c>
      <c r="I26" s="2" t="s">
        <v>61</v>
      </c>
      <c r="J26" s="2" t="s">
        <v>183</v>
      </c>
      <c r="K26" s="2" t="s">
        <v>77</v>
      </c>
      <c r="L26" s="2" t="s">
        <v>184</v>
      </c>
      <c r="M26" s="2" t="s">
        <v>185</v>
      </c>
      <c r="N26" s="2" t="s">
        <v>186</v>
      </c>
    </row>
    <row r="27" customFormat="false" ht="72" hidden="false" customHeight="false" outlineLevel="0" collapsed="false">
      <c r="A27" s="2" t="s">
        <v>14</v>
      </c>
      <c r="B27" s="4" t="str">
        <f aca="false">VLOOKUP(D27,[1]Лист1!$A$2:$C$347,3,0)</f>
        <v>ЭБЦ</v>
      </c>
      <c r="C27" s="2" t="s">
        <v>187</v>
      </c>
      <c r="D27" s="2" t="s">
        <v>188</v>
      </c>
      <c r="E27" s="2" t="s">
        <v>189</v>
      </c>
      <c r="F27" s="2" t="s">
        <v>190</v>
      </c>
      <c r="G27" s="2" t="s">
        <v>191</v>
      </c>
      <c r="H27" s="2" t="s">
        <v>192</v>
      </c>
      <c r="I27" s="2" t="s">
        <v>21</v>
      </c>
      <c r="J27" s="2" t="s">
        <v>193</v>
      </c>
      <c r="K27" s="2" t="s">
        <v>131</v>
      </c>
      <c r="L27" s="2" t="s">
        <v>194</v>
      </c>
      <c r="M27" s="2" t="s">
        <v>195</v>
      </c>
      <c r="N27" s="2" t="s">
        <v>196</v>
      </c>
    </row>
    <row r="28" customFormat="false" ht="62" hidden="false" customHeight="false" outlineLevel="0" collapsed="false">
      <c r="A28" s="2" t="s">
        <v>14</v>
      </c>
      <c r="B28" s="4" t="str">
        <f aca="false">VLOOKUP(D28,[1]Лист1!$A$2:$C$347,3,0)</f>
        <v>ЭБЦ</v>
      </c>
      <c r="C28" s="2" t="s">
        <v>197</v>
      </c>
      <c r="D28" s="2" t="s">
        <v>198</v>
      </c>
      <c r="E28" s="2" t="s">
        <v>189</v>
      </c>
      <c r="F28" s="2" t="s">
        <v>190</v>
      </c>
      <c r="G28" s="2" t="s">
        <v>191</v>
      </c>
      <c r="H28" s="2" t="s">
        <v>192</v>
      </c>
      <c r="I28" s="2" t="s">
        <v>21</v>
      </c>
      <c r="J28" s="2" t="s">
        <v>193</v>
      </c>
      <c r="K28" s="2" t="s">
        <v>131</v>
      </c>
      <c r="L28" s="2" t="s">
        <v>194</v>
      </c>
      <c r="M28" s="2" t="s">
        <v>195</v>
      </c>
      <c r="N28" s="2" t="s">
        <v>196</v>
      </c>
    </row>
    <row r="29" customFormat="false" ht="32" hidden="false" customHeight="false" outlineLevel="0" collapsed="false">
      <c r="A29" s="2" t="s">
        <v>14</v>
      </c>
      <c r="B29" s="4" t="str">
        <f aca="false">VLOOKUP(D29,[1]Лист1!$A$2:$C$347,3,0)</f>
        <v>ЭБЦ</v>
      </c>
      <c r="C29" s="2" t="s">
        <v>199</v>
      </c>
      <c r="D29" s="2" t="s">
        <v>200</v>
      </c>
      <c r="E29" s="2" t="s">
        <v>201</v>
      </c>
      <c r="F29" s="2" t="s">
        <v>202</v>
      </c>
      <c r="G29" s="2" t="s">
        <v>203</v>
      </c>
      <c r="H29" s="2" t="s">
        <v>182</v>
      </c>
      <c r="I29" s="2" t="s">
        <v>61</v>
      </c>
      <c r="J29" s="2" t="s">
        <v>204</v>
      </c>
      <c r="K29" s="2" t="s">
        <v>194</v>
      </c>
      <c r="L29" s="5"/>
      <c r="M29" s="2" t="s">
        <v>205</v>
      </c>
      <c r="N29" s="2" t="s">
        <v>206</v>
      </c>
    </row>
    <row r="30" customFormat="false" ht="42" hidden="false" customHeight="false" outlineLevel="0" collapsed="false">
      <c r="A30" s="2" t="s">
        <v>14</v>
      </c>
      <c r="B30" s="4" t="str">
        <f aca="false">VLOOKUP(D30,[1]Лист1!$A$2:$C$347,3,0)</f>
        <v>ЭБЦ</v>
      </c>
      <c r="C30" s="2" t="s">
        <v>207</v>
      </c>
      <c r="D30" s="2" t="s">
        <v>45</v>
      </c>
      <c r="E30" s="2" t="s">
        <v>208</v>
      </c>
      <c r="F30" s="2" t="s">
        <v>209</v>
      </c>
      <c r="G30" s="2" t="s">
        <v>210</v>
      </c>
      <c r="H30" s="2" t="s">
        <v>211</v>
      </c>
      <c r="I30" s="2" t="s">
        <v>21</v>
      </c>
      <c r="J30" s="2" t="s">
        <v>212</v>
      </c>
      <c r="K30" s="2" t="s">
        <v>213</v>
      </c>
      <c r="L30" s="2" t="s">
        <v>52</v>
      </c>
      <c r="M30" s="2" t="s">
        <v>214</v>
      </c>
      <c r="N30" s="2" t="s">
        <v>215</v>
      </c>
    </row>
    <row r="31" customFormat="false" ht="42" hidden="false" customHeight="false" outlineLevel="0" collapsed="false">
      <c r="A31" s="2" t="s">
        <v>14</v>
      </c>
      <c r="B31" s="4" t="str">
        <f aca="false">VLOOKUP(D31,[1]Лист1!$A$2:$C$347,3,0)</f>
        <v>ЭБЦ</v>
      </c>
      <c r="C31" s="2" t="s">
        <v>216</v>
      </c>
      <c r="D31" s="2" t="s">
        <v>67</v>
      </c>
      <c r="E31" s="2" t="s">
        <v>208</v>
      </c>
      <c r="F31" s="2" t="s">
        <v>209</v>
      </c>
      <c r="G31" s="2" t="s">
        <v>210</v>
      </c>
      <c r="H31" s="2" t="s">
        <v>211</v>
      </c>
      <c r="I31" s="2" t="s">
        <v>21</v>
      </c>
      <c r="J31" s="2" t="s">
        <v>212</v>
      </c>
      <c r="K31" s="2" t="s">
        <v>213</v>
      </c>
      <c r="L31" s="2" t="s">
        <v>52</v>
      </c>
      <c r="M31" s="2" t="s">
        <v>214</v>
      </c>
      <c r="N31" s="2" t="s">
        <v>215</v>
      </c>
    </row>
    <row r="32" customFormat="false" ht="62" hidden="false" customHeight="false" outlineLevel="0" collapsed="false">
      <c r="A32" s="2" t="s">
        <v>14</v>
      </c>
      <c r="B32" s="4" t="str">
        <f aca="false">VLOOKUP(D32,[1]Лист1!$A$2:$C$347,3,0)</f>
        <v>ЭБЦ</v>
      </c>
      <c r="C32" s="2" t="s">
        <v>217</v>
      </c>
      <c r="D32" s="2" t="s">
        <v>70</v>
      </c>
      <c r="E32" s="2" t="s">
        <v>218</v>
      </c>
      <c r="F32" s="2" t="s">
        <v>219</v>
      </c>
      <c r="G32" s="2" t="s">
        <v>210</v>
      </c>
      <c r="H32" s="2" t="s">
        <v>49</v>
      </c>
      <c r="I32" s="2" t="s">
        <v>21</v>
      </c>
      <c r="J32" s="2" t="s">
        <v>220</v>
      </c>
      <c r="K32" s="2" t="s">
        <v>116</v>
      </c>
      <c r="L32" s="2" t="s">
        <v>63</v>
      </c>
      <c r="M32" s="2" t="s">
        <v>221</v>
      </c>
      <c r="N32" s="2" t="s">
        <v>222</v>
      </c>
    </row>
    <row r="33" customFormat="false" ht="62" hidden="false" customHeight="false" outlineLevel="0" collapsed="false">
      <c r="A33" s="2" t="s">
        <v>14</v>
      </c>
      <c r="B33" s="4" t="str">
        <f aca="false">VLOOKUP(D33,[1]Лист1!$A$2:$C$347,3,0)</f>
        <v>ЭБЦ</v>
      </c>
      <c r="C33" s="2" t="s">
        <v>223</v>
      </c>
      <c r="D33" s="2" t="s">
        <v>135</v>
      </c>
      <c r="E33" s="2" t="s">
        <v>224</v>
      </c>
      <c r="F33" s="2" t="s">
        <v>225</v>
      </c>
      <c r="G33" s="2" t="s">
        <v>226</v>
      </c>
      <c r="H33" s="2" t="s">
        <v>227</v>
      </c>
      <c r="I33" s="2" t="s">
        <v>61</v>
      </c>
      <c r="J33" s="2" t="s">
        <v>228</v>
      </c>
      <c r="K33" s="2" t="s">
        <v>149</v>
      </c>
      <c r="L33" s="2" t="s">
        <v>77</v>
      </c>
      <c r="M33" s="2" t="s">
        <v>229</v>
      </c>
      <c r="N33" s="2" t="s">
        <v>230</v>
      </c>
    </row>
    <row r="34" customFormat="false" ht="42" hidden="false" customHeight="false" outlineLevel="0" collapsed="false">
      <c r="A34" s="2" t="s">
        <v>14</v>
      </c>
      <c r="B34" s="4" t="str">
        <f aca="false">VLOOKUP(D34,[1]Лист1!$A$2:$C$347,3,0)</f>
        <v>ЭБЦ</v>
      </c>
      <c r="C34" s="2" t="s">
        <v>231</v>
      </c>
      <c r="D34" s="2" t="s">
        <v>151</v>
      </c>
      <c r="E34" s="2" t="s">
        <v>232</v>
      </c>
      <c r="F34" s="2" t="s">
        <v>233</v>
      </c>
      <c r="G34" s="2" t="s">
        <v>210</v>
      </c>
      <c r="H34" s="2" t="s">
        <v>234</v>
      </c>
      <c r="I34" s="2" t="s">
        <v>21</v>
      </c>
      <c r="J34" s="2" t="s">
        <v>235</v>
      </c>
      <c r="K34" s="2" t="s">
        <v>131</v>
      </c>
      <c r="L34" s="2" t="s">
        <v>194</v>
      </c>
      <c r="M34" s="2" t="s">
        <v>236</v>
      </c>
      <c r="N34" s="2" t="s">
        <v>237</v>
      </c>
    </row>
    <row r="35" customFormat="false" ht="82" hidden="false" customHeight="false" outlineLevel="0" collapsed="false">
      <c r="A35" s="2" t="s">
        <v>14</v>
      </c>
      <c r="B35" s="4" t="str">
        <f aca="false">VLOOKUP(D35,[1]Лист1!$A$2:$C$347,3,0)</f>
        <v>ЭБЦ</v>
      </c>
      <c r="C35" s="2" t="s">
        <v>238</v>
      </c>
      <c r="D35" s="2" t="s">
        <v>121</v>
      </c>
      <c r="E35" s="2" t="s">
        <v>239</v>
      </c>
      <c r="F35" s="2" t="s">
        <v>240</v>
      </c>
      <c r="G35" s="2" t="s">
        <v>241</v>
      </c>
      <c r="H35" s="2" t="s">
        <v>106</v>
      </c>
      <c r="I35" s="2" t="s">
        <v>21</v>
      </c>
      <c r="J35" s="2" t="s">
        <v>242</v>
      </c>
      <c r="K35" s="2" t="s">
        <v>243</v>
      </c>
      <c r="L35" s="2" t="s">
        <v>34</v>
      </c>
      <c r="M35" s="2" t="s">
        <v>244</v>
      </c>
      <c r="N35" s="2" t="s">
        <v>245</v>
      </c>
    </row>
    <row r="36" customFormat="false" ht="42" hidden="false" customHeight="false" outlineLevel="0" collapsed="false">
      <c r="A36" s="2" t="s">
        <v>14</v>
      </c>
      <c r="B36" s="4" t="str">
        <f aca="false">VLOOKUP(D36,[1]Лист1!$A$2:$C$347,3,0)</f>
        <v>ЭБЦ</v>
      </c>
      <c r="C36" s="2" t="s">
        <v>246</v>
      </c>
      <c r="D36" s="2" t="s">
        <v>43</v>
      </c>
      <c r="E36" s="2" t="s">
        <v>232</v>
      </c>
      <c r="F36" s="2" t="s">
        <v>233</v>
      </c>
      <c r="G36" s="2" t="s">
        <v>210</v>
      </c>
      <c r="H36" s="2" t="s">
        <v>234</v>
      </c>
      <c r="I36" s="2" t="s">
        <v>21</v>
      </c>
      <c r="J36" s="2" t="s">
        <v>235</v>
      </c>
      <c r="K36" s="2" t="s">
        <v>131</v>
      </c>
      <c r="L36" s="2" t="s">
        <v>194</v>
      </c>
      <c r="M36" s="2" t="s">
        <v>236</v>
      </c>
      <c r="N36" s="2" t="s">
        <v>237</v>
      </c>
    </row>
    <row r="37" customFormat="false" ht="52" hidden="false" customHeight="false" outlineLevel="0" collapsed="false">
      <c r="A37" s="2" t="s">
        <v>14</v>
      </c>
      <c r="B37" s="4" t="str">
        <f aca="false">VLOOKUP(D37,[1]Лист1!$A$2:$C$347,3,0)</f>
        <v>ЭБЦ</v>
      </c>
      <c r="C37" s="2" t="s">
        <v>247</v>
      </c>
      <c r="D37" s="2" t="s">
        <v>248</v>
      </c>
      <c r="E37" s="2" t="s">
        <v>232</v>
      </c>
      <c r="F37" s="2" t="s">
        <v>233</v>
      </c>
      <c r="G37" s="2" t="s">
        <v>210</v>
      </c>
      <c r="H37" s="2" t="s">
        <v>234</v>
      </c>
      <c r="I37" s="2" t="s">
        <v>21</v>
      </c>
      <c r="J37" s="2" t="s">
        <v>235</v>
      </c>
      <c r="K37" s="2" t="s">
        <v>249</v>
      </c>
      <c r="L37" s="2" t="s">
        <v>194</v>
      </c>
      <c r="M37" s="2" t="s">
        <v>236</v>
      </c>
      <c r="N37" s="2" t="s">
        <v>237</v>
      </c>
    </row>
    <row r="38" customFormat="false" ht="42" hidden="false" customHeight="false" outlineLevel="0" collapsed="false">
      <c r="A38" s="2" t="s">
        <v>14</v>
      </c>
      <c r="B38" s="4" t="str">
        <f aca="false">VLOOKUP(D38,[1]Лист1!$A$2:$C$347,3,0)</f>
        <v>ЭБЦ</v>
      </c>
      <c r="C38" s="2" t="s">
        <v>250</v>
      </c>
      <c r="D38" s="2" t="s">
        <v>251</v>
      </c>
      <c r="E38" s="2" t="s">
        <v>252</v>
      </c>
      <c r="F38" s="2" t="s">
        <v>253</v>
      </c>
      <c r="G38" s="2" t="s">
        <v>254</v>
      </c>
      <c r="H38" s="2" t="s">
        <v>255</v>
      </c>
      <c r="I38" s="2" t="s">
        <v>61</v>
      </c>
      <c r="J38" s="2" t="s">
        <v>256</v>
      </c>
      <c r="K38" s="2" t="s">
        <v>117</v>
      </c>
      <c r="L38" s="2" t="s">
        <v>257</v>
      </c>
      <c r="M38" s="2" t="s">
        <v>258</v>
      </c>
      <c r="N38" s="2" t="s">
        <v>259</v>
      </c>
    </row>
    <row r="39" customFormat="false" ht="62" hidden="false" customHeight="false" outlineLevel="0" collapsed="false">
      <c r="A39" s="2" t="s">
        <v>14</v>
      </c>
      <c r="B39" s="4" t="str">
        <f aca="false">VLOOKUP(D39,[1]Лист1!$A$2:$C$347,3,0)</f>
        <v>ЭБЦ</v>
      </c>
      <c r="C39" s="2" t="s">
        <v>260</v>
      </c>
      <c r="D39" s="2" t="s">
        <v>70</v>
      </c>
      <c r="E39" s="2" t="s">
        <v>261</v>
      </c>
      <c r="F39" s="2" t="s">
        <v>262</v>
      </c>
      <c r="G39" s="2" t="s">
        <v>263</v>
      </c>
      <c r="H39" s="2" t="s">
        <v>264</v>
      </c>
      <c r="I39" s="2" t="s">
        <v>21</v>
      </c>
      <c r="J39" s="2" t="s">
        <v>265</v>
      </c>
      <c r="K39" s="2" t="s">
        <v>167</v>
      </c>
      <c r="L39" s="2" t="s">
        <v>24</v>
      </c>
      <c r="M39" s="2" t="s">
        <v>266</v>
      </c>
      <c r="N39" s="2" t="s">
        <v>267</v>
      </c>
    </row>
    <row r="40" customFormat="false" ht="42" hidden="false" customHeight="false" outlineLevel="0" collapsed="false">
      <c r="A40" s="2" t="s">
        <v>14</v>
      </c>
      <c r="B40" s="4" t="str">
        <f aca="false">VLOOKUP(D40,[1]Лист1!$A$2:$C$347,3,0)</f>
        <v>ЭБЦ</v>
      </c>
      <c r="C40" s="2" t="s">
        <v>268</v>
      </c>
      <c r="D40" s="2" t="s">
        <v>102</v>
      </c>
      <c r="E40" s="2" t="s">
        <v>269</v>
      </c>
      <c r="F40" s="2" t="s">
        <v>270</v>
      </c>
      <c r="G40" s="2" t="s">
        <v>271</v>
      </c>
      <c r="H40" s="2" t="s">
        <v>272</v>
      </c>
      <c r="I40" s="2" t="s">
        <v>61</v>
      </c>
      <c r="J40" s="2" t="s">
        <v>273</v>
      </c>
      <c r="K40" s="2" t="s">
        <v>23</v>
      </c>
      <c r="L40" s="2" t="s">
        <v>24</v>
      </c>
      <c r="M40" s="2" t="s">
        <v>274</v>
      </c>
      <c r="N40" s="2" t="s">
        <v>275</v>
      </c>
    </row>
    <row r="41" customFormat="false" ht="62" hidden="false" customHeight="false" outlineLevel="0" collapsed="false">
      <c r="A41" s="2" t="s">
        <v>14</v>
      </c>
      <c r="B41" s="4" t="str">
        <f aca="false">VLOOKUP(D41,[1]Лист1!$A$2:$C$347,3,0)</f>
        <v>ЭБЦ</v>
      </c>
      <c r="C41" s="2" t="s">
        <v>276</v>
      </c>
      <c r="D41" s="2" t="s">
        <v>70</v>
      </c>
      <c r="E41" s="2" t="s">
        <v>277</v>
      </c>
      <c r="F41" s="2" t="s">
        <v>278</v>
      </c>
      <c r="G41" s="2" t="s">
        <v>279</v>
      </c>
      <c r="H41" s="2" t="s">
        <v>280</v>
      </c>
      <c r="I41" s="2" t="s">
        <v>21</v>
      </c>
      <c r="J41" s="2" t="s">
        <v>281</v>
      </c>
      <c r="K41" s="2" t="s">
        <v>149</v>
      </c>
      <c r="L41" s="2" t="s">
        <v>63</v>
      </c>
      <c r="M41" s="2" t="s">
        <v>282</v>
      </c>
      <c r="N41" s="2" t="s">
        <v>283</v>
      </c>
    </row>
    <row r="42" customFormat="false" ht="32" hidden="false" customHeight="false" outlineLevel="0" collapsed="false">
      <c r="A42" s="2" t="s">
        <v>14</v>
      </c>
      <c r="B42" s="4" t="str">
        <f aca="false">VLOOKUP(D42,[1]Лист1!$A$2:$C$347,3,0)</f>
        <v>ЭБЦ</v>
      </c>
      <c r="C42" s="2" t="s">
        <v>284</v>
      </c>
      <c r="D42" s="2" t="s">
        <v>251</v>
      </c>
      <c r="E42" s="2" t="s">
        <v>285</v>
      </c>
      <c r="F42" s="2" t="s">
        <v>286</v>
      </c>
      <c r="G42" s="2" t="s">
        <v>287</v>
      </c>
      <c r="H42" s="2" t="s">
        <v>288</v>
      </c>
      <c r="I42" s="2" t="s">
        <v>61</v>
      </c>
      <c r="J42" s="2" t="s">
        <v>289</v>
      </c>
      <c r="K42" s="2" t="s">
        <v>63</v>
      </c>
      <c r="L42" s="2" t="s">
        <v>158</v>
      </c>
      <c r="M42" s="2" t="s">
        <v>290</v>
      </c>
      <c r="N42" s="2" t="s">
        <v>291</v>
      </c>
    </row>
    <row r="43" customFormat="false" ht="42" hidden="false" customHeight="false" outlineLevel="0" collapsed="false">
      <c r="A43" s="2" t="s">
        <v>14</v>
      </c>
      <c r="B43" s="4" t="str">
        <f aca="false">VLOOKUP(D43,[1]Лист1!$A$2:$C$347,3,0)</f>
        <v>ЭБЦ</v>
      </c>
      <c r="C43" s="2" t="s">
        <v>292</v>
      </c>
      <c r="D43" s="2" t="s">
        <v>102</v>
      </c>
      <c r="E43" s="2" t="s">
        <v>293</v>
      </c>
      <c r="F43" s="2" t="s">
        <v>294</v>
      </c>
      <c r="G43" s="2" t="s">
        <v>146</v>
      </c>
      <c r="H43" s="2" t="s">
        <v>295</v>
      </c>
      <c r="I43" s="2" t="s">
        <v>61</v>
      </c>
      <c r="J43" s="2" t="s">
        <v>296</v>
      </c>
      <c r="K43" s="2" t="s">
        <v>167</v>
      </c>
      <c r="L43" s="2" t="s">
        <v>77</v>
      </c>
      <c r="M43" s="2" t="s">
        <v>297</v>
      </c>
      <c r="N43" s="2" t="s">
        <v>298</v>
      </c>
    </row>
    <row r="44" customFormat="false" ht="32" hidden="false" customHeight="false" outlineLevel="0" collapsed="false">
      <c r="A44" s="2" t="s">
        <v>14</v>
      </c>
      <c r="B44" s="4" t="str">
        <f aca="false">VLOOKUP(D44,[1]Лист1!$A$2:$C$347,3,0)</f>
        <v>ЭБЦ</v>
      </c>
      <c r="C44" s="2" t="s">
        <v>299</v>
      </c>
      <c r="D44" s="2" t="s">
        <v>251</v>
      </c>
      <c r="E44" s="2" t="s">
        <v>300</v>
      </c>
      <c r="F44" s="2" t="s">
        <v>301</v>
      </c>
      <c r="G44" s="2" t="s">
        <v>271</v>
      </c>
      <c r="H44" s="2" t="s">
        <v>302</v>
      </c>
      <c r="I44" s="2" t="s">
        <v>61</v>
      </c>
      <c r="J44" s="2" t="s">
        <v>303</v>
      </c>
      <c r="K44" s="2" t="s">
        <v>304</v>
      </c>
      <c r="L44" s="2" t="s">
        <v>257</v>
      </c>
      <c r="M44" s="2" t="s">
        <v>305</v>
      </c>
      <c r="N44" s="2" t="s">
        <v>306</v>
      </c>
    </row>
    <row r="45" customFormat="false" ht="32" hidden="false" customHeight="false" outlineLevel="0" collapsed="false">
      <c r="A45" s="2" t="s">
        <v>14</v>
      </c>
      <c r="B45" s="4" t="str">
        <f aca="false">VLOOKUP(D45,[1]Лист1!$A$2:$C$347,3,0)</f>
        <v>ЭБЦ</v>
      </c>
      <c r="C45" s="2" t="s">
        <v>307</v>
      </c>
      <c r="D45" s="2" t="s">
        <v>81</v>
      </c>
      <c r="E45" s="2" t="s">
        <v>308</v>
      </c>
      <c r="F45" s="2" t="s">
        <v>309</v>
      </c>
      <c r="G45" s="2" t="s">
        <v>310</v>
      </c>
      <c r="H45" s="2" t="s">
        <v>182</v>
      </c>
      <c r="I45" s="2" t="s">
        <v>61</v>
      </c>
      <c r="J45" s="2" t="s">
        <v>311</v>
      </c>
      <c r="K45" s="2" t="s">
        <v>63</v>
      </c>
      <c r="L45" s="2" t="s">
        <v>158</v>
      </c>
      <c r="M45" s="2" t="s">
        <v>312</v>
      </c>
      <c r="N45" s="2" t="s">
        <v>313</v>
      </c>
    </row>
    <row r="46" customFormat="false" ht="32" hidden="false" customHeight="false" outlineLevel="0" collapsed="false">
      <c r="A46" s="2" t="s">
        <v>14</v>
      </c>
      <c r="B46" s="4" t="str">
        <f aca="false">VLOOKUP(D46,[1]Лист1!$A$2:$C$347,3,0)</f>
        <v>ЭБЦ</v>
      </c>
      <c r="C46" s="2" t="s">
        <v>314</v>
      </c>
      <c r="D46" s="2" t="s">
        <v>251</v>
      </c>
      <c r="E46" s="2" t="s">
        <v>315</v>
      </c>
      <c r="F46" s="2" t="s">
        <v>316</v>
      </c>
      <c r="G46" s="2" t="s">
        <v>317</v>
      </c>
      <c r="H46" s="2" t="s">
        <v>106</v>
      </c>
      <c r="I46" s="2" t="s">
        <v>21</v>
      </c>
      <c r="J46" s="2" t="s">
        <v>318</v>
      </c>
      <c r="K46" s="2" t="s">
        <v>63</v>
      </c>
      <c r="L46" s="2" t="s">
        <v>158</v>
      </c>
      <c r="M46" s="2" t="s">
        <v>319</v>
      </c>
      <c r="N46" s="2" t="s">
        <v>320</v>
      </c>
    </row>
    <row r="47" customFormat="false" ht="62" hidden="false" customHeight="false" outlineLevel="0" collapsed="false">
      <c r="A47" s="2" t="s">
        <v>14</v>
      </c>
      <c r="B47" s="4" t="str">
        <f aca="false">VLOOKUP(D47,[1]Лист1!$A$2:$C$347,3,0)</f>
        <v>ЭБЦ</v>
      </c>
      <c r="C47" s="2" t="s">
        <v>321</v>
      </c>
      <c r="D47" s="2" t="s">
        <v>198</v>
      </c>
      <c r="E47" s="2" t="s">
        <v>322</v>
      </c>
      <c r="F47" s="2" t="s">
        <v>323</v>
      </c>
      <c r="G47" s="2" t="s">
        <v>324</v>
      </c>
      <c r="H47" s="2" t="s">
        <v>325</v>
      </c>
      <c r="I47" s="2" t="s">
        <v>21</v>
      </c>
      <c r="J47" s="2" t="s">
        <v>326</v>
      </c>
      <c r="K47" s="2" t="s">
        <v>116</v>
      </c>
      <c r="L47" s="2" t="s">
        <v>117</v>
      </c>
      <c r="M47" s="2" t="s">
        <v>327</v>
      </c>
      <c r="N47" s="2" t="s">
        <v>328</v>
      </c>
    </row>
    <row r="48" customFormat="false" ht="72" hidden="false" customHeight="false" outlineLevel="0" collapsed="false">
      <c r="A48" s="2" t="s">
        <v>14</v>
      </c>
      <c r="B48" s="4" t="str">
        <f aca="false">VLOOKUP(D48,[1]Лист1!$A$2:$C$347,3,0)</f>
        <v>ЭБЦ</v>
      </c>
      <c r="C48" s="2" t="s">
        <v>329</v>
      </c>
      <c r="D48" s="2" t="s">
        <v>125</v>
      </c>
      <c r="E48" s="2" t="s">
        <v>330</v>
      </c>
      <c r="F48" s="2" t="s">
        <v>331</v>
      </c>
      <c r="G48" s="2" t="s">
        <v>332</v>
      </c>
      <c r="H48" s="2" t="s">
        <v>139</v>
      </c>
      <c r="I48" s="2" t="s">
        <v>21</v>
      </c>
      <c r="J48" s="2" t="s">
        <v>333</v>
      </c>
      <c r="K48" s="2" t="s">
        <v>149</v>
      </c>
      <c r="L48" s="2" t="s">
        <v>63</v>
      </c>
      <c r="M48" s="2" t="s">
        <v>334</v>
      </c>
      <c r="N48" s="2" t="s">
        <v>335</v>
      </c>
    </row>
    <row r="49" customFormat="false" ht="32" hidden="false" customHeight="false" outlineLevel="0" collapsed="false">
      <c r="A49" s="2" t="s">
        <v>14</v>
      </c>
      <c r="B49" s="4" t="str">
        <f aca="false">VLOOKUP(D49,[1]Лист1!$A$2:$C$347,3,0)</f>
        <v>ЭБЦ</v>
      </c>
      <c r="C49" s="2" t="s">
        <v>336</v>
      </c>
      <c r="D49" s="2" t="s">
        <v>337</v>
      </c>
      <c r="E49" s="2" t="s">
        <v>338</v>
      </c>
      <c r="F49" s="2" t="s">
        <v>339</v>
      </c>
      <c r="G49" s="2" t="s">
        <v>340</v>
      </c>
      <c r="H49" s="2" t="s">
        <v>165</v>
      </c>
      <c r="I49" s="2" t="s">
        <v>61</v>
      </c>
      <c r="J49" s="2" t="s">
        <v>341</v>
      </c>
      <c r="K49" s="2" t="s">
        <v>149</v>
      </c>
      <c r="L49" s="2" t="s">
        <v>63</v>
      </c>
      <c r="M49" s="2" t="s">
        <v>342</v>
      </c>
      <c r="N49" s="2" t="s">
        <v>343</v>
      </c>
    </row>
    <row r="50" customFormat="false" ht="32" hidden="false" customHeight="false" outlineLevel="0" collapsed="false">
      <c r="A50" s="2" t="s">
        <v>14</v>
      </c>
      <c r="B50" s="4" t="str">
        <f aca="false">VLOOKUP(D50,[1]Лист1!$A$2:$C$347,3,0)</f>
        <v>ЭБЦ</v>
      </c>
      <c r="C50" s="2" t="s">
        <v>344</v>
      </c>
      <c r="D50" s="2" t="s">
        <v>81</v>
      </c>
      <c r="E50" s="2" t="s">
        <v>345</v>
      </c>
      <c r="F50" s="2" t="s">
        <v>346</v>
      </c>
      <c r="G50" s="2" t="s">
        <v>59</v>
      </c>
      <c r="H50" s="2" t="s">
        <v>347</v>
      </c>
      <c r="I50" s="2" t="s">
        <v>61</v>
      </c>
      <c r="J50" s="2" t="s">
        <v>348</v>
      </c>
      <c r="K50" s="2" t="s">
        <v>304</v>
      </c>
      <c r="L50" s="2" t="s">
        <v>257</v>
      </c>
      <c r="M50" s="2" t="s">
        <v>349</v>
      </c>
      <c r="N50" s="2" t="s">
        <v>350</v>
      </c>
    </row>
    <row r="51" customFormat="false" ht="32" hidden="false" customHeight="false" outlineLevel="0" collapsed="false">
      <c r="A51" s="2" t="s">
        <v>14</v>
      </c>
      <c r="B51" s="4" t="str">
        <f aca="false">VLOOKUP(D51,[1]Лист1!$A$2:$C$347,3,0)</f>
        <v>ЭБЦ</v>
      </c>
      <c r="C51" s="2" t="s">
        <v>351</v>
      </c>
      <c r="D51" s="2" t="s">
        <v>352</v>
      </c>
      <c r="E51" s="2" t="s">
        <v>353</v>
      </c>
      <c r="F51" s="2" t="s">
        <v>354</v>
      </c>
      <c r="G51" s="2" t="s">
        <v>317</v>
      </c>
      <c r="H51" s="2" t="s">
        <v>355</v>
      </c>
      <c r="I51" s="2" t="s">
        <v>21</v>
      </c>
      <c r="J51" s="2" t="s">
        <v>356</v>
      </c>
      <c r="K51" s="2" t="s">
        <v>23</v>
      </c>
      <c r="L51" s="2" t="s">
        <v>24</v>
      </c>
      <c r="M51" s="2" t="s">
        <v>357</v>
      </c>
      <c r="N51" s="2" t="s">
        <v>358</v>
      </c>
    </row>
    <row r="52" customFormat="false" ht="32" hidden="false" customHeight="false" outlineLevel="0" collapsed="false">
      <c r="A52" s="2" t="s">
        <v>14</v>
      </c>
      <c r="B52" s="4" t="str">
        <f aca="false">VLOOKUP(D52,[1]Лист1!$A$2:$C$347,3,0)</f>
        <v>ЭБЦ</v>
      </c>
      <c r="C52" s="2" t="s">
        <v>359</v>
      </c>
      <c r="D52" s="2" t="s">
        <v>45</v>
      </c>
      <c r="E52" s="2" t="s">
        <v>360</v>
      </c>
      <c r="F52" s="2" t="s">
        <v>361</v>
      </c>
      <c r="G52" s="2" t="s">
        <v>362</v>
      </c>
      <c r="H52" s="2" t="s">
        <v>288</v>
      </c>
      <c r="I52" s="2" t="s">
        <v>61</v>
      </c>
      <c r="J52" s="2" t="s">
        <v>363</v>
      </c>
      <c r="K52" s="2" t="s">
        <v>24</v>
      </c>
      <c r="L52" s="2" t="s">
        <v>184</v>
      </c>
      <c r="M52" s="2" t="s">
        <v>364</v>
      </c>
      <c r="N52" s="2" t="s">
        <v>365</v>
      </c>
    </row>
    <row r="53" customFormat="false" ht="42" hidden="false" customHeight="false" outlineLevel="0" collapsed="false">
      <c r="A53" s="2" t="s">
        <v>14</v>
      </c>
      <c r="B53" s="4" t="str">
        <f aca="false">VLOOKUP(D53,[1]Лист1!$A$2:$C$347,3,0)</f>
        <v>ЭБЦ</v>
      </c>
      <c r="C53" s="2" t="s">
        <v>366</v>
      </c>
      <c r="D53" s="2" t="s">
        <v>39</v>
      </c>
      <c r="E53" s="2" t="s">
        <v>360</v>
      </c>
      <c r="F53" s="2" t="s">
        <v>361</v>
      </c>
      <c r="G53" s="2" t="s">
        <v>362</v>
      </c>
      <c r="H53" s="2" t="s">
        <v>288</v>
      </c>
      <c r="I53" s="2" t="s">
        <v>61</v>
      </c>
      <c r="J53" s="2" t="s">
        <v>363</v>
      </c>
      <c r="K53" s="2" t="s">
        <v>24</v>
      </c>
      <c r="L53" s="2" t="s">
        <v>184</v>
      </c>
      <c r="M53" s="2" t="s">
        <v>364</v>
      </c>
      <c r="N53" s="2" t="s">
        <v>367</v>
      </c>
    </row>
    <row r="54" customFormat="false" ht="42" hidden="false" customHeight="false" outlineLevel="0" collapsed="false">
      <c r="A54" s="2" t="s">
        <v>14</v>
      </c>
      <c r="B54" s="4" t="str">
        <f aca="false">VLOOKUP(D54,[1]Лист1!$A$2:$C$347,3,0)</f>
        <v>ЭБЦ</v>
      </c>
      <c r="C54" s="2" t="s">
        <v>368</v>
      </c>
      <c r="D54" s="2" t="s">
        <v>369</v>
      </c>
      <c r="E54" s="2" t="s">
        <v>330</v>
      </c>
      <c r="F54" s="2" t="s">
        <v>331</v>
      </c>
      <c r="G54" s="2" t="s">
        <v>332</v>
      </c>
      <c r="H54" s="2" t="s">
        <v>139</v>
      </c>
      <c r="I54" s="2" t="s">
        <v>21</v>
      </c>
      <c r="J54" s="2" t="s">
        <v>333</v>
      </c>
      <c r="K54" s="2" t="s">
        <v>149</v>
      </c>
      <c r="L54" s="2" t="s">
        <v>63</v>
      </c>
      <c r="M54" s="2" t="s">
        <v>334</v>
      </c>
      <c r="N54" s="2" t="s">
        <v>335</v>
      </c>
    </row>
    <row r="55" customFormat="false" ht="32" hidden="false" customHeight="false" outlineLevel="0" collapsed="false">
      <c r="A55" s="2" t="s">
        <v>14</v>
      </c>
      <c r="B55" s="4" t="str">
        <f aca="false">VLOOKUP(D55,[1]Лист1!$A$2:$C$347,3,0)</f>
        <v>ЭБЦ</v>
      </c>
      <c r="C55" s="2" t="s">
        <v>370</v>
      </c>
      <c r="D55" s="2" t="s">
        <v>56</v>
      </c>
      <c r="E55" s="2" t="s">
        <v>371</v>
      </c>
      <c r="F55" s="2" t="s">
        <v>372</v>
      </c>
      <c r="G55" s="2" t="s">
        <v>373</v>
      </c>
      <c r="H55" s="2" t="s">
        <v>97</v>
      </c>
      <c r="I55" s="2" t="s">
        <v>21</v>
      </c>
      <c r="J55" s="2" t="s">
        <v>374</v>
      </c>
      <c r="K55" s="2" t="s">
        <v>77</v>
      </c>
      <c r="L55" s="2" t="s">
        <v>184</v>
      </c>
      <c r="M55" s="2" t="s">
        <v>375</v>
      </c>
      <c r="N55" s="2" t="s">
        <v>376</v>
      </c>
    </row>
    <row r="56" customFormat="false" ht="32" hidden="false" customHeight="false" outlineLevel="0" collapsed="false">
      <c r="A56" s="2" t="s">
        <v>14</v>
      </c>
      <c r="B56" s="4" t="str">
        <f aca="false">VLOOKUP(D56,[1]Лист1!$A$2:$C$347,3,0)</f>
        <v>ЭБЦ</v>
      </c>
      <c r="C56" s="2" t="s">
        <v>377</v>
      </c>
      <c r="D56" s="2" t="s">
        <v>200</v>
      </c>
      <c r="E56" s="2" t="s">
        <v>378</v>
      </c>
      <c r="F56" s="2" t="s">
        <v>379</v>
      </c>
      <c r="G56" s="2" t="s">
        <v>380</v>
      </c>
      <c r="H56" s="2" t="s">
        <v>381</v>
      </c>
      <c r="I56" s="2" t="s">
        <v>61</v>
      </c>
      <c r="J56" s="2" t="s">
        <v>382</v>
      </c>
      <c r="K56" s="2" t="s">
        <v>52</v>
      </c>
      <c r="L56" s="5"/>
      <c r="M56" s="2" t="s">
        <v>383</v>
      </c>
      <c r="N56" s="2" t="s">
        <v>384</v>
      </c>
    </row>
    <row r="57" customFormat="false" ht="62" hidden="false" customHeight="false" outlineLevel="0" collapsed="false">
      <c r="A57" s="2" t="s">
        <v>14</v>
      </c>
      <c r="B57" s="4" t="str">
        <f aca="false">VLOOKUP(D57,[1]Лист1!$A$2:$C$347,3,0)</f>
        <v>ЭБЦ</v>
      </c>
      <c r="C57" s="2" t="s">
        <v>385</v>
      </c>
      <c r="D57" s="2" t="s">
        <v>70</v>
      </c>
      <c r="E57" s="2" t="s">
        <v>386</v>
      </c>
      <c r="F57" s="2" t="s">
        <v>387</v>
      </c>
      <c r="G57" s="2" t="s">
        <v>210</v>
      </c>
      <c r="H57" s="2" t="s">
        <v>388</v>
      </c>
      <c r="I57" s="2" t="s">
        <v>21</v>
      </c>
      <c r="J57" s="2" t="s">
        <v>389</v>
      </c>
      <c r="K57" s="2" t="s">
        <v>149</v>
      </c>
      <c r="L57" s="2" t="s">
        <v>77</v>
      </c>
      <c r="M57" s="2" t="s">
        <v>390</v>
      </c>
      <c r="N57" s="2" t="s">
        <v>391</v>
      </c>
    </row>
    <row r="58" customFormat="false" ht="32" hidden="false" customHeight="false" outlineLevel="0" collapsed="false">
      <c r="A58" s="2" t="s">
        <v>14</v>
      </c>
      <c r="B58" s="4" t="str">
        <f aca="false">VLOOKUP(D58,[1]Лист1!$A$2:$C$347,3,0)</f>
        <v>ЭБЦ</v>
      </c>
      <c r="C58" s="2" t="s">
        <v>392</v>
      </c>
      <c r="D58" s="2" t="s">
        <v>393</v>
      </c>
      <c r="E58" s="2" t="s">
        <v>378</v>
      </c>
      <c r="F58" s="2" t="s">
        <v>379</v>
      </c>
      <c r="G58" s="2" t="s">
        <v>394</v>
      </c>
      <c r="H58" s="2" t="s">
        <v>395</v>
      </c>
      <c r="I58" s="2" t="s">
        <v>21</v>
      </c>
      <c r="J58" s="2" t="s">
        <v>396</v>
      </c>
      <c r="K58" s="2" t="s">
        <v>194</v>
      </c>
      <c r="L58" s="2" t="s">
        <v>397</v>
      </c>
      <c r="M58" s="2" t="s">
        <v>383</v>
      </c>
      <c r="N58" s="2" t="s">
        <v>384</v>
      </c>
    </row>
    <row r="59" customFormat="false" ht="32" hidden="false" customHeight="false" outlineLevel="0" collapsed="false">
      <c r="A59" s="2" t="s">
        <v>14</v>
      </c>
      <c r="B59" s="4" t="str">
        <f aca="false">VLOOKUP(D59,[1]Лист1!$A$2:$C$347,3,0)</f>
        <v>ЭБЦ</v>
      </c>
      <c r="C59" s="2" t="s">
        <v>398</v>
      </c>
      <c r="D59" s="2" t="s">
        <v>399</v>
      </c>
      <c r="E59" s="2" t="s">
        <v>400</v>
      </c>
      <c r="F59" s="2" t="s">
        <v>401</v>
      </c>
      <c r="G59" s="2" t="s">
        <v>31</v>
      </c>
      <c r="H59" s="2" t="s">
        <v>402</v>
      </c>
      <c r="I59" s="2" t="s">
        <v>21</v>
      </c>
      <c r="J59" s="2" t="s">
        <v>403</v>
      </c>
      <c r="K59" s="2" t="s">
        <v>116</v>
      </c>
      <c r="L59" s="2" t="s">
        <v>63</v>
      </c>
      <c r="M59" s="2" t="s">
        <v>404</v>
      </c>
      <c r="N59" s="2" t="s">
        <v>405</v>
      </c>
    </row>
    <row r="60" customFormat="false" ht="102" hidden="false" customHeight="false" outlineLevel="0" collapsed="false">
      <c r="A60" s="2" t="s">
        <v>14</v>
      </c>
      <c r="B60" s="4" t="str">
        <f aca="false">VLOOKUP(D60,[1]Лист1!$A$2:$C$347,3,0)</f>
        <v>ЭБЦ</v>
      </c>
      <c r="C60" s="2" t="s">
        <v>406</v>
      </c>
      <c r="D60" s="2" t="s">
        <v>407</v>
      </c>
      <c r="E60" s="2" t="s">
        <v>408</v>
      </c>
      <c r="F60" s="2" t="s">
        <v>409</v>
      </c>
      <c r="G60" s="2" t="s">
        <v>146</v>
      </c>
      <c r="H60" s="2" t="s">
        <v>410</v>
      </c>
      <c r="I60" s="2" t="s">
        <v>61</v>
      </c>
      <c r="J60" s="2" t="s">
        <v>363</v>
      </c>
      <c r="K60" s="2" t="s">
        <v>24</v>
      </c>
      <c r="L60" s="2" t="s">
        <v>184</v>
      </c>
      <c r="M60" s="2" t="s">
        <v>411</v>
      </c>
      <c r="N60" s="2" t="s">
        <v>412</v>
      </c>
    </row>
    <row r="61" customFormat="false" ht="72" hidden="false" customHeight="false" outlineLevel="0" collapsed="false">
      <c r="A61" s="2" t="s">
        <v>14</v>
      </c>
      <c r="B61" s="4" t="str">
        <f aca="false">VLOOKUP(D61,[1]Лист1!$A$2:$C$347,3,0)</f>
        <v>ЭБЦ</v>
      </c>
      <c r="C61" s="2" t="s">
        <v>413</v>
      </c>
      <c r="D61" s="2" t="s">
        <v>125</v>
      </c>
      <c r="E61" s="2" t="s">
        <v>400</v>
      </c>
      <c r="F61" s="2" t="s">
        <v>401</v>
      </c>
      <c r="G61" s="2" t="s">
        <v>31</v>
      </c>
      <c r="H61" s="2" t="s">
        <v>402</v>
      </c>
      <c r="I61" s="2" t="s">
        <v>21</v>
      </c>
      <c r="J61" s="2" t="s">
        <v>403</v>
      </c>
      <c r="K61" s="2" t="s">
        <v>116</v>
      </c>
      <c r="L61" s="2" t="s">
        <v>63</v>
      </c>
      <c r="M61" s="2" t="s">
        <v>404</v>
      </c>
      <c r="N61" s="2" t="s">
        <v>405</v>
      </c>
    </row>
    <row r="62" customFormat="false" ht="42" hidden="false" customHeight="false" outlineLevel="0" collapsed="false">
      <c r="A62" s="2" t="s">
        <v>14</v>
      </c>
      <c r="B62" s="4" t="str">
        <f aca="false">VLOOKUP(D62,[1]Лист1!$A$2:$C$347,3,0)</f>
        <v>ЭБЦ</v>
      </c>
      <c r="C62" s="2" t="s">
        <v>414</v>
      </c>
      <c r="D62" s="2" t="s">
        <v>415</v>
      </c>
      <c r="E62" s="2" t="s">
        <v>416</v>
      </c>
      <c r="F62" s="2" t="s">
        <v>417</v>
      </c>
      <c r="G62" s="2" t="s">
        <v>418</v>
      </c>
      <c r="H62" s="2" t="s">
        <v>106</v>
      </c>
      <c r="I62" s="2" t="s">
        <v>21</v>
      </c>
      <c r="J62" s="2" t="s">
        <v>419</v>
      </c>
      <c r="K62" s="2" t="s">
        <v>24</v>
      </c>
      <c r="L62" s="2" t="s">
        <v>184</v>
      </c>
      <c r="M62" s="2" t="s">
        <v>420</v>
      </c>
      <c r="N62" s="2" t="s">
        <v>421</v>
      </c>
    </row>
    <row r="63" customFormat="false" ht="22" hidden="false" customHeight="false" outlineLevel="0" collapsed="false">
      <c r="A63" s="2" t="s">
        <v>14</v>
      </c>
      <c r="B63" s="4" t="str">
        <f aca="false">VLOOKUP(D63,[1]Лист1!$A$2:$C$347,3,0)</f>
        <v>ЭБЦ</v>
      </c>
      <c r="C63" s="2" t="s">
        <v>422</v>
      </c>
      <c r="D63" s="2" t="s">
        <v>56</v>
      </c>
      <c r="E63" s="2" t="s">
        <v>423</v>
      </c>
      <c r="F63" s="2" t="s">
        <v>424</v>
      </c>
      <c r="G63" s="2" t="s">
        <v>425</v>
      </c>
      <c r="H63" s="2" t="s">
        <v>86</v>
      </c>
      <c r="I63" s="2" t="s">
        <v>61</v>
      </c>
      <c r="J63" s="2" t="s">
        <v>426</v>
      </c>
      <c r="K63" s="2" t="s">
        <v>77</v>
      </c>
      <c r="L63" s="2" t="s">
        <v>52</v>
      </c>
      <c r="M63" s="2" t="s">
        <v>427</v>
      </c>
      <c r="N63" s="2" t="s">
        <v>428</v>
      </c>
    </row>
    <row r="64" customFormat="false" ht="42" hidden="false" customHeight="false" outlineLevel="0" collapsed="false">
      <c r="A64" s="2" t="s">
        <v>14</v>
      </c>
      <c r="B64" s="4" t="str">
        <f aca="false">VLOOKUP(D64,[1]Лист1!$A$2:$C$347,3,0)</f>
        <v>ЭБЦ</v>
      </c>
      <c r="C64" s="2" t="s">
        <v>429</v>
      </c>
      <c r="D64" s="2" t="s">
        <v>430</v>
      </c>
      <c r="E64" s="2" t="s">
        <v>431</v>
      </c>
      <c r="F64" s="2" t="s">
        <v>432</v>
      </c>
      <c r="G64" s="2" t="s">
        <v>96</v>
      </c>
      <c r="H64" s="2" t="s">
        <v>355</v>
      </c>
      <c r="I64" s="2" t="s">
        <v>21</v>
      </c>
      <c r="J64" s="2" t="s">
        <v>433</v>
      </c>
      <c r="K64" s="2" t="s">
        <v>116</v>
      </c>
      <c r="L64" s="2" t="s">
        <v>117</v>
      </c>
      <c r="M64" s="2" t="s">
        <v>434</v>
      </c>
      <c r="N64" s="2" t="s">
        <v>435</v>
      </c>
    </row>
    <row r="65" customFormat="false" ht="62" hidden="false" customHeight="false" outlineLevel="0" collapsed="false">
      <c r="A65" s="2" t="s">
        <v>14</v>
      </c>
      <c r="B65" s="4" t="str">
        <f aca="false">VLOOKUP(D65,[1]Лист1!$A$2:$C$347,3,0)</f>
        <v>ЭБЦ</v>
      </c>
      <c r="C65" s="2" t="s">
        <v>436</v>
      </c>
      <c r="D65" s="2" t="s">
        <v>437</v>
      </c>
      <c r="E65" s="2" t="s">
        <v>431</v>
      </c>
      <c r="F65" s="2" t="s">
        <v>432</v>
      </c>
      <c r="G65" s="2" t="s">
        <v>96</v>
      </c>
      <c r="H65" s="2" t="s">
        <v>355</v>
      </c>
      <c r="I65" s="2" t="s">
        <v>21</v>
      </c>
      <c r="J65" s="2" t="s">
        <v>433</v>
      </c>
      <c r="K65" s="2" t="s">
        <v>116</v>
      </c>
      <c r="L65" s="2" t="s">
        <v>117</v>
      </c>
      <c r="M65" s="2" t="s">
        <v>434</v>
      </c>
      <c r="N65" s="2" t="s">
        <v>435</v>
      </c>
    </row>
    <row r="66" customFormat="false" ht="32" hidden="false" customHeight="false" outlineLevel="0" collapsed="false">
      <c r="A66" s="2" t="s">
        <v>14</v>
      </c>
      <c r="B66" s="4" t="str">
        <f aca="false">VLOOKUP(D66,[1]Лист1!$A$2:$C$347,3,0)</f>
        <v>ЭБЦ</v>
      </c>
      <c r="C66" s="2" t="s">
        <v>438</v>
      </c>
      <c r="D66" s="2" t="s">
        <v>439</v>
      </c>
      <c r="E66" s="2" t="s">
        <v>440</v>
      </c>
      <c r="F66" s="2" t="s">
        <v>441</v>
      </c>
      <c r="G66" s="2" t="s">
        <v>442</v>
      </c>
      <c r="H66" s="2" t="s">
        <v>443</v>
      </c>
      <c r="I66" s="2" t="s">
        <v>21</v>
      </c>
      <c r="J66" s="2" t="s">
        <v>444</v>
      </c>
      <c r="K66" s="2" t="s">
        <v>34</v>
      </c>
      <c r="L66" s="2" t="s">
        <v>35</v>
      </c>
      <c r="M66" s="2" t="s">
        <v>445</v>
      </c>
      <c r="N66" s="2" t="s">
        <v>446</v>
      </c>
    </row>
    <row r="67" customFormat="false" ht="42" hidden="false" customHeight="false" outlineLevel="0" collapsed="false">
      <c r="A67" s="2" t="s">
        <v>14</v>
      </c>
      <c r="B67" s="4" t="str">
        <f aca="false">VLOOKUP(D67,[1]Лист1!$A$2:$C$347,3,0)</f>
        <v>ЭБЦ</v>
      </c>
      <c r="C67" s="2" t="s">
        <v>438</v>
      </c>
      <c r="D67" s="2" t="s">
        <v>39</v>
      </c>
      <c r="E67" s="2" t="s">
        <v>447</v>
      </c>
      <c r="F67" s="2" t="s">
        <v>448</v>
      </c>
      <c r="G67" s="2" t="s">
        <v>449</v>
      </c>
      <c r="H67" s="2" t="s">
        <v>32</v>
      </c>
      <c r="I67" s="2" t="s">
        <v>21</v>
      </c>
      <c r="J67" s="2" t="s">
        <v>450</v>
      </c>
      <c r="K67" s="2" t="s">
        <v>149</v>
      </c>
      <c r="L67" s="2" t="s">
        <v>63</v>
      </c>
      <c r="M67" s="2" t="s">
        <v>451</v>
      </c>
      <c r="N67" s="2" t="s">
        <v>452</v>
      </c>
    </row>
    <row r="68" customFormat="false" ht="32" hidden="false" customHeight="false" outlineLevel="0" collapsed="false">
      <c r="A68" s="2" t="s">
        <v>14</v>
      </c>
      <c r="B68" s="4" t="str">
        <f aca="false">VLOOKUP(D68,[1]Лист1!$A$2:$C$347,3,0)</f>
        <v>ЭБЦ</v>
      </c>
      <c r="C68" s="2" t="s">
        <v>453</v>
      </c>
      <c r="D68" s="2" t="s">
        <v>454</v>
      </c>
      <c r="E68" s="2" t="s">
        <v>455</v>
      </c>
      <c r="F68" s="2" t="s">
        <v>456</v>
      </c>
      <c r="G68" s="2" t="s">
        <v>457</v>
      </c>
      <c r="H68" s="2" t="s">
        <v>458</v>
      </c>
      <c r="I68" s="2" t="s">
        <v>21</v>
      </c>
      <c r="J68" s="2" t="s">
        <v>459</v>
      </c>
      <c r="K68" s="2" t="s">
        <v>34</v>
      </c>
      <c r="L68" s="2" t="s">
        <v>35</v>
      </c>
      <c r="M68" s="2" t="s">
        <v>460</v>
      </c>
      <c r="N68" s="2" t="s">
        <v>461</v>
      </c>
    </row>
    <row r="69" customFormat="false" ht="62" hidden="false" customHeight="false" outlineLevel="0" collapsed="false">
      <c r="A69" s="2" t="s">
        <v>14</v>
      </c>
      <c r="B69" s="4" t="str">
        <f aca="false">VLOOKUP(D69,[1]Лист1!$A$2:$C$347,3,0)</f>
        <v>ЭБЦ</v>
      </c>
      <c r="C69" s="2" t="s">
        <v>462</v>
      </c>
      <c r="D69" s="2" t="s">
        <v>437</v>
      </c>
      <c r="E69" s="2" t="s">
        <v>463</v>
      </c>
      <c r="F69" s="2" t="s">
        <v>456</v>
      </c>
      <c r="G69" s="2" t="s">
        <v>464</v>
      </c>
      <c r="H69" s="2" t="s">
        <v>458</v>
      </c>
      <c r="I69" s="2" t="s">
        <v>21</v>
      </c>
      <c r="J69" s="2" t="s">
        <v>459</v>
      </c>
      <c r="K69" s="2" t="s">
        <v>34</v>
      </c>
      <c r="L69" s="2" t="s">
        <v>35</v>
      </c>
      <c r="M69" s="2" t="s">
        <v>460</v>
      </c>
      <c r="N69" s="2" t="s">
        <v>461</v>
      </c>
    </row>
    <row r="70" customFormat="false" ht="32" hidden="false" customHeight="false" outlineLevel="0" collapsed="false">
      <c r="A70" s="2" t="s">
        <v>14</v>
      </c>
      <c r="B70" s="4" t="str">
        <f aca="false">VLOOKUP(D70,[1]Лист1!$A$2:$C$347,3,0)</f>
        <v>ЭБЦ</v>
      </c>
      <c r="C70" s="2" t="s">
        <v>465</v>
      </c>
      <c r="D70" s="2" t="s">
        <v>399</v>
      </c>
      <c r="E70" s="2" t="s">
        <v>466</v>
      </c>
      <c r="F70" s="2" t="s">
        <v>456</v>
      </c>
      <c r="G70" s="2" t="s">
        <v>467</v>
      </c>
      <c r="H70" s="2" t="s">
        <v>468</v>
      </c>
      <c r="I70" s="2" t="s">
        <v>21</v>
      </c>
      <c r="J70" s="2" t="s">
        <v>469</v>
      </c>
      <c r="K70" s="2" t="s">
        <v>167</v>
      </c>
      <c r="L70" s="2" t="s">
        <v>77</v>
      </c>
      <c r="M70" s="2" t="s">
        <v>460</v>
      </c>
      <c r="N70" s="2" t="s">
        <v>461</v>
      </c>
    </row>
    <row r="71" customFormat="false" ht="62" hidden="false" customHeight="false" outlineLevel="0" collapsed="false">
      <c r="A71" s="2" t="s">
        <v>14</v>
      </c>
      <c r="B71" s="4" t="str">
        <f aca="false">VLOOKUP(D71,[1]Лист1!$A$2:$C$347,3,0)</f>
        <v>ЭБЦ</v>
      </c>
      <c r="C71" s="2" t="s">
        <v>470</v>
      </c>
      <c r="D71" s="2" t="s">
        <v>437</v>
      </c>
      <c r="E71" s="2" t="s">
        <v>471</v>
      </c>
      <c r="F71" s="2" t="s">
        <v>472</v>
      </c>
      <c r="G71" s="2" t="s">
        <v>473</v>
      </c>
      <c r="H71" s="2" t="s">
        <v>211</v>
      </c>
      <c r="I71" s="2" t="s">
        <v>21</v>
      </c>
      <c r="J71" s="2" t="s">
        <v>474</v>
      </c>
      <c r="K71" s="2" t="s">
        <v>475</v>
      </c>
      <c r="L71" s="2" t="s">
        <v>35</v>
      </c>
      <c r="M71" s="2" t="s">
        <v>476</v>
      </c>
      <c r="N71" s="2" t="s">
        <v>477</v>
      </c>
    </row>
    <row r="72" customFormat="false" ht="42" hidden="false" customHeight="false" outlineLevel="0" collapsed="false">
      <c r="A72" s="2" t="s">
        <v>14</v>
      </c>
      <c r="B72" s="4" t="str">
        <f aca="false">VLOOKUP(D72,[1]Лист1!$A$2:$C$347,3,0)</f>
        <v>ЭБЦ</v>
      </c>
      <c r="C72" s="2" t="s">
        <v>478</v>
      </c>
      <c r="D72" s="2" t="s">
        <v>102</v>
      </c>
      <c r="E72" s="2" t="s">
        <v>479</v>
      </c>
      <c r="F72" s="2" t="s">
        <v>480</v>
      </c>
      <c r="G72" s="2" t="s">
        <v>481</v>
      </c>
      <c r="H72" s="2" t="s">
        <v>482</v>
      </c>
      <c r="I72" s="2" t="s">
        <v>61</v>
      </c>
      <c r="J72" s="2" t="s">
        <v>483</v>
      </c>
      <c r="K72" s="2" t="s">
        <v>149</v>
      </c>
      <c r="L72" s="2" t="s">
        <v>77</v>
      </c>
      <c r="M72" s="2" t="s">
        <v>484</v>
      </c>
      <c r="N72" s="2" t="s">
        <v>485</v>
      </c>
    </row>
    <row r="73" customFormat="false" ht="42" hidden="false" customHeight="false" outlineLevel="0" collapsed="false">
      <c r="A73" s="2" t="s">
        <v>14</v>
      </c>
      <c r="B73" s="4" t="str">
        <f aca="false">VLOOKUP(D73,[1]Лист1!$A$2:$C$347,3,0)</f>
        <v>ЭБЦ</v>
      </c>
      <c r="C73" s="2" t="s">
        <v>486</v>
      </c>
      <c r="D73" s="2" t="s">
        <v>369</v>
      </c>
      <c r="E73" s="2" t="s">
        <v>479</v>
      </c>
      <c r="F73" s="2" t="s">
        <v>480</v>
      </c>
      <c r="G73" s="2" t="s">
        <v>481</v>
      </c>
      <c r="H73" s="2" t="s">
        <v>482</v>
      </c>
      <c r="I73" s="2" t="s">
        <v>61</v>
      </c>
      <c r="J73" s="2" t="s">
        <v>483</v>
      </c>
      <c r="K73" s="2" t="s">
        <v>149</v>
      </c>
      <c r="L73" s="2" t="s">
        <v>77</v>
      </c>
      <c r="M73" s="2" t="s">
        <v>484</v>
      </c>
      <c r="N73" s="2" t="s">
        <v>487</v>
      </c>
    </row>
    <row r="74" customFormat="false" ht="32" hidden="false" customHeight="false" outlineLevel="0" collapsed="false">
      <c r="A74" s="2" t="s">
        <v>14</v>
      </c>
      <c r="B74" s="4" t="str">
        <f aca="false">VLOOKUP(D74,[1]Лист1!$A$2:$C$347,3,0)</f>
        <v>ЭБЦ</v>
      </c>
      <c r="C74" s="2" t="s">
        <v>488</v>
      </c>
      <c r="D74" s="2" t="s">
        <v>91</v>
      </c>
      <c r="E74" s="2" t="s">
        <v>489</v>
      </c>
      <c r="F74" s="2" t="s">
        <v>490</v>
      </c>
      <c r="G74" s="2" t="s">
        <v>473</v>
      </c>
      <c r="H74" s="2" t="s">
        <v>174</v>
      </c>
      <c r="I74" s="2" t="s">
        <v>21</v>
      </c>
      <c r="J74" s="2" t="s">
        <v>491</v>
      </c>
      <c r="K74" s="2" t="s">
        <v>77</v>
      </c>
      <c r="L74" s="2" t="s">
        <v>52</v>
      </c>
      <c r="M74" s="2" t="s">
        <v>492</v>
      </c>
      <c r="N74" s="2" t="s">
        <v>493</v>
      </c>
    </row>
    <row r="75" customFormat="false" ht="62" hidden="false" customHeight="false" outlineLevel="0" collapsed="false">
      <c r="A75" s="2" t="s">
        <v>14</v>
      </c>
      <c r="B75" s="4" t="str">
        <f aca="false">VLOOKUP(D75,[1]Лист1!$A$2:$C$347,3,0)</f>
        <v>ЭБЦ</v>
      </c>
      <c r="C75" s="2" t="s">
        <v>494</v>
      </c>
      <c r="D75" s="2" t="s">
        <v>70</v>
      </c>
      <c r="E75" s="2" t="s">
        <v>479</v>
      </c>
      <c r="F75" s="2" t="s">
        <v>480</v>
      </c>
      <c r="G75" s="2" t="s">
        <v>481</v>
      </c>
      <c r="H75" s="2" t="s">
        <v>482</v>
      </c>
      <c r="I75" s="2" t="s">
        <v>61</v>
      </c>
      <c r="J75" s="2" t="s">
        <v>483</v>
      </c>
      <c r="K75" s="2" t="s">
        <v>149</v>
      </c>
      <c r="L75" s="2" t="s">
        <v>77</v>
      </c>
      <c r="M75" s="2" t="s">
        <v>484</v>
      </c>
      <c r="N75" s="2" t="s">
        <v>487</v>
      </c>
    </row>
    <row r="76" customFormat="false" ht="62" hidden="false" customHeight="false" outlineLevel="0" collapsed="false">
      <c r="A76" s="2" t="s">
        <v>14</v>
      </c>
      <c r="B76" s="4" t="str">
        <f aca="false">VLOOKUP(D76,[1]Лист1!$A$2:$C$347,3,0)</f>
        <v>ЭБЦ</v>
      </c>
      <c r="C76" s="2" t="s">
        <v>495</v>
      </c>
      <c r="D76" s="2" t="s">
        <v>198</v>
      </c>
      <c r="E76" s="2" t="s">
        <v>479</v>
      </c>
      <c r="F76" s="2" t="s">
        <v>480</v>
      </c>
      <c r="G76" s="2" t="s">
        <v>481</v>
      </c>
      <c r="H76" s="2" t="s">
        <v>482</v>
      </c>
      <c r="I76" s="2" t="s">
        <v>61</v>
      </c>
      <c r="J76" s="2" t="s">
        <v>483</v>
      </c>
      <c r="K76" s="2" t="s">
        <v>149</v>
      </c>
      <c r="L76" s="2" t="s">
        <v>77</v>
      </c>
      <c r="M76" s="2" t="s">
        <v>484</v>
      </c>
      <c r="N76" s="2" t="s">
        <v>487</v>
      </c>
    </row>
    <row r="77" customFormat="false" ht="32" hidden="false" customHeight="false" outlineLevel="0" collapsed="false">
      <c r="A77" s="2" t="s">
        <v>14</v>
      </c>
      <c r="B77" s="4" t="str">
        <f aca="false">VLOOKUP(D77,[1]Лист1!$A$2:$C$347,3,0)</f>
        <v>ЭБЦ</v>
      </c>
      <c r="C77" s="2" t="s">
        <v>496</v>
      </c>
      <c r="D77" s="2" t="s">
        <v>497</v>
      </c>
      <c r="E77" s="2" t="s">
        <v>479</v>
      </c>
      <c r="F77" s="2" t="s">
        <v>480</v>
      </c>
      <c r="G77" s="2" t="s">
        <v>481</v>
      </c>
      <c r="H77" s="2" t="s">
        <v>482</v>
      </c>
      <c r="I77" s="2" t="s">
        <v>61</v>
      </c>
      <c r="J77" s="2" t="s">
        <v>483</v>
      </c>
      <c r="K77" s="2" t="s">
        <v>149</v>
      </c>
      <c r="L77" s="2" t="s">
        <v>77</v>
      </c>
      <c r="M77" s="2" t="s">
        <v>484</v>
      </c>
      <c r="N77" s="2" t="s">
        <v>487</v>
      </c>
    </row>
    <row r="78" customFormat="false" ht="32" hidden="false" customHeight="false" outlineLevel="0" collapsed="false">
      <c r="A78" s="2" t="s">
        <v>14</v>
      </c>
      <c r="B78" s="4" t="str">
        <f aca="false">VLOOKUP(D78,[1]Лист1!$A$2:$C$347,3,0)</f>
        <v>ЭБЦ</v>
      </c>
      <c r="C78" s="2" t="s">
        <v>498</v>
      </c>
      <c r="D78" s="2" t="s">
        <v>16</v>
      </c>
      <c r="E78" s="2" t="s">
        <v>499</v>
      </c>
      <c r="F78" s="2" t="s">
        <v>500</v>
      </c>
      <c r="G78" s="2" t="s">
        <v>263</v>
      </c>
      <c r="H78" s="2" t="s">
        <v>501</v>
      </c>
      <c r="I78" s="2" t="s">
        <v>21</v>
      </c>
      <c r="J78" s="2" t="s">
        <v>502</v>
      </c>
      <c r="K78" s="2" t="s">
        <v>23</v>
      </c>
      <c r="L78" s="2" t="s">
        <v>24</v>
      </c>
      <c r="M78" s="2" t="s">
        <v>503</v>
      </c>
      <c r="N78" s="2" t="s">
        <v>504</v>
      </c>
    </row>
    <row r="79" customFormat="false" ht="32" hidden="false" customHeight="false" outlineLevel="0" collapsed="false">
      <c r="A79" s="2" t="s">
        <v>14</v>
      </c>
      <c r="B79" s="4" t="str">
        <f aca="false">VLOOKUP(D79,[1]Лист1!$A$2:$C$347,3,0)</f>
        <v>ЭБЦ</v>
      </c>
      <c r="C79" s="2" t="s">
        <v>505</v>
      </c>
      <c r="D79" s="2" t="s">
        <v>200</v>
      </c>
      <c r="E79" s="2" t="s">
        <v>506</v>
      </c>
      <c r="F79" s="2" t="s">
        <v>507</v>
      </c>
      <c r="G79" s="2" t="s">
        <v>85</v>
      </c>
      <c r="H79" s="2" t="s">
        <v>508</v>
      </c>
      <c r="I79" s="2" t="s">
        <v>61</v>
      </c>
      <c r="J79" s="2" t="s">
        <v>509</v>
      </c>
      <c r="K79" s="2" t="s">
        <v>510</v>
      </c>
      <c r="L79" s="2" t="s">
        <v>511</v>
      </c>
      <c r="M79" s="2" t="s">
        <v>512</v>
      </c>
      <c r="N79" s="2" t="s">
        <v>513</v>
      </c>
    </row>
    <row r="80" customFormat="false" ht="32" hidden="false" customHeight="false" outlineLevel="0" collapsed="false">
      <c r="A80" s="2" t="s">
        <v>14</v>
      </c>
      <c r="B80" s="4" t="str">
        <f aca="false">VLOOKUP(D80,[1]Лист1!$A$2:$C$347,3,0)</f>
        <v>ЭБЦ</v>
      </c>
      <c r="C80" s="2" t="s">
        <v>514</v>
      </c>
      <c r="D80" s="2" t="s">
        <v>352</v>
      </c>
      <c r="E80" s="2" t="s">
        <v>499</v>
      </c>
      <c r="F80" s="2" t="s">
        <v>500</v>
      </c>
      <c r="G80" s="2" t="s">
        <v>263</v>
      </c>
      <c r="H80" s="2" t="s">
        <v>501</v>
      </c>
      <c r="I80" s="2" t="s">
        <v>21</v>
      </c>
      <c r="J80" s="2" t="s">
        <v>502</v>
      </c>
      <c r="K80" s="2" t="s">
        <v>23</v>
      </c>
      <c r="L80" s="2" t="s">
        <v>24</v>
      </c>
      <c r="M80" s="2" t="s">
        <v>503</v>
      </c>
      <c r="N80" s="2" t="s">
        <v>504</v>
      </c>
    </row>
    <row r="81" customFormat="false" ht="42" hidden="false" customHeight="false" outlineLevel="0" collapsed="false">
      <c r="A81" s="2" t="s">
        <v>14</v>
      </c>
      <c r="B81" s="4" t="str">
        <f aca="false">VLOOKUP(D81,[1]Лист1!$A$2:$C$347,3,0)</f>
        <v>ЭБЦ</v>
      </c>
      <c r="C81" s="2" t="s">
        <v>515</v>
      </c>
      <c r="D81" s="2" t="s">
        <v>102</v>
      </c>
      <c r="E81" s="2" t="s">
        <v>516</v>
      </c>
      <c r="F81" s="2" t="s">
        <v>517</v>
      </c>
      <c r="G81" s="2" t="s">
        <v>518</v>
      </c>
      <c r="H81" s="2" t="s">
        <v>519</v>
      </c>
      <c r="I81" s="2" t="s">
        <v>21</v>
      </c>
      <c r="J81" s="2" t="s">
        <v>520</v>
      </c>
      <c r="K81" s="2" t="s">
        <v>149</v>
      </c>
      <c r="L81" s="2" t="s">
        <v>77</v>
      </c>
      <c r="M81" s="2" t="s">
        <v>521</v>
      </c>
      <c r="N81" s="2" t="s">
        <v>522</v>
      </c>
    </row>
    <row r="82" customFormat="false" ht="32" hidden="false" customHeight="false" outlineLevel="0" collapsed="false">
      <c r="A82" s="2" t="s">
        <v>14</v>
      </c>
      <c r="B82" s="4" t="str">
        <f aca="false">VLOOKUP(D82,[1]Лист1!$A$2:$C$347,3,0)</f>
        <v>ЭБЦ</v>
      </c>
      <c r="C82" s="2" t="s">
        <v>523</v>
      </c>
      <c r="D82" s="2" t="s">
        <v>399</v>
      </c>
      <c r="E82" s="2" t="s">
        <v>524</v>
      </c>
      <c r="F82" s="2" t="s">
        <v>525</v>
      </c>
      <c r="G82" s="2" t="s">
        <v>373</v>
      </c>
      <c r="H82" s="2" t="s">
        <v>49</v>
      </c>
      <c r="I82" s="2" t="s">
        <v>21</v>
      </c>
      <c r="J82" s="2" t="s">
        <v>526</v>
      </c>
      <c r="K82" s="2" t="s">
        <v>149</v>
      </c>
      <c r="L82" s="2" t="s">
        <v>63</v>
      </c>
      <c r="M82" s="2" t="s">
        <v>527</v>
      </c>
      <c r="N82" s="2" t="s">
        <v>528</v>
      </c>
    </row>
    <row r="83" customFormat="false" ht="42" hidden="false" customHeight="false" outlineLevel="0" collapsed="false">
      <c r="A83" s="2" t="s">
        <v>14</v>
      </c>
      <c r="B83" s="4" t="str">
        <f aca="false">VLOOKUP(D83,[1]Лист1!$A$2:$C$347,3,0)</f>
        <v>ЭБЦ</v>
      </c>
      <c r="C83" s="2" t="s">
        <v>529</v>
      </c>
      <c r="D83" s="2" t="s">
        <v>102</v>
      </c>
      <c r="E83" s="2" t="s">
        <v>516</v>
      </c>
      <c r="F83" s="2" t="s">
        <v>517</v>
      </c>
      <c r="G83" s="2" t="s">
        <v>518</v>
      </c>
      <c r="H83" s="2" t="s">
        <v>519</v>
      </c>
      <c r="I83" s="2" t="s">
        <v>21</v>
      </c>
      <c r="J83" s="2" t="s">
        <v>520</v>
      </c>
      <c r="K83" s="2" t="s">
        <v>149</v>
      </c>
      <c r="L83" s="2" t="s">
        <v>77</v>
      </c>
      <c r="M83" s="2" t="s">
        <v>521</v>
      </c>
      <c r="N83" s="2" t="s">
        <v>530</v>
      </c>
    </row>
    <row r="84" customFormat="false" ht="32" hidden="false" customHeight="false" outlineLevel="0" collapsed="false">
      <c r="A84" s="2" t="s">
        <v>14</v>
      </c>
      <c r="B84" s="4" t="str">
        <f aca="false">VLOOKUP(D84,[1]Лист1!$A$2:$C$347,3,0)</f>
        <v>ЭБЦ</v>
      </c>
      <c r="C84" s="2" t="s">
        <v>531</v>
      </c>
      <c r="D84" s="2" t="s">
        <v>497</v>
      </c>
      <c r="E84" s="2" t="s">
        <v>524</v>
      </c>
      <c r="F84" s="2" t="s">
        <v>525</v>
      </c>
      <c r="G84" s="2" t="s">
        <v>373</v>
      </c>
      <c r="H84" s="2" t="s">
        <v>49</v>
      </c>
      <c r="I84" s="2" t="s">
        <v>21</v>
      </c>
      <c r="J84" s="2" t="s">
        <v>526</v>
      </c>
      <c r="K84" s="2" t="s">
        <v>149</v>
      </c>
      <c r="L84" s="2" t="s">
        <v>63</v>
      </c>
      <c r="M84" s="2" t="s">
        <v>527</v>
      </c>
      <c r="N84" s="2" t="s">
        <v>528</v>
      </c>
    </row>
    <row r="85" customFormat="false" ht="42" hidden="false" customHeight="false" outlineLevel="0" collapsed="false">
      <c r="A85" s="2" t="s">
        <v>14</v>
      </c>
      <c r="B85" s="4" t="str">
        <f aca="false">VLOOKUP(D85,[1]Лист1!$A$2:$C$347,3,0)</f>
        <v>ЭБЦ</v>
      </c>
      <c r="C85" s="2" t="s">
        <v>532</v>
      </c>
      <c r="D85" s="2" t="s">
        <v>533</v>
      </c>
      <c r="E85" s="2" t="s">
        <v>534</v>
      </c>
      <c r="F85" s="2" t="s">
        <v>535</v>
      </c>
      <c r="G85" s="2" t="s">
        <v>373</v>
      </c>
      <c r="H85" s="2" t="s">
        <v>501</v>
      </c>
      <c r="I85" s="2" t="s">
        <v>21</v>
      </c>
      <c r="J85" s="2" t="s">
        <v>536</v>
      </c>
      <c r="K85" s="2" t="s">
        <v>23</v>
      </c>
      <c r="L85" s="2" t="s">
        <v>34</v>
      </c>
      <c r="M85" s="2" t="s">
        <v>537</v>
      </c>
      <c r="N85" s="2" t="s">
        <v>538</v>
      </c>
    </row>
    <row r="86" customFormat="false" ht="82" hidden="false" customHeight="false" outlineLevel="0" collapsed="false">
      <c r="A86" s="2" t="s">
        <v>14</v>
      </c>
      <c r="B86" s="4" t="str">
        <f aca="false">VLOOKUP(D86,[1]Лист1!$A$2:$C$347,3,0)</f>
        <v>ЭБЦ</v>
      </c>
      <c r="C86" s="2" t="s">
        <v>539</v>
      </c>
      <c r="D86" s="2" t="s">
        <v>121</v>
      </c>
      <c r="E86" s="2" t="s">
        <v>540</v>
      </c>
      <c r="F86" s="2" t="s">
        <v>541</v>
      </c>
      <c r="G86" s="2" t="s">
        <v>210</v>
      </c>
      <c r="H86" s="2" t="s">
        <v>355</v>
      </c>
      <c r="I86" s="2" t="s">
        <v>21</v>
      </c>
      <c r="J86" s="2" t="s">
        <v>542</v>
      </c>
      <c r="K86" s="2" t="s">
        <v>167</v>
      </c>
      <c r="L86" s="2" t="s">
        <v>77</v>
      </c>
      <c r="M86" s="2" t="s">
        <v>543</v>
      </c>
      <c r="N86" s="2" t="s">
        <v>544</v>
      </c>
    </row>
    <row r="87" customFormat="false" ht="62" hidden="false" customHeight="false" outlineLevel="0" collapsed="false">
      <c r="A87" s="2" t="s">
        <v>14</v>
      </c>
      <c r="B87" s="4" t="str">
        <f aca="false">VLOOKUP(D87,[1]Лист1!$A$2:$C$347,3,0)</f>
        <v>ЭБЦ</v>
      </c>
      <c r="C87" s="2" t="s">
        <v>545</v>
      </c>
      <c r="D87" s="2" t="s">
        <v>93</v>
      </c>
      <c r="E87" s="2" t="s">
        <v>540</v>
      </c>
      <c r="F87" s="2" t="s">
        <v>541</v>
      </c>
      <c r="G87" s="2" t="s">
        <v>210</v>
      </c>
      <c r="H87" s="2" t="s">
        <v>355</v>
      </c>
      <c r="I87" s="2" t="s">
        <v>21</v>
      </c>
      <c r="J87" s="2" t="s">
        <v>542</v>
      </c>
      <c r="K87" s="2" t="s">
        <v>167</v>
      </c>
      <c r="L87" s="2" t="s">
        <v>77</v>
      </c>
      <c r="M87" s="2" t="s">
        <v>543</v>
      </c>
      <c r="N87" s="2" t="s">
        <v>544</v>
      </c>
    </row>
    <row r="88" customFormat="false" ht="42" hidden="false" customHeight="false" outlineLevel="0" collapsed="false">
      <c r="A88" s="2" t="s">
        <v>14</v>
      </c>
      <c r="B88" s="4" t="str">
        <f aca="false">VLOOKUP(D88,[1]Лист1!$A$2:$C$347,3,0)</f>
        <v>ЭБЦ</v>
      </c>
      <c r="C88" s="2" t="s">
        <v>546</v>
      </c>
      <c r="D88" s="2" t="s">
        <v>337</v>
      </c>
      <c r="E88" s="2" t="s">
        <v>547</v>
      </c>
      <c r="F88" s="2" t="s">
        <v>548</v>
      </c>
      <c r="G88" s="2" t="s">
        <v>146</v>
      </c>
      <c r="H88" s="2" t="s">
        <v>549</v>
      </c>
      <c r="I88" s="2" t="s">
        <v>61</v>
      </c>
      <c r="J88" s="2" t="s">
        <v>550</v>
      </c>
      <c r="K88" s="2" t="s">
        <v>116</v>
      </c>
      <c r="L88" s="2" t="s">
        <v>63</v>
      </c>
      <c r="M88" s="2" t="s">
        <v>551</v>
      </c>
      <c r="N88" s="2" t="s">
        <v>552</v>
      </c>
    </row>
    <row r="89" customFormat="false" ht="32" hidden="false" customHeight="false" outlineLevel="0" collapsed="false">
      <c r="A89" s="2" t="s">
        <v>14</v>
      </c>
      <c r="B89" s="4" t="str">
        <f aca="false">VLOOKUP(D89,[1]Лист1!$A$2:$C$347,3,0)</f>
        <v>ЭБЦ</v>
      </c>
      <c r="C89" s="2" t="s">
        <v>553</v>
      </c>
      <c r="D89" s="2" t="s">
        <v>251</v>
      </c>
      <c r="E89" s="2" t="s">
        <v>554</v>
      </c>
      <c r="F89" s="2" t="s">
        <v>555</v>
      </c>
      <c r="G89" s="2" t="s">
        <v>556</v>
      </c>
      <c r="H89" s="2" t="s">
        <v>20</v>
      </c>
      <c r="I89" s="2" t="s">
        <v>21</v>
      </c>
      <c r="J89" s="2" t="s">
        <v>557</v>
      </c>
      <c r="K89" s="2" t="s">
        <v>558</v>
      </c>
      <c r="L89" s="2" t="s">
        <v>559</v>
      </c>
      <c r="M89" s="2" t="s">
        <v>560</v>
      </c>
      <c r="N89" s="2" t="s">
        <v>561</v>
      </c>
    </row>
    <row r="90" customFormat="false" ht="42" hidden="false" customHeight="false" outlineLevel="0" collapsed="false">
      <c r="A90" s="2" t="s">
        <v>14</v>
      </c>
      <c r="B90" s="4" t="str">
        <f aca="false">VLOOKUP(D90,[1]Лист1!$A$2:$C$347,3,0)</f>
        <v>ЭБЦ</v>
      </c>
      <c r="C90" s="2" t="s">
        <v>562</v>
      </c>
      <c r="D90" s="2" t="s">
        <v>111</v>
      </c>
      <c r="E90" s="2" t="s">
        <v>563</v>
      </c>
      <c r="F90" s="2" t="s">
        <v>564</v>
      </c>
      <c r="G90" s="2" t="s">
        <v>565</v>
      </c>
      <c r="H90" s="2" t="s">
        <v>566</v>
      </c>
      <c r="I90" s="2" t="s">
        <v>21</v>
      </c>
      <c r="J90" s="2" t="s">
        <v>567</v>
      </c>
      <c r="K90" s="2" t="s">
        <v>167</v>
      </c>
      <c r="L90" s="2" t="s">
        <v>24</v>
      </c>
      <c r="M90" s="2" t="s">
        <v>568</v>
      </c>
      <c r="N90" s="2" t="s">
        <v>569</v>
      </c>
    </row>
    <row r="91" customFormat="false" ht="32" hidden="false" customHeight="false" outlineLevel="0" collapsed="false">
      <c r="A91" s="2" t="s">
        <v>14</v>
      </c>
      <c r="B91" s="4" t="str">
        <f aca="false">VLOOKUP(D91,[1]Лист1!$A$2:$C$347,3,0)</f>
        <v>ЭБЦ</v>
      </c>
      <c r="C91" s="2" t="s">
        <v>570</v>
      </c>
      <c r="D91" s="2" t="s">
        <v>251</v>
      </c>
      <c r="E91" s="2" t="s">
        <v>571</v>
      </c>
      <c r="F91" s="2" t="s">
        <v>572</v>
      </c>
      <c r="G91" s="2" t="s">
        <v>573</v>
      </c>
      <c r="H91" s="2" t="s">
        <v>410</v>
      </c>
      <c r="I91" s="2" t="s">
        <v>61</v>
      </c>
      <c r="J91" s="2" t="s">
        <v>574</v>
      </c>
      <c r="K91" s="2" t="s">
        <v>63</v>
      </c>
      <c r="L91" s="2" t="s">
        <v>158</v>
      </c>
      <c r="M91" s="2" t="s">
        <v>575</v>
      </c>
      <c r="N91" s="2" t="s">
        <v>576</v>
      </c>
    </row>
    <row r="92" customFormat="false" ht="62" hidden="false" customHeight="false" outlineLevel="0" collapsed="false">
      <c r="A92" s="2" t="s">
        <v>14</v>
      </c>
      <c r="B92" s="4" t="str">
        <f aca="false">VLOOKUP(D92,[1]Лист1!$A$2:$C$347,3,0)</f>
        <v>ЭБЦ</v>
      </c>
      <c r="C92" s="2" t="s">
        <v>577</v>
      </c>
      <c r="D92" s="2" t="s">
        <v>437</v>
      </c>
      <c r="E92" s="2" t="s">
        <v>578</v>
      </c>
      <c r="F92" s="2" t="s">
        <v>579</v>
      </c>
      <c r="G92" s="2" t="s">
        <v>580</v>
      </c>
      <c r="H92" s="2" t="s">
        <v>581</v>
      </c>
      <c r="I92" s="2" t="s">
        <v>21</v>
      </c>
      <c r="J92" s="2" t="s">
        <v>582</v>
      </c>
      <c r="K92" s="2" t="s">
        <v>131</v>
      </c>
      <c r="L92" s="2" t="s">
        <v>194</v>
      </c>
      <c r="M92" s="2" t="s">
        <v>583</v>
      </c>
      <c r="N92" s="2" t="s">
        <v>584</v>
      </c>
    </row>
    <row r="93" customFormat="false" ht="32" hidden="false" customHeight="false" outlineLevel="0" collapsed="false">
      <c r="A93" s="2" t="s">
        <v>14</v>
      </c>
      <c r="B93" s="4" t="str">
        <f aca="false">VLOOKUP(D93,[1]Лист1!$A$2:$C$347,3,0)</f>
        <v>ЭБЦ</v>
      </c>
      <c r="C93" s="2" t="s">
        <v>585</v>
      </c>
      <c r="D93" s="2" t="s">
        <v>200</v>
      </c>
      <c r="E93" s="2" t="s">
        <v>586</v>
      </c>
      <c r="F93" s="2" t="s">
        <v>587</v>
      </c>
      <c r="G93" s="2" t="s">
        <v>373</v>
      </c>
      <c r="H93" s="2" t="s">
        <v>32</v>
      </c>
      <c r="I93" s="2" t="s">
        <v>21</v>
      </c>
      <c r="J93" s="2" t="s">
        <v>588</v>
      </c>
      <c r="K93" s="2" t="s">
        <v>35</v>
      </c>
      <c r="L93" s="5"/>
      <c r="M93" s="2" t="s">
        <v>589</v>
      </c>
      <c r="N93" s="2" t="s">
        <v>590</v>
      </c>
    </row>
    <row r="94" customFormat="false" ht="62" hidden="false" customHeight="false" outlineLevel="0" collapsed="false">
      <c r="A94" s="2" t="s">
        <v>14</v>
      </c>
      <c r="B94" s="4" t="str">
        <f aca="false">VLOOKUP(D94,[1]Лист1!$A$2:$C$347,3,0)</f>
        <v>ЭБЦ</v>
      </c>
      <c r="C94" s="2" t="s">
        <v>585</v>
      </c>
      <c r="D94" s="2" t="s">
        <v>93</v>
      </c>
      <c r="E94" s="2" t="s">
        <v>591</v>
      </c>
      <c r="F94" s="2" t="s">
        <v>592</v>
      </c>
      <c r="G94" s="2" t="s">
        <v>593</v>
      </c>
      <c r="H94" s="2" t="s">
        <v>325</v>
      </c>
      <c r="I94" s="2" t="s">
        <v>21</v>
      </c>
      <c r="J94" s="2" t="s">
        <v>594</v>
      </c>
      <c r="K94" s="2" t="s">
        <v>149</v>
      </c>
      <c r="L94" s="2" t="s">
        <v>63</v>
      </c>
      <c r="M94" s="2" t="s">
        <v>595</v>
      </c>
      <c r="N94" s="2" t="s">
        <v>596</v>
      </c>
    </row>
    <row r="95" customFormat="false" ht="32" hidden="false" customHeight="false" outlineLevel="0" collapsed="false">
      <c r="A95" s="2" t="s">
        <v>14</v>
      </c>
      <c r="B95" s="4" t="str">
        <f aca="false">VLOOKUP(D95,[1]Лист1!$A$2:$C$347,3,0)</f>
        <v>ЭБЦ</v>
      </c>
      <c r="C95" s="2" t="s">
        <v>597</v>
      </c>
      <c r="D95" s="2" t="s">
        <v>45</v>
      </c>
      <c r="E95" s="2" t="s">
        <v>598</v>
      </c>
      <c r="F95" s="2" t="s">
        <v>599</v>
      </c>
      <c r="G95" s="2" t="s">
        <v>332</v>
      </c>
      <c r="H95" s="2" t="s">
        <v>600</v>
      </c>
      <c r="I95" s="2" t="s">
        <v>21</v>
      </c>
      <c r="J95" s="2" t="s">
        <v>601</v>
      </c>
      <c r="K95" s="2" t="s">
        <v>24</v>
      </c>
      <c r="L95" s="2" t="s">
        <v>184</v>
      </c>
      <c r="M95" s="2" t="s">
        <v>602</v>
      </c>
      <c r="N95" s="2" t="s">
        <v>603</v>
      </c>
    </row>
    <row r="96" customFormat="false" ht="52" hidden="false" customHeight="false" outlineLevel="0" collapsed="false">
      <c r="A96" s="2" t="s">
        <v>14</v>
      </c>
      <c r="B96" s="4" t="str">
        <f aca="false">VLOOKUP(D96,[1]Лист1!$A$2:$C$347,3,0)</f>
        <v>ЭБЦ</v>
      </c>
      <c r="C96" s="2" t="s">
        <v>604</v>
      </c>
      <c r="D96" s="2" t="s">
        <v>605</v>
      </c>
      <c r="E96" s="2" t="s">
        <v>591</v>
      </c>
      <c r="F96" s="2" t="s">
        <v>592</v>
      </c>
      <c r="G96" s="2" t="s">
        <v>593</v>
      </c>
      <c r="H96" s="2" t="s">
        <v>325</v>
      </c>
      <c r="I96" s="2" t="s">
        <v>21</v>
      </c>
      <c r="J96" s="2" t="s">
        <v>594</v>
      </c>
      <c r="K96" s="2" t="s">
        <v>149</v>
      </c>
      <c r="L96" s="2" t="s">
        <v>63</v>
      </c>
      <c r="M96" s="2" t="s">
        <v>595</v>
      </c>
      <c r="N96" s="2" t="s">
        <v>596</v>
      </c>
    </row>
    <row r="97" customFormat="false" ht="42" hidden="false" customHeight="false" outlineLevel="0" collapsed="false">
      <c r="A97" s="2" t="s">
        <v>14</v>
      </c>
      <c r="B97" s="4" t="str">
        <f aca="false">VLOOKUP(D97,[1]Лист1!$A$2:$C$347,3,0)</f>
        <v>ЭБЦ</v>
      </c>
      <c r="C97" s="2" t="s">
        <v>606</v>
      </c>
      <c r="D97" s="2" t="s">
        <v>67</v>
      </c>
      <c r="E97" s="2" t="s">
        <v>607</v>
      </c>
      <c r="F97" s="2" t="s">
        <v>608</v>
      </c>
      <c r="G97" s="2" t="s">
        <v>609</v>
      </c>
      <c r="H97" s="2" t="s">
        <v>610</v>
      </c>
      <c r="I97" s="2" t="s">
        <v>21</v>
      </c>
      <c r="J97" s="2" t="s">
        <v>611</v>
      </c>
      <c r="K97" s="2" t="s">
        <v>213</v>
      </c>
      <c r="L97" s="2" t="s">
        <v>52</v>
      </c>
      <c r="M97" s="2" t="s">
        <v>612</v>
      </c>
      <c r="N97" s="2" t="s">
        <v>613</v>
      </c>
    </row>
    <row r="98" customFormat="false" ht="82" hidden="false" customHeight="false" outlineLevel="0" collapsed="false">
      <c r="A98" s="2" t="s">
        <v>14</v>
      </c>
      <c r="B98" s="4" t="str">
        <f aca="false">VLOOKUP(D98,[1]Лист1!$A$2:$C$347,3,0)</f>
        <v>ЭБЦ</v>
      </c>
      <c r="C98" s="2" t="s">
        <v>614</v>
      </c>
      <c r="D98" s="2" t="s">
        <v>121</v>
      </c>
      <c r="E98" s="2" t="s">
        <v>615</v>
      </c>
      <c r="F98" s="2" t="s">
        <v>616</v>
      </c>
      <c r="G98" s="2" t="s">
        <v>340</v>
      </c>
      <c r="H98" s="2" t="s">
        <v>86</v>
      </c>
      <c r="I98" s="2" t="s">
        <v>61</v>
      </c>
      <c r="J98" s="2" t="s">
        <v>617</v>
      </c>
      <c r="K98" s="2" t="s">
        <v>23</v>
      </c>
      <c r="L98" s="2" t="s">
        <v>77</v>
      </c>
      <c r="M98" s="2" t="s">
        <v>618</v>
      </c>
      <c r="N98" s="2" t="s">
        <v>619</v>
      </c>
    </row>
    <row r="99" customFormat="false" ht="32" hidden="false" customHeight="false" outlineLevel="0" collapsed="false">
      <c r="A99" s="2" t="s">
        <v>14</v>
      </c>
      <c r="B99" s="4" t="str">
        <f aca="false">VLOOKUP(D99,[1]Лист1!$A$2:$C$347,3,0)</f>
        <v>ЭБЦ</v>
      </c>
      <c r="C99" s="2" t="s">
        <v>620</v>
      </c>
      <c r="D99" s="2" t="s">
        <v>251</v>
      </c>
      <c r="E99" s="2" t="s">
        <v>621</v>
      </c>
      <c r="F99" s="2" t="s">
        <v>622</v>
      </c>
      <c r="G99" s="2" t="s">
        <v>31</v>
      </c>
      <c r="H99" s="2" t="s">
        <v>20</v>
      </c>
      <c r="I99" s="2" t="s">
        <v>21</v>
      </c>
      <c r="J99" s="2" t="s">
        <v>623</v>
      </c>
      <c r="K99" s="2" t="s">
        <v>117</v>
      </c>
      <c r="L99" s="2" t="s">
        <v>257</v>
      </c>
      <c r="M99" s="2" t="s">
        <v>624</v>
      </c>
      <c r="N99" s="2" t="s">
        <v>625</v>
      </c>
    </row>
    <row r="100" customFormat="false" ht="32" hidden="false" customHeight="false" outlineLevel="0" collapsed="false">
      <c r="A100" s="2" t="s">
        <v>14</v>
      </c>
      <c r="B100" s="4" t="str">
        <f aca="false">VLOOKUP(D100,[1]Лист1!$A$2:$C$347,3,0)</f>
        <v>ЭБЦ</v>
      </c>
      <c r="C100" s="2" t="s">
        <v>626</v>
      </c>
      <c r="D100" s="2" t="s">
        <v>200</v>
      </c>
      <c r="E100" s="2" t="s">
        <v>621</v>
      </c>
      <c r="F100" s="2" t="s">
        <v>627</v>
      </c>
      <c r="G100" s="2" t="s">
        <v>628</v>
      </c>
      <c r="H100" s="2" t="s">
        <v>629</v>
      </c>
      <c r="I100" s="2" t="s">
        <v>61</v>
      </c>
      <c r="J100" s="2" t="s">
        <v>630</v>
      </c>
      <c r="K100" s="2" t="s">
        <v>184</v>
      </c>
      <c r="L100" s="2" t="s">
        <v>631</v>
      </c>
      <c r="M100" s="2" t="s">
        <v>624</v>
      </c>
      <c r="N100" s="2" t="s">
        <v>625</v>
      </c>
    </row>
    <row r="101" customFormat="false" ht="32" hidden="false" customHeight="false" outlineLevel="0" collapsed="false">
      <c r="A101" s="2" t="s">
        <v>14</v>
      </c>
      <c r="B101" s="4" t="str">
        <f aca="false">VLOOKUP(D101,[1]Лист1!$A$2:$C$347,3,0)</f>
        <v>ЭБЦ</v>
      </c>
      <c r="C101" s="2" t="s">
        <v>632</v>
      </c>
      <c r="D101" s="2" t="s">
        <v>200</v>
      </c>
      <c r="E101" s="2" t="s">
        <v>621</v>
      </c>
      <c r="F101" s="2" t="s">
        <v>622</v>
      </c>
      <c r="G101" s="2" t="s">
        <v>633</v>
      </c>
      <c r="H101" s="2" t="s">
        <v>20</v>
      </c>
      <c r="I101" s="2" t="s">
        <v>21</v>
      </c>
      <c r="J101" s="2" t="s">
        <v>630</v>
      </c>
      <c r="K101" s="2" t="s">
        <v>184</v>
      </c>
      <c r="L101" s="2" t="s">
        <v>631</v>
      </c>
      <c r="M101" s="2" t="s">
        <v>624</v>
      </c>
      <c r="N101" s="2" t="s">
        <v>625</v>
      </c>
    </row>
    <row r="102" customFormat="false" ht="32" hidden="false" customHeight="false" outlineLevel="0" collapsed="false">
      <c r="A102" s="2" t="s">
        <v>14</v>
      </c>
      <c r="B102" s="4" t="str">
        <f aca="false">VLOOKUP(D102,[1]Лист1!$A$2:$C$347,3,0)</f>
        <v>ЭБЦ</v>
      </c>
      <c r="C102" s="2" t="s">
        <v>634</v>
      </c>
      <c r="D102" s="2" t="s">
        <v>200</v>
      </c>
      <c r="E102" s="2" t="s">
        <v>635</v>
      </c>
      <c r="F102" s="2" t="s">
        <v>636</v>
      </c>
      <c r="G102" s="2" t="s">
        <v>637</v>
      </c>
      <c r="H102" s="2" t="s">
        <v>381</v>
      </c>
      <c r="I102" s="2" t="s">
        <v>61</v>
      </c>
      <c r="J102" s="2" t="s">
        <v>638</v>
      </c>
      <c r="K102" s="2" t="s">
        <v>184</v>
      </c>
      <c r="L102" s="2" t="s">
        <v>631</v>
      </c>
      <c r="M102" s="2" t="s">
        <v>639</v>
      </c>
      <c r="N102" s="2" t="s">
        <v>640</v>
      </c>
    </row>
    <row r="103" customFormat="false" ht="32" hidden="false" customHeight="false" outlineLevel="0" collapsed="false">
      <c r="A103" s="2" t="s">
        <v>14</v>
      </c>
      <c r="B103" s="4" t="str">
        <f aca="false">VLOOKUP(D103,[1]Лист1!$A$2:$C$347,3,0)</f>
        <v>ЭБЦ</v>
      </c>
      <c r="C103" s="2" t="s">
        <v>641</v>
      </c>
      <c r="D103" s="2" t="s">
        <v>393</v>
      </c>
      <c r="E103" s="2" t="s">
        <v>635</v>
      </c>
      <c r="F103" s="2" t="s">
        <v>636</v>
      </c>
      <c r="G103" s="2" t="s">
        <v>146</v>
      </c>
      <c r="H103" s="2" t="s">
        <v>381</v>
      </c>
      <c r="I103" s="2" t="s">
        <v>61</v>
      </c>
      <c r="J103" s="2" t="s">
        <v>642</v>
      </c>
      <c r="K103" s="2" t="s">
        <v>194</v>
      </c>
      <c r="L103" s="2" t="s">
        <v>631</v>
      </c>
      <c r="M103" s="2" t="s">
        <v>639</v>
      </c>
      <c r="N103" s="2" t="s">
        <v>640</v>
      </c>
    </row>
    <row r="104" customFormat="false" ht="32" hidden="false" customHeight="false" outlineLevel="0" collapsed="false">
      <c r="A104" s="2" t="s">
        <v>14</v>
      </c>
      <c r="B104" s="4" t="str">
        <f aca="false">VLOOKUP(D104,[1]Лист1!$A$2:$C$347,3,0)</f>
        <v>ЭБЦ</v>
      </c>
      <c r="C104" s="2" t="s">
        <v>643</v>
      </c>
      <c r="D104" s="2" t="s">
        <v>644</v>
      </c>
      <c r="E104" s="2" t="s">
        <v>645</v>
      </c>
      <c r="F104" s="2" t="s">
        <v>646</v>
      </c>
      <c r="G104" s="2" t="s">
        <v>647</v>
      </c>
      <c r="H104" s="2" t="s">
        <v>648</v>
      </c>
      <c r="I104" s="2" t="s">
        <v>21</v>
      </c>
      <c r="J104" s="2" t="s">
        <v>649</v>
      </c>
      <c r="K104" s="2" t="s">
        <v>24</v>
      </c>
      <c r="L104" s="2" t="s">
        <v>35</v>
      </c>
      <c r="M104" s="2" t="s">
        <v>650</v>
      </c>
      <c r="N104" s="2" t="s">
        <v>651</v>
      </c>
    </row>
    <row r="105" customFormat="false" ht="32" hidden="false" customHeight="false" outlineLevel="0" collapsed="false">
      <c r="A105" s="2" t="s">
        <v>14</v>
      </c>
      <c r="B105" s="4" t="str">
        <f aca="false">VLOOKUP(D105,[1]Лист1!$A$2:$C$347,3,0)</f>
        <v>ЭБЦ</v>
      </c>
      <c r="C105" s="2" t="s">
        <v>652</v>
      </c>
      <c r="D105" s="2" t="s">
        <v>45</v>
      </c>
      <c r="E105" s="2" t="s">
        <v>645</v>
      </c>
      <c r="F105" s="2" t="s">
        <v>646</v>
      </c>
      <c r="G105" s="2" t="s">
        <v>647</v>
      </c>
      <c r="H105" s="2" t="s">
        <v>648</v>
      </c>
      <c r="I105" s="2" t="s">
        <v>21</v>
      </c>
      <c r="J105" s="2" t="s">
        <v>649</v>
      </c>
      <c r="K105" s="2" t="s">
        <v>24</v>
      </c>
      <c r="L105" s="2" t="s">
        <v>35</v>
      </c>
      <c r="M105" s="2" t="s">
        <v>650</v>
      </c>
      <c r="N105" s="2" t="s">
        <v>651</v>
      </c>
    </row>
    <row r="106" customFormat="false" ht="42" hidden="false" customHeight="false" outlineLevel="0" collapsed="false">
      <c r="A106" s="2" t="s">
        <v>14</v>
      </c>
      <c r="B106" s="4" t="str">
        <f aca="false">VLOOKUP(D106,[1]Лист1!$A$2:$C$347,3,0)</f>
        <v>ЭБЦ</v>
      </c>
      <c r="C106" s="2" t="s">
        <v>653</v>
      </c>
      <c r="D106" s="2" t="s">
        <v>533</v>
      </c>
      <c r="E106" s="2" t="s">
        <v>654</v>
      </c>
      <c r="F106" s="2" t="s">
        <v>655</v>
      </c>
      <c r="G106" s="2" t="s">
        <v>518</v>
      </c>
      <c r="H106" s="2" t="s">
        <v>32</v>
      </c>
      <c r="I106" s="2" t="s">
        <v>21</v>
      </c>
      <c r="J106" s="2" t="s">
        <v>656</v>
      </c>
      <c r="K106" s="2" t="s">
        <v>243</v>
      </c>
      <c r="L106" s="2" t="s">
        <v>34</v>
      </c>
      <c r="M106" s="2" t="s">
        <v>657</v>
      </c>
      <c r="N106" s="2" t="s">
        <v>658</v>
      </c>
    </row>
    <row r="107" customFormat="false" ht="42" hidden="false" customHeight="false" outlineLevel="0" collapsed="false">
      <c r="A107" s="2" t="s">
        <v>14</v>
      </c>
      <c r="B107" s="4" t="str">
        <f aca="false">VLOOKUP(D107,[1]Лист1!$A$2:$C$347,3,0)</f>
        <v>ЭБЦ</v>
      </c>
      <c r="C107" s="2" t="s">
        <v>659</v>
      </c>
      <c r="D107" s="2" t="s">
        <v>660</v>
      </c>
      <c r="E107" s="2" t="s">
        <v>654</v>
      </c>
      <c r="F107" s="2" t="s">
        <v>655</v>
      </c>
      <c r="G107" s="2" t="s">
        <v>518</v>
      </c>
      <c r="H107" s="2" t="s">
        <v>32</v>
      </c>
      <c r="I107" s="2" t="s">
        <v>21</v>
      </c>
      <c r="J107" s="2" t="s">
        <v>656</v>
      </c>
      <c r="K107" s="2" t="s">
        <v>243</v>
      </c>
      <c r="L107" s="2" t="s">
        <v>34</v>
      </c>
      <c r="M107" s="2" t="s">
        <v>657</v>
      </c>
      <c r="N107" s="2" t="s">
        <v>658</v>
      </c>
    </row>
    <row r="108" customFormat="false" ht="82" hidden="false" customHeight="false" outlineLevel="0" collapsed="false">
      <c r="A108" s="2" t="s">
        <v>14</v>
      </c>
      <c r="B108" s="4" t="str">
        <f aca="false">VLOOKUP(D108,[1]Лист1!$A$2:$C$347,3,0)</f>
        <v>ЭБЦ</v>
      </c>
      <c r="C108" s="2" t="s">
        <v>661</v>
      </c>
      <c r="D108" s="2" t="s">
        <v>121</v>
      </c>
      <c r="E108" s="2" t="s">
        <v>654</v>
      </c>
      <c r="F108" s="2" t="s">
        <v>655</v>
      </c>
      <c r="G108" s="2" t="s">
        <v>518</v>
      </c>
      <c r="H108" s="2" t="s">
        <v>32</v>
      </c>
      <c r="I108" s="2" t="s">
        <v>21</v>
      </c>
      <c r="J108" s="2" t="s">
        <v>656</v>
      </c>
      <c r="K108" s="2" t="s">
        <v>243</v>
      </c>
      <c r="L108" s="2" t="s">
        <v>34</v>
      </c>
      <c r="M108" s="2" t="s">
        <v>657</v>
      </c>
      <c r="N108" s="2" t="s">
        <v>658</v>
      </c>
    </row>
    <row r="109" customFormat="false" ht="42" hidden="false" customHeight="false" outlineLevel="0" collapsed="false">
      <c r="A109" s="2" t="s">
        <v>14</v>
      </c>
      <c r="B109" s="4" t="str">
        <f aca="false">VLOOKUP(D109,[1]Лист1!$A$2:$C$347,3,0)</f>
        <v>ЭБЦ</v>
      </c>
      <c r="C109" s="2" t="s">
        <v>662</v>
      </c>
      <c r="D109" s="2" t="s">
        <v>43</v>
      </c>
      <c r="E109" s="2" t="s">
        <v>663</v>
      </c>
      <c r="F109" s="2" t="s">
        <v>664</v>
      </c>
      <c r="G109" s="2" t="s">
        <v>31</v>
      </c>
      <c r="H109" s="2" t="s">
        <v>20</v>
      </c>
      <c r="I109" s="2" t="s">
        <v>21</v>
      </c>
      <c r="J109" s="2" t="s">
        <v>665</v>
      </c>
      <c r="K109" s="2" t="s">
        <v>24</v>
      </c>
      <c r="L109" s="2" t="s">
        <v>35</v>
      </c>
      <c r="M109" s="2" t="s">
        <v>666</v>
      </c>
      <c r="N109" s="2" t="s">
        <v>667</v>
      </c>
    </row>
    <row r="110" customFormat="false" ht="32" hidden="false" customHeight="false" outlineLevel="0" collapsed="false">
      <c r="A110" s="2" t="s">
        <v>14</v>
      </c>
      <c r="B110" s="4" t="str">
        <f aca="false">VLOOKUP(D110,[1]Лист1!$A$2:$C$347,3,0)</f>
        <v>ЭБЦ</v>
      </c>
      <c r="C110" s="2" t="s">
        <v>668</v>
      </c>
      <c r="D110" s="2" t="s">
        <v>200</v>
      </c>
      <c r="E110" s="2" t="s">
        <v>669</v>
      </c>
      <c r="F110" s="2" t="s">
        <v>670</v>
      </c>
      <c r="G110" s="2" t="s">
        <v>210</v>
      </c>
      <c r="H110" s="2" t="s">
        <v>671</v>
      </c>
      <c r="I110" s="2" t="s">
        <v>21</v>
      </c>
      <c r="J110" s="2" t="s">
        <v>672</v>
      </c>
      <c r="K110" s="2" t="s">
        <v>673</v>
      </c>
      <c r="L110" s="5"/>
      <c r="M110" s="2" t="s">
        <v>674</v>
      </c>
      <c r="N110" s="2" t="s">
        <v>675</v>
      </c>
    </row>
    <row r="111" customFormat="false" ht="42" hidden="false" customHeight="false" outlineLevel="0" collapsed="false">
      <c r="A111" s="2" t="s">
        <v>14</v>
      </c>
      <c r="B111" s="4" t="str">
        <f aca="false">VLOOKUP(D111,[1]Лист1!$A$2:$C$347,3,0)</f>
        <v>ЭБЦ</v>
      </c>
      <c r="C111" s="2" t="s">
        <v>676</v>
      </c>
      <c r="D111" s="2" t="s">
        <v>677</v>
      </c>
      <c r="E111" s="2" t="s">
        <v>678</v>
      </c>
      <c r="F111" s="2" t="s">
        <v>679</v>
      </c>
      <c r="G111" s="2" t="s">
        <v>210</v>
      </c>
      <c r="H111" s="2" t="s">
        <v>49</v>
      </c>
      <c r="I111" s="2" t="s">
        <v>21</v>
      </c>
      <c r="J111" s="2" t="s">
        <v>680</v>
      </c>
      <c r="K111" s="2" t="s">
        <v>63</v>
      </c>
      <c r="L111" s="2" t="s">
        <v>52</v>
      </c>
      <c r="M111" s="2" t="s">
        <v>681</v>
      </c>
      <c r="N111" s="2" t="s">
        <v>682</v>
      </c>
    </row>
    <row r="112" customFormat="false" ht="42" hidden="false" customHeight="false" outlineLevel="0" collapsed="false">
      <c r="A112" s="2" t="s">
        <v>14</v>
      </c>
      <c r="B112" s="4" t="str">
        <f aca="false">VLOOKUP(D112,[1]Лист1!$A$2:$C$347,3,0)</f>
        <v>ЭБЦ</v>
      </c>
      <c r="C112" s="2" t="s">
        <v>683</v>
      </c>
      <c r="D112" s="2" t="s">
        <v>497</v>
      </c>
      <c r="E112" s="2" t="s">
        <v>684</v>
      </c>
      <c r="F112" s="2" t="s">
        <v>685</v>
      </c>
      <c r="G112" s="2" t="s">
        <v>96</v>
      </c>
      <c r="H112" s="2" t="s">
        <v>20</v>
      </c>
      <c r="I112" s="2" t="s">
        <v>21</v>
      </c>
      <c r="J112" s="2" t="s">
        <v>686</v>
      </c>
      <c r="K112" s="2" t="s">
        <v>687</v>
      </c>
      <c r="L112" s="2" t="s">
        <v>63</v>
      </c>
      <c r="M112" s="2" t="s">
        <v>688</v>
      </c>
      <c r="N112" s="2" t="s">
        <v>689</v>
      </c>
    </row>
    <row r="113" customFormat="false" ht="42" hidden="false" customHeight="false" outlineLevel="0" collapsed="false">
      <c r="A113" s="2" t="s">
        <v>14</v>
      </c>
      <c r="B113" s="4" t="str">
        <f aca="false">VLOOKUP(D113,[1]Лист1!$A$2:$C$347,3,0)</f>
        <v>ЭБЦ</v>
      </c>
      <c r="C113" s="2" t="s">
        <v>690</v>
      </c>
      <c r="D113" s="2" t="s">
        <v>399</v>
      </c>
      <c r="E113" s="2" t="s">
        <v>691</v>
      </c>
      <c r="F113" s="2" t="s">
        <v>692</v>
      </c>
      <c r="G113" s="2" t="s">
        <v>73</v>
      </c>
      <c r="H113" s="2" t="s">
        <v>693</v>
      </c>
      <c r="I113" s="2" t="s">
        <v>61</v>
      </c>
      <c r="J113" s="2" t="s">
        <v>694</v>
      </c>
      <c r="K113" s="2" t="s">
        <v>149</v>
      </c>
      <c r="L113" s="2" t="s">
        <v>63</v>
      </c>
      <c r="M113" s="2" t="s">
        <v>695</v>
      </c>
      <c r="N113" s="2" t="s">
        <v>696</v>
      </c>
    </row>
    <row r="114" customFormat="false" ht="42" hidden="false" customHeight="false" outlineLevel="0" collapsed="false">
      <c r="A114" s="2" t="s">
        <v>14</v>
      </c>
      <c r="B114" s="4" t="str">
        <f aca="false">VLOOKUP(D114,[1]Лист1!$A$2:$C$347,3,0)</f>
        <v>ЭБЦ</v>
      </c>
      <c r="C114" s="2" t="s">
        <v>697</v>
      </c>
      <c r="D114" s="2" t="s">
        <v>39</v>
      </c>
      <c r="E114" s="2" t="s">
        <v>678</v>
      </c>
      <c r="F114" s="2" t="s">
        <v>679</v>
      </c>
      <c r="G114" s="2" t="s">
        <v>449</v>
      </c>
      <c r="H114" s="2" t="s">
        <v>49</v>
      </c>
      <c r="I114" s="2" t="s">
        <v>21</v>
      </c>
      <c r="J114" s="2" t="s">
        <v>698</v>
      </c>
      <c r="K114" s="2" t="s">
        <v>131</v>
      </c>
      <c r="L114" s="2" t="s">
        <v>194</v>
      </c>
      <c r="M114" s="2" t="s">
        <v>681</v>
      </c>
      <c r="N114" s="2" t="s">
        <v>682</v>
      </c>
    </row>
    <row r="115" customFormat="false" ht="72" hidden="false" customHeight="false" outlineLevel="0" collapsed="false">
      <c r="A115" s="2" t="s">
        <v>14</v>
      </c>
      <c r="B115" s="4" t="str">
        <f aca="false">VLOOKUP(D115,[1]Лист1!$A$2:$C$347,3,0)</f>
        <v>ЭБЦ</v>
      </c>
      <c r="C115" s="2" t="s">
        <v>699</v>
      </c>
      <c r="D115" s="2" t="s">
        <v>125</v>
      </c>
      <c r="E115" s="2" t="s">
        <v>700</v>
      </c>
      <c r="F115" s="2" t="s">
        <v>701</v>
      </c>
      <c r="G115" s="2" t="s">
        <v>263</v>
      </c>
      <c r="H115" s="2" t="s">
        <v>702</v>
      </c>
      <c r="I115" s="2" t="s">
        <v>21</v>
      </c>
      <c r="J115" s="2" t="s">
        <v>703</v>
      </c>
      <c r="K115" s="2" t="s">
        <v>116</v>
      </c>
      <c r="L115" s="2" t="s">
        <v>117</v>
      </c>
      <c r="M115" s="2" t="s">
        <v>704</v>
      </c>
      <c r="N115" s="2" t="s">
        <v>705</v>
      </c>
    </row>
    <row r="116" customFormat="false" ht="32" hidden="false" customHeight="false" outlineLevel="0" collapsed="false">
      <c r="A116" s="2" t="s">
        <v>14</v>
      </c>
      <c r="B116" s="4" t="str">
        <f aca="false">VLOOKUP(D116,[1]Лист1!$A$2:$C$347,3,0)</f>
        <v>ЭБЦ</v>
      </c>
      <c r="C116" s="2" t="s">
        <v>706</v>
      </c>
      <c r="D116" s="2" t="s">
        <v>200</v>
      </c>
      <c r="E116" s="2" t="s">
        <v>707</v>
      </c>
      <c r="F116" s="2" t="s">
        <v>708</v>
      </c>
      <c r="G116" s="2" t="s">
        <v>709</v>
      </c>
      <c r="H116" s="2" t="s">
        <v>710</v>
      </c>
      <c r="I116" s="2" t="s">
        <v>61</v>
      </c>
      <c r="J116" s="2" t="s">
        <v>711</v>
      </c>
      <c r="K116" s="2" t="s">
        <v>117</v>
      </c>
      <c r="L116" s="2" t="s">
        <v>257</v>
      </c>
      <c r="M116" s="2" t="s">
        <v>712</v>
      </c>
      <c r="N116" s="2" t="s">
        <v>713</v>
      </c>
    </row>
    <row r="117" customFormat="false" ht="32" hidden="false" customHeight="false" outlineLevel="0" collapsed="false">
      <c r="A117" s="2" t="s">
        <v>14</v>
      </c>
      <c r="B117" s="4" t="str">
        <f aca="false">VLOOKUP(D117,[1]Лист1!$A$2:$C$347,3,0)</f>
        <v>ЭБЦ</v>
      </c>
      <c r="C117" s="2" t="s">
        <v>714</v>
      </c>
      <c r="D117" s="2" t="s">
        <v>251</v>
      </c>
      <c r="E117" s="2" t="s">
        <v>715</v>
      </c>
      <c r="F117" s="2" t="s">
        <v>716</v>
      </c>
      <c r="G117" s="2" t="s">
        <v>717</v>
      </c>
      <c r="H117" s="2" t="s">
        <v>718</v>
      </c>
      <c r="I117" s="2" t="s">
        <v>61</v>
      </c>
      <c r="J117" s="2" t="s">
        <v>719</v>
      </c>
      <c r="K117" s="2" t="s">
        <v>720</v>
      </c>
      <c r="L117" s="2" t="s">
        <v>257</v>
      </c>
      <c r="M117" s="2" t="s">
        <v>721</v>
      </c>
      <c r="N117" s="2" t="s">
        <v>722</v>
      </c>
    </row>
    <row r="118" customFormat="false" ht="42" hidden="false" customHeight="false" outlineLevel="0" collapsed="false">
      <c r="A118" s="2" t="s">
        <v>14</v>
      </c>
      <c r="B118" s="4" t="str">
        <f aca="false">VLOOKUP(D118,[1]Лист1!$A$2:$C$347,3,0)</f>
        <v>ЭБЦ</v>
      </c>
      <c r="C118" s="2" t="s">
        <v>723</v>
      </c>
      <c r="D118" s="2" t="s">
        <v>45</v>
      </c>
      <c r="E118" s="2" t="s">
        <v>724</v>
      </c>
      <c r="F118" s="2" t="s">
        <v>725</v>
      </c>
      <c r="G118" s="2" t="s">
        <v>726</v>
      </c>
      <c r="H118" s="2" t="s">
        <v>727</v>
      </c>
      <c r="I118" s="2" t="s">
        <v>61</v>
      </c>
      <c r="J118" s="2" t="s">
        <v>728</v>
      </c>
      <c r="K118" s="2" t="s">
        <v>117</v>
      </c>
      <c r="L118" s="2" t="s">
        <v>158</v>
      </c>
      <c r="M118" s="2" t="s">
        <v>729</v>
      </c>
      <c r="N118" s="2" t="s">
        <v>730</v>
      </c>
    </row>
    <row r="119" customFormat="false" ht="32" hidden="false" customHeight="false" outlineLevel="0" collapsed="false">
      <c r="A119" s="2" t="s">
        <v>14</v>
      </c>
      <c r="B119" s="4" t="str">
        <f aca="false">VLOOKUP(D119,[1]Лист1!$A$2:$C$347,3,0)</f>
        <v>ЭБЦ</v>
      </c>
      <c r="C119" s="2" t="s">
        <v>731</v>
      </c>
      <c r="D119" s="2" t="s">
        <v>45</v>
      </c>
      <c r="E119" s="2" t="s">
        <v>732</v>
      </c>
      <c r="F119" s="2" t="s">
        <v>733</v>
      </c>
      <c r="G119" s="2" t="s">
        <v>734</v>
      </c>
      <c r="H119" s="2" t="s">
        <v>735</v>
      </c>
      <c r="I119" s="2" t="s">
        <v>61</v>
      </c>
      <c r="J119" s="2" t="s">
        <v>736</v>
      </c>
      <c r="K119" s="2" t="s">
        <v>34</v>
      </c>
      <c r="L119" s="2" t="s">
        <v>35</v>
      </c>
      <c r="M119" s="2" t="s">
        <v>737</v>
      </c>
      <c r="N119" s="2" t="s">
        <v>738</v>
      </c>
    </row>
    <row r="120" customFormat="false" ht="42" hidden="false" customHeight="false" outlineLevel="0" collapsed="false">
      <c r="A120" s="2" t="s">
        <v>14</v>
      </c>
      <c r="B120" s="4" t="str">
        <f aca="false">VLOOKUP(D120,[1]Лист1!$A$2:$C$347,3,0)</f>
        <v>ЭБЦ</v>
      </c>
      <c r="C120" s="2" t="s">
        <v>739</v>
      </c>
      <c r="D120" s="2" t="s">
        <v>337</v>
      </c>
      <c r="E120" s="2" t="s">
        <v>740</v>
      </c>
      <c r="F120" s="2" t="s">
        <v>741</v>
      </c>
      <c r="G120" s="2" t="s">
        <v>742</v>
      </c>
      <c r="H120" s="2" t="s">
        <v>264</v>
      </c>
      <c r="I120" s="2" t="s">
        <v>21</v>
      </c>
      <c r="J120" s="2" t="s">
        <v>743</v>
      </c>
      <c r="K120" s="2" t="s">
        <v>149</v>
      </c>
      <c r="L120" s="2" t="s">
        <v>63</v>
      </c>
      <c r="M120" s="2" t="s">
        <v>744</v>
      </c>
      <c r="N120" s="2" t="s">
        <v>745</v>
      </c>
    </row>
    <row r="121" customFormat="false" ht="82" hidden="false" customHeight="false" outlineLevel="0" collapsed="false">
      <c r="A121" s="2" t="s">
        <v>14</v>
      </c>
      <c r="B121" s="4" t="str">
        <f aca="false">VLOOKUP(D121,[1]Лист1!$A$2:$C$347,3,0)</f>
        <v>ЭБЦ</v>
      </c>
      <c r="C121" s="2" t="s">
        <v>746</v>
      </c>
      <c r="D121" s="2" t="s">
        <v>121</v>
      </c>
      <c r="E121" s="2" t="s">
        <v>747</v>
      </c>
      <c r="F121" s="2" t="s">
        <v>748</v>
      </c>
      <c r="G121" s="2" t="s">
        <v>317</v>
      </c>
      <c r="H121" s="2" t="s">
        <v>97</v>
      </c>
      <c r="I121" s="2" t="s">
        <v>21</v>
      </c>
      <c r="J121" s="2" t="s">
        <v>749</v>
      </c>
      <c r="K121" s="2" t="s">
        <v>750</v>
      </c>
      <c r="L121" s="2" t="s">
        <v>24</v>
      </c>
      <c r="M121" s="2" t="s">
        <v>751</v>
      </c>
      <c r="N121" s="2" t="s">
        <v>752</v>
      </c>
    </row>
    <row r="122" customFormat="false" ht="32" hidden="false" customHeight="false" outlineLevel="0" collapsed="false">
      <c r="A122" s="2" t="s">
        <v>14</v>
      </c>
      <c r="B122" s="4" t="str">
        <f aca="false">VLOOKUP(D122,[1]Лист1!$A$2:$C$347,3,0)</f>
        <v>ЭБЦ</v>
      </c>
      <c r="C122" s="2" t="s">
        <v>753</v>
      </c>
      <c r="D122" s="2" t="s">
        <v>644</v>
      </c>
      <c r="E122" s="2" t="s">
        <v>754</v>
      </c>
      <c r="F122" s="2" t="s">
        <v>755</v>
      </c>
      <c r="G122" s="2" t="s">
        <v>96</v>
      </c>
      <c r="H122" s="2" t="s">
        <v>756</v>
      </c>
      <c r="I122" s="2" t="s">
        <v>21</v>
      </c>
      <c r="J122" s="2" t="s">
        <v>757</v>
      </c>
      <c r="K122" s="2" t="s">
        <v>131</v>
      </c>
      <c r="L122" s="2" t="s">
        <v>194</v>
      </c>
      <c r="M122" s="2" t="s">
        <v>758</v>
      </c>
      <c r="N122" s="2" t="s">
        <v>759</v>
      </c>
    </row>
    <row r="123" customFormat="false" ht="62" hidden="false" customHeight="false" outlineLevel="0" collapsed="false">
      <c r="A123" s="2" t="s">
        <v>14</v>
      </c>
      <c r="B123" s="4" t="str">
        <f aca="false">VLOOKUP(D123,[1]Лист1!$A$2:$C$347,3,0)</f>
        <v>ЭБЦ</v>
      </c>
      <c r="C123" s="2" t="s">
        <v>760</v>
      </c>
      <c r="D123" s="2" t="s">
        <v>198</v>
      </c>
      <c r="E123" s="2" t="s">
        <v>761</v>
      </c>
      <c r="F123" s="2" t="s">
        <v>762</v>
      </c>
      <c r="G123" s="2" t="s">
        <v>173</v>
      </c>
      <c r="H123" s="2" t="s">
        <v>174</v>
      </c>
      <c r="I123" s="2" t="s">
        <v>21</v>
      </c>
      <c r="J123" s="2" t="s">
        <v>763</v>
      </c>
      <c r="K123" s="2" t="s">
        <v>116</v>
      </c>
      <c r="L123" s="2" t="s">
        <v>117</v>
      </c>
      <c r="M123" s="2" t="s">
        <v>764</v>
      </c>
      <c r="N123" s="2" t="s">
        <v>765</v>
      </c>
    </row>
    <row r="124" customFormat="false" ht="62" hidden="false" customHeight="false" outlineLevel="0" collapsed="false">
      <c r="A124" s="2" t="s">
        <v>14</v>
      </c>
      <c r="B124" s="4" t="str">
        <f aca="false">VLOOKUP(D124,[1]Лист1!$A$2:$C$347,3,0)</f>
        <v>ЭБЦ</v>
      </c>
      <c r="C124" s="2" t="s">
        <v>766</v>
      </c>
      <c r="D124" s="2" t="s">
        <v>93</v>
      </c>
      <c r="E124" s="2" t="s">
        <v>747</v>
      </c>
      <c r="F124" s="2" t="s">
        <v>748</v>
      </c>
      <c r="G124" s="2" t="s">
        <v>317</v>
      </c>
      <c r="H124" s="2" t="s">
        <v>97</v>
      </c>
      <c r="I124" s="2" t="s">
        <v>21</v>
      </c>
      <c r="J124" s="2" t="s">
        <v>749</v>
      </c>
      <c r="K124" s="2" t="s">
        <v>750</v>
      </c>
      <c r="L124" s="2" t="s">
        <v>24</v>
      </c>
      <c r="M124" s="2" t="s">
        <v>751</v>
      </c>
      <c r="N124" s="2" t="s">
        <v>752</v>
      </c>
    </row>
    <row r="125" customFormat="false" ht="62" hidden="false" customHeight="false" outlineLevel="0" collapsed="false">
      <c r="A125" s="2" t="s">
        <v>14</v>
      </c>
      <c r="B125" s="4" t="str">
        <f aca="false">VLOOKUP(D125,[1]Лист1!$A$2:$C$347,3,0)</f>
        <v>ЭБЦ</v>
      </c>
      <c r="C125" s="2" t="s">
        <v>767</v>
      </c>
      <c r="D125" s="2" t="s">
        <v>198</v>
      </c>
      <c r="E125" s="2" t="s">
        <v>740</v>
      </c>
      <c r="F125" s="2" t="s">
        <v>741</v>
      </c>
      <c r="G125" s="2" t="s">
        <v>742</v>
      </c>
      <c r="H125" s="2" t="s">
        <v>264</v>
      </c>
      <c r="I125" s="2" t="s">
        <v>21</v>
      </c>
      <c r="J125" s="2" t="s">
        <v>743</v>
      </c>
      <c r="K125" s="2" t="s">
        <v>149</v>
      </c>
      <c r="L125" s="2" t="s">
        <v>63</v>
      </c>
      <c r="M125" s="2" t="s">
        <v>744</v>
      </c>
      <c r="N125" s="2" t="s">
        <v>745</v>
      </c>
    </row>
    <row r="126" customFormat="false" ht="32" hidden="false" customHeight="false" outlineLevel="0" collapsed="false">
      <c r="A126" s="2" t="s">
        <v>14</v>
      </c>
      <c r="B126" s="4" t="str">
        <f aca="false">VLOOKUP(D126,[1]Лист1!$A$2:$C$347,3,0)</f>
        <v>ЭБЦ</v>
      </c>
      <c r="C126" s="2" t="s">
        <v>768</v>
      </c>
      <c r="D126" s="2" t="s">
        <v>251</v>
      </c>
      <c r="E126" s="2" t="s">
        <v>769</v>
      </c>
      <c r="F126" s="2" t="s">
        <v>770</v>
      </c>
      <c r="G126" s="2" t="s">
        <v>771</v>
      </c>
      <c r="H126" s="2" t="s">
        <v>772</v>
      </c>
      <c r="I126" s="2" t="s">
        <v>61</v>
      </c>
      <c r="J126" s="2" t="s">
        <v>773</v>
      </c>
      <c r="K126" s="2" t="s">
        <v>117</v>
      </c>
      <c r="L126" s="2" t="s">
        <v>257</v>
      </c>
      <c r="M126" s="2" t="s">
        <v>774</v>
      </c>
      <c r="N126" s="2" t="s">
        <v>775</v>
      </c>
    </row>
    <row r="127" customFormat="false" ht="42" hidden="false" customHeight="false" outlineLevel="0" collapsed="false">
      <c r="A127" s="2" t="s">
        <v>14</v>
      </c>
      <c r="B127" s="4" t="str">
        <f aca="false">VLOOKUP(D127,[1]Лист1!$A$2:$C$347,3,0)</f>
        <v>ЭБЦ</v>
      </c>
      <c r="C127" s="2" t="s">
        <v>776</v>
      </c>
      <c r="D127" s="2" t="s">
        <v>200</v>
      </c>
      <c r="E127" s="2" t="s">
        <v>777</v>
      </c>
      <c r="F127" s="2" t="s">
        <v>778</v>
      </c>
      <c r="G127" s="2" t="s">
        <v>779</v>
      </c>
      <c r="H127" s="2" t="s">
        <v>325</v>
      </c>
      <c r="I127" s="2" t="s">
        <v>21</v>
      </c>
      <c r="J127" s="2" t="s">
        <v>780</v>
      </c>
      <c r="K127" s="2" t="s">
        <v>52</v>
      </c>
      <c r="L127" s="5"/>
      <c r="M127" s="2" t="s">
        <v>781</v>
      </c>
      <c r="N127" s="2" t="s">
        <v>782</v>
      </c>
    </row>
    <row r="128" customFormat="false" ht="42" hidden="false" customHeight="false" outlineLevel="0" collapsed="false">
      <c r="A128" s="2" t="s">
        <v>14</v>
      </c>
      <c r="B128" s="4" t="str">
        <f aca="false">VLOOKUP(D128,[1]Лист1!$A$2:$C$347,3,0)</f>
        <v>ЭБЦ</v>
      </c>
      <c r="C128" s="2" t="s">
        <v>783</v>
      </c>
      <c r="D128" s="2" t="s">
        <v>369</v>
      </c>
      <c r="E128" s="2" t="s">
        <v>740</v>
      </c>
      <c r="F128" s="2" t="s">
        <v>741</v>
      </c>
      <c r="G128" s="2" t="s">
        <v>742</v>
      </c>
      <c r="H128" s="2" t="s">
        <v>264</v>
      </c>
      <c r="I128" s="2" t="s">
        <v>21</v>
      </c>
      <c r="J128" s="2" t="s">
        <v>743</v>
      </c>
      <c r="K128" s="2" t="s">
        <v>149</v>
      </c>
      <c r="L128" s="2" t="s">
        <v>63</v>
      </c>
      <c r="M128" s="2" t="s">
        <v>744</v>
      </c>
      <c r="N128" s="2" t="s">
        <v>745</v>
      </c>
    </row>
    <row r="129" customFormat="false" ht="72" hidden="false" customHeight="false" outlineLevel="0" collapsed="false">
      <c r="A129" s="2" t="s">
        <v>14</v>
      </c>
      <c r="B129" s="4" t="str">
        <f aca="false">VLOOKUP(D129,[1]Лист1!$A$2:$C$347,3,0)</f>
        <v>ЭБЦ</v>
      </c>
      <c r="C129" s="2" t="s">
        <v>784</v>
      </c>
      <c r="D129" s="2" t="s">
        <v>125</v>
      </c>
      <c r="E129" s="2" t="s">
        <v>785</v>
      </c>
      <c r="F129" s="2" t="s">
        <v>786</v>
      </c>
      <c r="G129" s="2" t="s">
        <v>332</v>
      </c>
      <c r="H129" s="2" t="s">
        <v>787</v>
      </c>
      <c r="I129" s="2" t="s">
        <v>21</v>
      </c>
      <c r="J129" s="2" t="s">
        <v>788</v>
      </c>
      <c r="K129" s="2" t="s">
        <v>789</v>
      </c>
      <c r="L129" s="2" t="s">
        <v>63</v>
      </c>
      <c r="M129" s="2" t="s">
        <v>790</v>
      </c>
      <c r="N129" s="2" t="s">
        <v>791</v>
      </c>
    </row>
    <row r="130" customFormat="false" ht="42" hidden="false" customHeight="false" outlineLevel="0" collapsed="false">
      <c r="A130" s="2" t="s">
        <v>14</v>
      </c>
      <c r="B130" s="4" t="str">
        <f aca="false">VLOOKUP(D130,[1]Лист1!$A$2:$C$347,3,0)</f>
        <v>ЭБЦ</v>
      </c>
      <c r="C130" s="2" t="s">
        <v>792</v>
      </c>
      <c r="D130" s="2" t="s">
        <v>102</v>
      </c>
      <c r="E130" s="2" t="s">
        <v>793</v>
      </c>
      <c r="F130" s="2" t="s">
        <v>794</v>
      </c>
      <c r="G130" s="2" t="s">
        <v>373</v>
      </c>
      <c r="H130" s="2" t="s">
        <v>97</v>
      </c>
      <c r="I130" s="2" t="s">
        <v>21</v>
      </c>
      <c r="J130" s="2" t="s">
        <v>795</v>
      </c>
      <c r="K130" s="2" t="s">
        <v>149</v>
      </c>
      <c r="L130" s="2" t="s">
        <v>63</v>
      </c>
      <c r="M130" s="2" t="s">
        <v>796</v>
      </c>
      <c r="N130" s="2" t="s">
        <v>797</v>
      </c>
    </row>
    <row r="131" customFormat="false" ht="72" hidden="false" customHeight="false" outlineLevel="0" collapsed="false">
      <c r="A131" s="2" t="s">
        <v>14</v>
      </c>
      <c r="B131" s="4" t="str">
        <f aca="false">VLOOKUP(D131,[1]Лист1!$A$2:$C$347,3,0)</f>
        <v>ЭБЦ</v>
      </c>
      <c r="C131" s="2" t="s">
        <v>798</v>
      </c>
      <c r="D131" s="2" t="s">
        <v>125</v>
      </c>
      <c r="E131" s="2" t="s">
        <v>799</v>
      </c>
      <c r="F131" s="2" t="s">
        <v>800</v>
      </c>
      <c r="G131" s="2" t="s">
        <v>373</v>
      </c>
      <c r="H131" s="2" t="s">
        <v>174</v>
      </c>
      <c r="I131" s="2" t="s">
        <v>21</v>
      </c>
      <c r="J131" s="2" t="s">
        <v>801</v>
      </c>
      <c r="K131" s="2" t="s">
        <v>149</v>
      </c>
      <c r="L131" s="2" t="s">
        <v>63</v>
      </c>
      <c r="M131" s="2" t="s">
        <v>802</v>
      </c>
      <c r="N131" s="2" t="s">
        <v>803</v>
      </c>
    </row>
    <row r="132" customFormat="false" ht="62" hidden="false" customHeight="false" outlineLevel="0" collapsed="false">
      <c r="A132" s="2" t="s">
        <v>14</v>
      </c>
      <c r="B132" s="4" t="str">
        <f aca="false">VLOOKUP(D132,[1]Лист1!$A$2:$C$347,3,0)</f>
        <v>ЭБЦ</v>
      </c>
      <c r="C132" s="2" t="s">
        <v>804</v>
      </c>
      <c r="D132" s="2" t="s">
        <v>93</v>
      </c>
      <c r="E132" s="2" t="s">
        <v>799</v>
      </c>
      <c r="F132" s="2" t="s">
        <v>800</v>
      </c>
      <c r="G132" s="2" t="s">
        <v>373</v>
      </c>
      <c r="H132" s="2" t="s">
        <v>174</v>
      </c>
      <c r="I132" s="2" t="s">
        <v>21</v>
      </c>
      <c r="J132" s="2" t="s">
        <v>801</v>
      </c>
      <c r="K132" s="2" t="s">
        <v>149</v>
      </c>
      <c r="L132" s="2" t="s">
        <v>63</v>
      </c>
      <c r="M132" s="2" t="s">
        <v>802</v>
      </c>
      <c r="N132" s="2" t="s">
        <v>803</v>
      </c>
    </row>
    <row r="133" customFormat="false" ht="32" hidden="false" customHeight="false" outlineLevel="0" collapsed="false">
      <c r="A133" s="2" t="s">
        <v>14</v>
      </c>
      <c r="B133" s="4" t="str">
        <f aca="false">VLOOKUP(D133,[1]Лист1!$A$2:$C$347,3,0)</f>
        <v>ЭБЦ</v>
      </c>
      <c r="C133" s="2" t="s">
        <v>805</v>
      </c>
      <c r="D133" s="2" t="s">
        <v>399</v>
      </c>
      <c r="E133" s="2" t="s">
        <v>806</v>
      </c>
      <c r="F133" s="2" t="s">
        <v>807</v>
      </c>
      <c r="G133" s="2" t="s">
        <v>317</v>
      </c>
      <c r="H133" s="2" t="s">
        <v>106</v>
      </c>
      <c r="I133" s="2" t="s">
        <v>21</v>
      </c>
      <c r="J133" s="2" t="s">
        <v>808</v>
      </c>
      <c r="K133" s="2" t="s">
        <v>167</v>
      </c>
      <c r="L133" s="2" t="s">
        <v>77</v>
      </c>
      <c r="M133" s="2" t="s">
        <v>809</v>
      </c>
      <c r="N133" s="2" t="s">
        <v>810</v>
      </c>
    </row>
    <row r="134" customFormat="false" ht="42" hidden="false" customHeight="false" outlineLevel="0" collapsed="false">
      <c r="A134" s="2" t="s">
        <v>14</v>
      </c>
      <c r="B134" s="4" t="str">
        <f aca="false">VLOOKUP(D134,[1]Лист1!$A$2:$C$347,3,0)</f>
        <v>ЭБЦ</v>
      </c>
      <c r="C134" s="2" t="s">
        <v>811</v>
      </c>
      <c r="D134" s="2" t="s">
        <v>102</v>
      </c>
      <c r="E134" s="2" t="s">
        <v>799</v>
      </c>
      <c r="F134" s="2" t="s">
        <v>800</v>
      </c>
      <c r="G134" s="2" t="s">
        <v>373</v>
      </c>
      <c r="H134" s="2" t="s">
        <v>174</v>
      </c>
      <c r="I134" s="2" t="s">
        <v>21</v>
      </c>
      <c r="J134" s="2" t="s">
        <v>801</v>
      </c>
      <c r="K134" s="2" t="s">
        <v>149</v>
      </c>
      <c r="L134" s="2" t="s">
        <v>63</v>
      </c>
      <c r="M134" s="2" t="s">
        <v>802</v>
      </c>
      <c r="N134" s="2" t="s">
        <v>803</v>
      </c>
    </row>
    <row r="135" customFormat="false" ht="32" hidden="false" customHeight="false" outlineLevel="0" collapsed="false">
      <c r="A135" s="2" t="s">
        <v>14</v>
      </c>
      <c r="B135" s="4" t="str">
        <f aca="false">VLOOKUP(D135,[1]Лист1!$A$2:$C$347,3,0)</f>
        <v>ЭБЦ</v>
      </c>
      <c r="C135" s="2" t="s">
        <v>812</v>
      </c>
      <c r="D135" s="2" t="s">
        <v>497</v>
      </c>
      <c r="E135" s="2" t="s">
        <v>806</v>
      </c>
      <c r="F135" s="2" t="s">
        <v>807</v>
      </c>
      <c r="G135" s="2" t="s">
        <v>317</v>
      </c>
      <c r="H135" s="2" t="s">
        <v>106</v>
      </c>
      <c r="I135" s="2" t="s">
        <v>21</v>
      </c>
      <c r="J135" s="2" t="s">
        <v>808</v>
      </c>
      <c r="K135" s="2" t="s">
        <v>167</v>
      </c>
      <c r="L135" s="2" t="s">
        <v>77</v>
      </c>
      <c r="M135" s="2" t="s">
        <v>809</v>
      </c>
      <c r="N135" s="2" t="s">
        <v>810</v>
      </c>
    </row>
    <row r="136" customFormat="false" ht="52" hidden="false" customHeight="false" outlineLevel="0" collapsed="false">
      <c r="A136" s="2" t="s">
        <v>14</v>
      </c>
      <c r="B136" s="4" t="str">
        <f aca="false">VLOOKUP(D136,[1]Лист1!$A$2:$C$347,3,0)</f>
        <v>ЭБЦ</v>
      </c>
      <c r="C136" s="2" t="s">
        <v>813</v>
      </c>
      <c r="D136" s="2" t="s">
        <v>605</v>
      </c>
      <c r="E136" s="2" t="s">
        <v>799</v>
      </c>
      <c r="F136" s="2" t="s">
        <v>800</v>
      </c>
      <c r="G136" s="2" t="s">
        <v>373</v>
      </c>
      <c r="H136" s="2" t="s">
        <v>174</v>
      </c>
      <c r="I136" s="2" t="s">
        <v>21</v>
      </c>
      <c r="J136" s="2" t="s">
        <v>801</v>
      </c>
      <c r="K136" s="2" t="s">
        <v>149</v>
      </c>
      <c r="L136" s="2" t="s">
        <v>63</v>
      </c>
      <c r="M136" s="2" t="s">
        <v>802</v>
      </c>
      <c r="N136" s="2" t="s">
        <v>803</v>
      </c>
    </row>
    <row r="137" customFormat="false" ht="52" hidden="false" customHeight="false" outlineLevel="0" collapsed="false">
      <c r="A137" s="2" t="s">
        <v>14</v>
      </c>
      <c r="B137" s="4" t="str">
        <f aca="false">VLOOKUP(D137,[1]Лист1!$A$2:$C$347,3,0)</f>
        <v>ЭБЦ</v>
      </c>
      <c r="C137" s="2" t="s">
        <v>814</v>
      </c>
      <c r="D137" s="2" t="s">
        <v>439</v>
      </c>
      <c r="E137" s="2" t="s">
        <v>815</v>
      </c>
      <c r="F137" s="2" t="s">
        <v>816</v>
      </c>
      <c r="G137" s="2" t="s">
        <v>317</v>
      </c>
      <c r="H137" s="2" t="s">
        <v>49</v>
      </c>
      <c r="I137" s="2" t="s">
        <v>21</v>
      </c>
      <c r="J137" s="2" t="s">
        <v>817</v>
      </c>
      <c r="K137" s="2" t="s">
        <v>116</v>
      </c>
      <c r="L137" s="2" t="s">
        <v>63</v>
      </c>
      <c r="M137" s="2" t="s">
        <v>818</v>
      </c>
      <c r="N137" s="2" t="s">
        <v>819</v>
      </c>
    </row>
    <row r="138" customFormat="false" ht="52" hidden="false" customHeight="false" outlineLevel="0" collapsed="false">
      <c r="A138" s="2" t="s">
        <v>14</v>
      </c>
      <c r="B138" s="4" t="str">
        <f aca="false">VLOOKUP(D138,[1]Лист1!$A$2:$C$347,3,0)</f>
        <v>ЭБЦ</v>
      </c>
      <c r="C138" s="2" t="s">
        <v>820</v>
      </c>
      <c r="D138" s="2" t="s">
        <v>430</v>
      </c>
      <c r="E138" s="2" t="s">
        <v>815</v>
      </c>
      <c r="F138" s="2" t="s">
        <v>816</v>
      </c>
      <c r="G138" s="2" t="s">
        <v>317</v>
      </c>
      <c r="H138" s="2" t="s">
        <v>49</v>
      </c>
      <c r="I138" s="2" t="s">
        <v>21</v>
      </c>
      <c r="J138" s="2" t="s">
        <v>817</v>
      </c>
      <c r="K138" s="2" t="s">
        <v>116</v>
      </c>
      <c r="L138" s="2" t="s">
        <v>63</v>
      </c>
      <c r="M138" s="2" t="s">
        <v>818</v>
      </c>
      <c r="N138" s="2" t="s">
        <v>819</v>
      </c>
    </row>
    <row r="139" customFormat="false" ht="42" hidden="false" customHeight="false" outlineLevel="0" collapsed="false">
      <c r="A139" s="2" t="s">
        <v>14</v>
      </c>
      <c r="B139" s="4" t="str">
        <f aca="false">VLOOKUP(D139,[1]Лист1!$A$2:$C$347,3,0)</f>
        <v>ЭБЦ</v>
      </c>
      <c r="C139" s="2" t="s">
        <v>821</v>
      </c>
      <c r="D139" s="2" t="s">
        <v>533</v>
      </c>
      <c r="E139" s="2" t="s">
        <v>822</v>
      </c>
      <c r="F139" s="2" t="s">
        <v>823</v>
      </c>
      <c r="G139" s="2" t="s">
        <v>373</v>
      </c>
      <c r="H139" s="2" t="s">
        <v>824</v>
      </c>
      <c r="I139" s="2" t="s">
        <v>21</v>
      </c>
      <c r="J139" s="2" t="s">
        <v>825</v>
      </c>
      <c r="K139" s="2" t="s">
        <v>23</v>
      </c>
      <c r="L139" s="2" t="s">
        <v>34</v>
      </c>
      <c r="M139" s="2" t="s">
        <v>826</v>
      </c>
      <c r="N139" s="2" t="s">
        <v>827</v>
      </c>
    </row>
    <row r="140" customFormat="false" ht="32" hidden="false" customHeight="false" outlineLevel="0" collapsed="false">
      <c r="A140" s="2" t="s">
        <v>14</v>
      </c>
      <c r="B140" s="4" t="str">
        <f aca="false">VLOOKUP(D140,[1]Лист1!$A$2:$C$347,3,0)</f>
        <v>ЭБЦ</v>
      </c>
      <c r="C140" s="2" t="s">
        <v>828</v>
      </c>
      <c r="D140" s="2" t="s">
        <v>45</v>
      </c>
      <c r="E140" s="2" t="s">
        <v>829</v>
      </c>
      <c r="F140" s="2" t="s">
        <v>830</v>
      </c>
      <c r="G140" s="2" t="s">
        <v>831</v>
      </c>
      <c r="H140" s="2" t="s">
        <v>49</v>
      </c>
      <c r="I140" s="2" t="s">
        <v>21</v>
      </c>
      <c r="J140" s="2" t="s">
        <v>832</v>
      </c>
      <c r="K140" s="2" t="s">
        <v>77</v>
      </c>
      <c r="L140" s="2" t="s">
        <v>52</v>
      </c>
      <c r="M140" s="2" t="s">
        <v>833</v>
      </c>
      <c r="N140" s="2" t="s">
        <v>834</v>
      </c>
    </row>
    <row r="141" customFormat="false" ht="32" hidden="false" customHeight="false" outlineLevel="0" collapsed="false">
      <c r="A141" s="2" t="s">
        <v>14</v>
      </c>
      <c r="B141" s="4" t="str">
        <f aca="false">VLOOKUP(D141,[1]Лист1!$A$2:$C$347,3,0)</f>
        <v>ЭБЦ</v>
      </c>
      <c r="C141" s="2" t="s">
        <v>835</v>
      </c>
      <c r="D141" s="2" t="s">
        <v>644</v>
      </c>
      <c r="E141" s="2" t="s">
        <v>836</v>
      </c>
      <c r="F141" s="2" t="s">
        <v>837</v>
      </c>
      <c r="G141" s="2" t="s">
        <v>105</v>
      </c>
      <c r="H141" s="2" t="s">
        <v>97</v>
      </c>
      <c r="I141" s="2" t="s">
        <v>21</v>
      </c>
      <c r="J141" s="2" t="s">
        <v>838</v>
      </c>
      <c r="K141" s="2" t="s">
        <v>24</v>
      </c>
      <c r="L141" s="2" t="s">
        <v>184</v>
      </c>
      <c r="M141" s="2" t="s">
        <v>839</v>
      </c>
      <c r="N141" s="2" t="s">
        <v>840</v>
      </c>
    </row>
    <row r="142" customFormat="false" ht="32" hidden="false" customHeight="false" outlineLevel="0" collapsed="false">
      <c r="A142" s="2" t="s">
        <v>14</v>
      </c>
      <c r="B142" s="4" t="str">
        <f aca="false">VLOOKUP(D142,[1]Лист1!$A$2:$C$347,3,0)</f>
        <v>ЭБЦ</v>
      </c>
      <c r="C142" s="2" t="s">
        <v>841</v>
      </c>
      <c r="D142" s="2" t="s">
        <v>842</v>
      </c>
      <c r="E142" s="2" t="s">
        <v>843</v>
      </c>
      <c r="F142" s="2" t="s">
        <v>18</v>
      </c>
      <c r="G142" s="2" t="s">
        <v>138</v>
      </c>
      <c r="H142" s="2" t="s">
        <v>355</v>
      </c>
      <c r="I142" s="2" t="s">
        <v>21</v>
      </c>
      <c r="J142" s="2" t="s">
        <v>844</v>
      </c>
      <c r="K142" s="2" t="s">
        <v>141</v>
      </c>
      <c r="L142" s="2" t="s">
        <v>194</v>
      </c>
      <c r="M142" s="2" t="s">
        <v>845</v>
      </c>
      <c r="N142" s="2" t="s">
        <v>846</v>
      </c>
    </row>
    <row r="143" customFormat="false" ht="32" hidden="false" customHeight="false" outlineLevel="0" collapsed="false">
      <c r="A143" s="2" t="s">
        <v>14</v>
      </c>
      <c r="B143" s="4" t="str">
        <f aca="false">VLOOKUP(D143,[1]Лист1!$A$2:$C$347,3,0)</f>
        <v>ЭБЦ</v>
      </c>
      <c r="C143" s="2" t="s">
        <v>847</v>
      </c>
      <c r="D143" s="2" t="s">
        <v>399</v>
      </c>
      <c r="E143" s="2" t="s">
        <v>848</v>
      </c>
      <c r="F143" s="2" t="s">
        <v>849</v>
      </c>
      <c r="G143" s="2" t="s">
        <v>850</v>
      </c>
      <c r="H143" s="2" t="s">
        <v>49</v>
      </c>
      <c r="I143" s="2" t="s">
        <v>21</v>
      </c>
      <c r="J143" s="2" t="s">
        <v>851</v>
      </c>
      <c r="K143" s="2" t="s">
        <v>23</v>
      </c>
      <c r="L143" s="2" t="s">
        <v>24</v>
      </c>
      <c r="M143" s="2" t="s">
        <v>852</v>
      </c>
      <c r="N143" s="2" t="s">
        <v>853</v>
      </c>
    </row>
    <row r="144" customFormat="false" ht="32" hidden="false" customHeight="false" outlineLevel="0" collapsed="false">
      <c r="A144" s="2" t="s">
        <v>14</v>
      </c>
      <c r="B144" s="4" t="str">
        <f aca="false">VLOOKUP(D144,[1]Лист1!$A$2:$C$347,3,0)</f>
        <v>ЭБЦ</v>
      </c>
      <c r="C144" s="2" t="s">
        <v>854</v>
      </c>
      <c r="D144" s="2" t="s">
        <v>45</v>
      </c>
      <c r="E144" s="2" t="s">
        <v>855</v>
      </c>
      <c r="F144" s="2" t="s">
        <v>856</v>
      </c>
      <c r="G144" s="2" t="s">
        <v>857</v>
      </c>
      <c r="H144" s="2" t="s">
        <v>858</v>
      </c>
      <c r="I144" s="2" t="s">
        <v>21</v>
      </c>
      <c r="J144" s="2" t="s">
        <v>859</v>
      </c>
      <c r="K144" s="2" t="s">
        <v>24</v>
      </c>
      <c r="L144" s="2" t="s">
        <v>184</v>
      </c>
      <c r="M144" s="2" t="s">
        <v>860</v>
      </c>
      <c r="N144" s="2" t="s">
        <v>861</v>
      </c>
    </row>
    <row r="145" customFormat="false" ht="42" hidden="false" customHeight="false" outlineLevel="0" collapsed="false">
      <c r="A145" s="2" t="s">
        <v>14</v>
      </c>
      <c r="B145" s="4" t="str">
        <f aca="false">VLOOKUP(D145,[1]Лист1!$A$2:$C$347,3,0)</f>
        <v>ЭБЦ</v>
      </c>
      <c r="C145" s="2" t="s">
        <v>862</v>
      </c>
      <c r="D145" s="2" t="s">
        <v>111</v>
      </c>
      <c r="E145" s="2" t="s">
        <v>863</v>
      </c>
      <c r="F145" s="2" t="s">
        <v>864</v>
      </c>
      <c r="G145" s="2" t="s">
        <v>865</v>
      </c>
      <c r="H145" s="2" t="s">
        <v>211</v>
      </c>
      <c r="I145" s="2" t="s">
        <v>21</v>
      </c>
      <c r="J145" s="2" t="s">
        <v>866</v>
      </c>
      <c r="K145" s="2" t="s">
        <v>23</v>
      </c>
      <c r="L145" s="2" t="s">
        <v>24</v>
      </c>
      <c r="M145" s="2" t="s">
        <v>867</v>
      </c>
      <c r="N145" s="2" t="s">
        <v>868</v>
      </c>
    </row>
    <row r="146" customFormat="false" ht="102" hidden="false" customHeight="false" outlineLevel="0" collapsed="false">
      <c r="A146" s="2" t="s">
        <v>14</v>
      </c>
      <c r="B146" s="4" t="str">
        <f aca="false">VLOOKUP(D146,[1]Лист1!$A$2:$C$347,3,0)</f>
        <v>ЭБЦ</v>
      </c>
      <c r="C146" s="2" t="s">
        <v>869</v>
      </c>
      <c r="D146" s="2" t="s">
        <v>407</v>
      </c>
      <c r="E146" s="2" t="s">
        <v>870</v>
      </c>
      <c r="F146" s="2" t="s">
        <v>871</v>
      </c>
      <c r="G146" s="2" t="s">
        <v>85</v>
      </c>
      <c r="H146" s="2" t="s">
        <v>508</v>
      </c>
      <c r="I146" s="2" t="s">
        <v>61</v>
      </c>
      <c r="J146" s="2" t="s">
        <v>872</v>
      </c>
      <c r="K146" s="2" t="s">
        <v>34</v>
      </c>
      <c r="L146" s="2" t="s">
        <v>35</v>
      </c>
      <c r="M146" s="2" t="s">
        <v>873</v>
      </c>
      <c r="N146" s="2" t="s">
        <v>874</v>
      </c>
    </row>
    <row r="147" customFormat="false" ht="42" hidden="false" customHeight="false" outlineLevel="0" collapsed="false">
      <c r="A147" s="2" t="s">
        <v>14</v>
      </c>
      <c r="B147" s="4" t="str">
        <f aca="false">VLOOKUP(D147,[1]Лист1!$A$2:$C$347,3,0)</f>
        <v>ЭБЦ</v>
      </c>
      <c r="C147" s="2" t="s">
        <v>875</v>
      </c>
      <c r="D147" s="2" t="s">
        <v>842</v>
      </c>
      <c r="E147" s="2" t="s">
        <v>876</v>
      </c>
      <c r="F147" s="2" t="s">
        <v>877</v>
      </c>
      <c r="G147" s="2" t="s">
        <v>138</v>
      </c>
      <c r="H147" s="2" t="s">
        <v>174</v>
      </c>
      <c r="I147" s="2" t="s">
        <v>21</v>
      </c>
      <c r="J147" s="2" t="s">
        <v>878</v>
      </c>
      <c r="K147" s="2" t="s">
        <v>131</v>
      </c>
      <c r="L147" s="2" t="s">
        <v>194</v>
      </c>
      <c r="M147" s="2" t="s">
        <v>879</v>
      </c>
      <c r="N147" s="2" t="s">
        <v>880</v>
      </c>
    </row>
    <row r="148" customFormat="false" ht="32" hidden="false" customHeight="false" outlineLevel="0" collapsed="false">
      <c r="A148" s="2" t="s">
        <v>14</v>
      </c>
      <c r="B148" s="4" t="str">
        <f aca="false">VLOOKUP(D148,[1]Лист1!$A$2:$C$347,3,0)</f>
        <v>ЭБЦ</v>
      </c>
      <c r="C148" s="2" t="s">
        <v>881</v>
      </c>
      <c r="D148" s="2" t="s">
        <v>251</v>
      </c>
      <c r="E148" s="2" t="s">
        <v>707</v>
      </c>
      <c r="F148" s="2" t="s">
        <v>708</v>
      </c>
      <c r="G148" s="2" t="s">
        <v>709</v>
      </c>
      <c r="H148" s="2" t="s">
        <v>710</v>
      </c>
      <c r="I148" s="2" t="s">
        <v>61</v>
      </c>
      <c r="J148" s="2" t="s">
        <v>711</v>
      </c>
      <c r="K148" s="2" t="s">
        <v>117</v>
      </c>
      <c r="L148" s="2" t="s">
        <v>257</v>
      </c>
      <c r="M148" s="2" t="s">
        <v>882</v>
      </c>
      <c r="N148" s="2" t="s">
        <v>713</v>
      </c>
    </row>
    <row r="149" customFormat="false" ht="32" hidden="false" customHeight="false" outlineLevel="0" collapsed="false">
      <c r="A149" s="2" t="s">
        <v>14</v>
      </c>
      <c r="B149" s="4" t="str">
        <f aca="false">VLOOKUP(D149,[1]Лист1!$A$2:$C$347,3,0)</f>
        <v>ЭБЦ</v>
      </c>
      <c r="C149" s="2" t="s">
        <v>883</v>
      </c>
      <c r="D149" s="2" t="s">
        <v>251</v>
      </c>
      <c r="E149" s="2" t="s">
        <v>884</v>
      </c>
      <c r="F149" s="2" t="s">
        <v>885</v>
      </c>
      <c r="G149" s="2" t="s">
        <v>886</v>
      </c>
      <c r="H149" s="2" t="s">
        <v>549</v>
      </c>
      <c r="I149" s="2" t="s">
        <v>61</v>
      </c>
      <c r="J149" s="2" t="s">
        <v>887</v>
      </c>
      <c r="K149" s="2" t="s">
        <v>888</v>
      </c>
      <c r="L149" s="2" t="s">
        <v>257</v>
      </c>
      <c r="M149" s="2" t="s">
        <v>889</v>
      </c>
      <c r="N149" s="2" t="s">
        <v>890</v>
      </c>
    </row>
    <row r="150" customFormat="false" ht="42" hidden="false" customHeight="false" outlineLevel="0" collapsed="false">
      <c r="A150" s="2" t="s">
        <v>14</v>
      </c>
      <c r="B150" s="4" t="str">
        <f aca="false">VLOOKUP(D150,[1]Лист1!$A$2:$C$347,3,0)</f>
        <v>ЭБЦ</v>
      </c>
      <c r="C150" s="2" t="s">
        <v>891</v>
      </c>
      <c r="D150" s="2" t="s">
        <v>892</v>
      </c>
      <c r="E150" s="2" t="s">
        <v>893</v>
      </c>
      <c r="F150" s="2" t="s">
        <v>894</v>
      </c>
      <c r="G150" s="2" t="s">
        <v>85</v>
      </c>
      <c r="H150" s="2" t="s">
        <v>482</v>
      </c>
      <c r="I150" s="2" t="s">
        <v>61</v>
      </c>
      <c r="J150" s="2" t="s">
        <v>895</v>
      </c>
      <c r="K150" s="2" t="s">
        <v>167</v>
      </c>
      <c r="L150" s="2" t="s">
        <v>77</v>
      </c>
      <c r="M150" s="2" t="s">
        <v>896</v>
      </c>
      <c r="N150" s="2" t="s">
        <v>897</v>
      </c>
    </row>
    <row r="151" customFormat="false" ht="32" hidden="false" customHeight="false" outlineLevel="0" collapsed="false">
      <c r="A151" s="2" t="s">
        <v>14</v>
      </c>
      <c r="B151" s="4" t="str">
        <f aca="false">VLOOKUP(D151,[1]Лист1!$A$2:$C$347,3,0)</f>
        <v>ЭБЦ</v>
      </c>
      <c r="C151" s="2" t="s">
        <v>898</v>
      </c>
      <c r="D151" s="2" t="s">
        <v>399</v>
      </c>
      <c r="E151" s="2" t="s">
        <v>899</v>
      </c>
      <c r="F151" s="2" t="s">
        <v>900</v>
      </c>
      <c r="G151" s="2" t="s">
        <v>473</v>
      </c>
      <c r="H151" s="2" t="s">
        <v>280</v>
      </c>
      <c r="I151" s="2" t="s">
        <v>21</v>
      </c>
      <c r="J151" s="2" t="s">
        <v>901</v>
      </c>
      <c r="K151" s="2" t="s">
        <v>149</v>
      </c>
      <c r="L151" s="2" t="s">
        <v>63</v>
      </c>
      <c r="M151" s="2" t="s">
        <v>902</v>
      </c>
      <c r="N151" s="2" t="s">
        <v>903</v>
      </c>
    </row>
    <row r="152" customFormat="false" ht="42" hidden="false" customHeight="false" outlineLevel="0" collapsed="false">
      <c r="A152" s="2" t="s">
        <v>14</v>
      </c>
      <c r="B152" s="4" t="str">
        <f aca="false">VLOOKUP(D152,[1]Лист1!$A$2:$C$347,3,0)</f>
        <v>ЭБЦ</v>
      </c>
      <c r="C152" s="2" t="s">
        <v>904</v>
      </c>
      <c r="D152" s="2" t="s">
        <v>123</v>
      </c>
      <c r="E152" s="2" t="s">
        <v>893</v>
      </c>
      <c r="F152" s="2" t="s">
        <v>894</v>
      </c>
      <c r="G152" s="2" t="s">
        <v>85</v>
      </c>
      <c r="H152" s="2" t="s">
        <v>482</v>
      </c>
      <c r="I152" s="2" t="s">
        <v>61</v>
      </c>
      <c r="J152" s="2" t="s">
        <v>895</v>
      </c>
      <c r="K152" s="2" t="s">
        <v>167</v>
      </c>
      <c r="L152" s="2" t="s">
        <v>77</v>
      </c>
      <c r="M152" s="2" t="s">
        <v>896</v>
      </c>
      <c r="N152" s="2" t="s">
        <v>897</v>
      </c>
    </row>
    <row r="153" customFormat="false" ht="62" hidden="false" customHeight="false" outlineLevel="0" collapsed="false">
      <c r="A153" s="2" t="s">
        <v>14</v>
      </c>
      <c r="B153" s="4" t="str">
        <f aca="false">VLOOKUP(D153,[1]Лист1!$A$2:$C$347,3,0)</f>
        <v>ЭБЦ</v>
      </c>
      <c r="C153" s="2" t="s">
        <v>905</v>
      </c>
      <c r="D153" s="2" t="s">
        <v>70</v>
      </c>
      <c r="E153" s="2" t="s">
        <v>893</v>
      </c>
      <c r="F153" s="2" t="s">
        <v>894</v>
      </c>
      <c r="G153" s="2" t="s">
        <v>85</v>
      </c>
      <c r="H153" s="2" t="s">
        <v>482</v>
      </c>
      <c r="I153" s="2" t="s">
        <v>61</v>
      </c>
      <c r="J153" s="2" t="s">
        <v>895</v>
      </c>
      <c r="K153" s="2" t="s">
        <v>167</v>
      </c>
      <c r="L153" s="2" t="s">
        <v>77</v>
      </c>
      <c r="M153" s="2" t="s">
        <v>896</v>
      </c>
      <c r="N153" s="2" t="s">
        <v>897</v>
      </c>
    </row>
    <row r="154" customFormat="false" ht="42" hidden="false" customHeight="false" outlineLevel="0" collapsed="false">
      <c r="A154" s="2" t="s">
        <v>14</v>
      </c>
      <c r="B154" s="4" t="str">
        <f aca="false">VLOOKUP(D154,[1]Лист1!$A$2:$C$347,3,0)</f>
        <v>ЭБЦ</v>
      </c>
      <c r="C154" s="2" t="s">
        <v>906</v>
      </c>
      <c r="D154" s="2" t="s">
        <v>102</v>
      </c>
      <c r="E154" s="2" t="s">
        <v>893</v>
      </c>
      <c r="F154" s="2" t="s">
        <v>894</v>
      </c>
      <c r="G154" s="2" t="s">
        <v>85</v>
      </c>
      <c r="H154" s="2" t="s">
        <v>482</v>
      </c>
      <c r="I154" s="2" t="s">
        <v>61</v>
      </c>
      <c r="J154" s="2" t="s">
        <v>895</v>
      </c>
      <c r="K154" s="2" t="s">
        <v>167</v>
      </c>
      <c r="L154" s="2" t="s">
        <v>77</v>
      </c>
      <c r="M154" s="2" t="s">
        <v>896</v>
      </c>
      <c r="N154" s="2" t="s">
        <v>897</v>
      </c>
    </row>
    <row r="155" customFormat="false" ht="32" hidden="false" customHeight="false" outlineLevel="0" collapsed="false">
      <c r="A155" s="2" t="s">
        <v>14</v>
      </c>
      <c r="B155" s="4" t="str">
        <f aca="false">VLOOKUP(D155,[1]Лист1!$A$2:$C$347,3,0)</f>
        <v>ЭБЦ</v>
      </c>
      <c r="C155" s="2" t="s">
        <v>907</v>
      </c>
      <c r="D155" s="2" t="s">
        <v>842</v>
      </c>
      <c r="E155" s="2" t="s">
        <v>908</v>
      </c>
      <c r="F155" s="2" t="s">
        <v>909</v>
      </c>
      <c r="G155" s="2" t="s">
        <v>418</v>
      </c>
      <c r="H155" s="2" t="s">
        <v>501</v>
      </c>
      <c r="I155" s="2" t="s">
        <v>21</v>
      </c>
      <c r="J155" s="2" t="s">
        <v>910</v>
      </c>
      <c r="K155" s="2" t="s">
        <v>249</v>
      </c>
      <c r="L155" s="2" t="s">
        <v>194</v>
      </c>
      <c r="M155" s="2" t="s">
        <v>911</v>
      </c>
      <c r="N155" s="2" t="s">
        <v>912</v>
      </c>
    </row>
    <row r="156" customFormat="false" ht="32" hidden="false" customHeight="false" outlineLevel="0" collapsed="false">
      <c r="A156" s="2" t="s">
        <v>14</v>
      </c>
      <c r="B156" s="4" t="str">
        <f aca="false">VLOOKUP(D156,[1]Лист1!$A$2:$C$347,3,0)</f>
        <v>ЭБЦ</v>
      </c>
      <c r="C156" s="2" t="s">
        <v>913</v>
      </c>
      <c r="D156" s="2" t="s">
        <v>430</v>
      </c>
      <c r="E156" s="2" t="s">
        <v>914</v>
      </c>
      <c r="F156" s="2" t="s">
        <v>915</v>
      </c>
      <c r="G156" s="2" t="s">
        <v>916</v>
      </c>
      <c r="H156" s="2" t="s">
        <v>917</v>
      </c>
      <c r="I156" s="2" t="s">
        <v>61</v>
      </c>
      <c r="J156" s="2" t="s">
        <v>918</v>
      </c>
      <c r="K156" s="2" t="s">
        <v>131</v>
      </c>
      <c r="L156" s="2" t="s">
        <v>194</v>
      </c>
      <c r="M156" s="2" t="s">
        <v>919</v>
      </c>
      <c r="N156" s="2" t="s">
        <v>920</v>
      </c>
    </row>
    <row r="157" customFormat="false" ht="32" hidden="false" customHeight="false" outlineLevel="0" collapsed="false">
      <c r="A157" s="2" t="s">
        <v>14</v>
      </c>
      <c r="B157" s="4" t="str">
        <f aca="false">VLOOKUP(D157,[1]Лист1!$A$2:$C$347,3,0)</f>
        <v>ЭБЦ</v>
      </c>
      <c r="C157" s="2" t="s">
        <v>921</v>
      </c>
      <c r="D157" s="2" t="s">
        <v>251</v>
      </c>
      <c r="E157" s="2" t="s">
        <v>922</v>
      </c>
      <c r="F157" s="2" t="s">
        <v>923</v>
      </c>
      <c r="G157" s="2" t="s">
        <v>916</v>
      </c>
      <c r="H157" s="2" t="s">
        <v>924</v>
      </c>
      <c r="I157" s="2" t="s">
        <v>61</v>
      </c>
      <c r="J157" s="2" t="s">
        <v>925</v>
      </c>
      <c r="K157" s="2" t="s">
        <v>117</v>
      </c>
      <c r="L157" s="2" t="s">
        <v>257</v>
      </c>
      <c r="M157" s="2" t="s">
        <v>926</v>
      </c>
      <c r="N157" s="2" t="s">
        <v>927</v>
      </c>
    </row>
    <row r="158" customFormat="false" ht="32" hidden="false" customHeight="false" outlineLevel="0" collapsed="false">
      <c r="A158" s="2" t="s">
        <v>14</v>
      </c>
      <c r="B158" s="4" t="str">
        <f aca="false">VLOOKUP(D158,[1]Лист1!$A$2:$C$347,3,0)</f>
        <v>ЭБЦ</v>
      </c>
      <c r="C158" s="2" t="s">
        <v>928</v>
      </c>
      <c r="D158" s="2" t="s">
        <v>399</v>
      </c>
      <c r="E158" s="2" t="s">
        <v>929</v>
      </c>
      <c r="F158" s="2" t="s">
        <v>930</v>
      </c>
      <c r="G158" s="2" t="s">
        <v>831</v>
      </c>
      <c r="H158" s="2" t="s">
        <v>501</v>
      </c>
      <c r="I158" s="2" t="s">
        <v>21</v>
      </c>
      <c r="J158" s="2" t="s">
        <v>75</v>
      </c>
      <c r="K158" s="2" t="s">
        <v>167</v>
      </c>
      <c r="L158" s="2" t="s">
        <v>77</v>
      </c>
      <c r="M158" s="2" t="s">
        <v>931</v>
      </c>
      <c r="N158" s="2" t="s">
        <v>932</v>
      </c>
    </row>
    <row r="159" customFormat="false" ht="62" hidden="false" customHeight="false" outlineLevel="0" collapsed="false">
      <c r="A159" s="2" t="s">
        <v>14</v>
      </c>
      <c r="B159" s="4" t="str">
        <f aca="false">VLOOKUP(D159,[1]Лист1!$A$2:$C$347,3,0)</f>
        <v>ЭБЦ</v>
      </c>
      <c r="C159" s="2" t="s">
        <v>933</v>
      </c>
      <c r="D159" s="2" t="s">
        <v>93</v>
      </c>
      <c r="E159" s="2" t="s">
        <v>929</v>
      </c>
      <c r="F159" s="2" t="s">
        <v>930</v>
      </c>
      <c r="G159" s="2" t="s">
        <v>831</v>
      </c>
      <c r="H159" s="2" t="s">
        <v>501</v>
      </c>
      <c r="I159" s="2" t="s">
        <v>21</v>
      </c>
      <c r="J159" s="2" t="s">
        <v>75</v>
      </c>
      <c r="K159" s="2" t="s">
        <v>167</v>
      </c>
      <c r="L159" s="2" t="s">
        <v>77</v>
      </c>
      <c r="M159" s="2" t="s">
        <v>931</v>
      </c>
      <c r="N159" s="2" t="s">
        <v>932</v>
      </c>
    </row>
    <row r="160" customFormat="false" ht="32" hidden="false" customHeight="false" outlineLevel="0" collapsed="false">
      <c r="A160" s="2" t="s">
        <v>14</v>
      </c>
      <c r="B160" s="4" t="str">
        <f aca="false">VLOOKUP(D160,[1]Лист1!$A$2:$C$347,3,0)</f>
        <v>ЭБЦ</v>
      </c>
      <c r="C160" s="2" t="s">
        <v>934</v>
      </c>
      <c r="D160" s="2" t="s">
        <v>430</v>
      </c>
      <c r="E160" s="2" t="s">
        <v>935</v>
      </c>
      <c r="F160" s="2" t="s">
        <v>936</v>
      </c>
      <c r="G160" s="2" t="s">
        <v>937</v>
      </c>
      <c r="H160" s="2" t="s">
        <v>288</v>
      </c>
      <c r="I160" s="2" t="s">
        <v>61</v>
      </c>
      <c r="J160" s="2" t="s">
        <v>938</v>
      </c>
      <c r="K160" s="2" t="s">
        <v>116</v>
      </c>
      <c r="L160" s="2" t="s">
        <v>117</v>
      </c>
      <c r="M160" s="2" t="s">
        <v>939</v>
      </c>
      <c r="N160" s="2" t="s">
        <v>940</v>
      </c>
    </row>
    <row r="161" customFormat="false" ht="32" hidden="false" customHeight="false" outlineLevel="0" collapsed="false">
      <c r="A161" s="2" t="s">
        <v>14</v>
      </c>
      <c r="B161" s="4" t="str">
        <f aca="false">VLOOKUP(D161,[1]Лист1!$A$2:$C$347,3,0)</f>
        <v>ЭБЦ</v>
      </c>
      <c r="C161" s="2" t="s">
        <v>941</v>
      </c>
      <c r="D161" s="2" t="s">
        <v>352</v>
      </c>
      <c r="E161" s="2" t="s">
        <v>942</v>
      </c>
      <c r="F161" s="2" t="s">
        <v>943</v>
      </c>
      <c r="G161" s="2" t="s">
        <v>944</v>
      </c>
      <c r="H161" s="2" t="s">
        <v>482</v>
      </c>
      <c r="I161" s="2" t="s">
        <v>61</v>
      </c>
      <c r="J161" s="2" t="s">
        <v>945</v>
      </c>
      <c r="K161" s="2" t="s">
        <v>23</v>
      </c>
      <c r="L161" s="2" t="s">
        <v>24</v>
      </c>
      <c r="M161" s="2" t="s">
        <v>946</v>
      </c>
      <c r="N161" s="2" t="s">
        <v>947</v>
      </c>
    </row>
    <row r="162" customFormat="false" ht="32" hidden="false" customHeight="false" outlineLevel="0" collapsed="false">
      <c r="A162" s="2" t="s">
        <v>14</v>
      </c>
      <c r="B162" s="4" t="str">
        <f aca="false">VLOOKUP(D162,[1]Лист1!$A$2:$C$347,3,0)</f>
        <v>ЭБЦ</v>
      </c>
      <c r="C162" s="2" t="s">
        <v>948</v>
      </c>
      <c r="D162" s="2" t="s">
        <v>892</v>
      </c>
      <c r="E162" s="2" t="s">
        <v>949</v>
      </c>
      <c r="F162" s="2" t="s">
        <v>943</v>
      </c>
      <c r="G162" s="2" t="s">
        <v>944</v>
      </c>
      <c r="H162" s="2" t="s">
        <v>482</v>
      </c>
      <c r="I162" s="2" t="s">
        <v>61</v>
      </c>
      <c r="J162" s="2" t="s">
        <v>945</v>
      </c>
      <c r="K162" s="2" t="s">
        <v>23</v>
      </c>
      <c r="L162" s="2" t="s">
        <v>24</v>
      </c>
      <c r="M162" s="2" t="s">
        <v>950</v>
      </c>
      <c r="N162" s="2" t="s">
        <v>947</v>
      </c>
    </row>
    <row r="163" customFormat="false" ht="82" hidden="false" customHeight="false" outlineLevel="0" collapsed="false">
      <c r="A163" s="2" t="s">
        <v>14</v>
      </c>
      <c r="B163" s="4" t="str">
        <f aca="false">VLOOKUP(D163,[1]Лист1!$A$2:$C$347,3,0)</f>
        <v>ЭБЦ</v>
      </c>
      <c r="C163" s="2" t="s">
        <v>951</v>
      </c>
      <c r="D163" s="2" t="s">
        <v>952</v>
      </c>
      <c r="E163" s="2" t="s">
        <v>949</v>
      </c>
      <c r="F163" s="2" t="s">
        <v>943</v>
      </c>
      <c r="G163" s="2" t="s">
        <v>944</v>
      </c>
      <c r="H163" s="2" t="s">
        <v>482</v>
      </c>
      <c r="I163" s="2" t="s">
        <v>61</v>
      </c>
      <c r="J163" s="2" t="s">
        <v>945</v>
      </c>
      <c r="K163" s="2" t="s">
        <v>23</v>
      </c>
      <c r="L163" s="2" t="s">
        <v>24</v>
      </c>
      <c r="M163" s="2" t="s">
        <v>950</v>
      </c>
      <c r="N163" s="2" t="s">
        <v>947</v>
      </c>
    </row>
    <row r="164" customFormat="false" ht="32" hidden="false" customHeight="false" outlineLevel="0" collapsed="false">
      <c r="A164" s="2" t="s">
        <v>14</v>
      </c>
      <c r="B164" s="4" t="str">
        <f aca="false">VLOOKUP(D164,[1]Лист1!$A$2:$C$347,3,0)</f>
        <v>ЭБЦ</v>
      </c>
      <c r="C164" s="2" t="s">
        <v>953</v>
      </c>
      <c r="D164" s="2" t="s">
        <v>954</v>
      </c>
      <c r="E164" s="2" t="s">
        <v>949</v>
      </c>
      <c r="F164" s="2" t="s">
        <v>943</v>
      </c>
      <c r="G164" s="2" t="s">
        <v>944</v>
      </c>
      <c r="H164" s="2" t="s">
        <v>482</v>
      </c>
      <c r="I164" s="2" t="s">
        <v>61</v>
      </c>
      <c r="J164" s="2" t="s">
        <v>945</v>
      </c>
      <c r="K164" s="2" t="s">
        <v>23</v>
      </c>
      <c r="L164" s="2" t="s">
        <v>24</v>
      </c>
      <c r="M164" s="2" t="s">
        <v>950</v>
      </c>
      <c r="N164" s="2" t="s">
        <v>947</v>
      </c>
    </row>
    <row r="165" customFormat="false" ht="42" hidden="false" customHeight="false" outlineLevel="0" collapsed="false">
      <c r="A165" s="2" t="s">
        <v>14</v>
      </c>
      <c r="B165" s="4" t="str">
        <f aca="false">VLOOKUP(D165,[1]Лист1!$A$2:$C$347,3,0)</f>
        <v>ЭБЦ</v>
      </c>
      <c r="C165" s="2" t="s">
        <v>955</v>
      </c>
      <c r="D165" s="2" t="s">
        <v>45</v>
      </c>
      <c r="E165" s="2" t="s">
        <v>956</v>
      </c>
      <c r="F165" s="2" t="s">
        <v>957</v>
      </c>
      <c r="G165" s="2" t="s">
        <v>734</v>
      </c>
      <c r="H165" s="2" t="s">
        <v>958</v>
      </c>
      <c r="I165" s="2" t="s">
        <v>61</v>
      </c>
      <c r="J165" s="2" t="s">
        <v>959</v>
      </c>
      <c r="K165" s="2" t="s">
        <v>213</v>
      </c>
      <c r="L165" s="2" t="s">
        <v>960</v>
      </c>
      <c r="M165" s="2" t="s">
        <v>961</v>
      </c>
      <c r="N165" s="2" t="s">
        <v>962</v>
      </c>
    </row>
    <row r="166" customFormat="false" ht="42" hidden="false" customHeight="false" outlineLevel="0" collapsed="false">
      <c r="A166" s="2" t="s">
        <v>14</v>
      </c>
      <c r="B166" s="4" t="str">
        <f aca="false">VLOOKUP(D166,[1]Лист1!$A$2:$C$347,3,0)</f>
        <v>ЭБЦ</v>
      </c>
      <c r="C166" s="2" t="s">
        <v>963</v>
      </c>
      <c r="D166" s="2" t="s">
        <v>111</v>
      </c>
      <c r="E166" s="2" t="s">
        <v>964</v>
      </c>
      <c r="F166" s="2" t="s">
        <v>965</v>
      </c>
      <c r="G166" s="2" t="s">
        <v>966</v>
      </c>
      <c r="H166" s="2" t="s">
        <v>20</v>
      </c>
      <c r="I166" s="2" t="s">
        <v>21</v>
      </c>
      <c r="J166" s="2" t="s">
        <v>967</v>
      </c>
      <c r="K166" s="2" t="s">
        <v>243</v>
      </c>
      <c r="L166" s="2" t="s">
        <v>34</v>
      </c>
      <c r="M166" s="2" t="s">
        <v>968</v>
      </c>
      <c r="N166" s="2" t="s">
        <v>969</v>
      </c>
    </row>
    <row r="167" customFormat="false" ht="42" hidden="false" customHeight="false" outlineLevel="0" collapsed="false">
      <c r="A167" s="2" t="s">
        <v>14</v>
      </c>
      <c r="B167" s="4" t="str">
        <f aca="false">VLOOKUP(D167,[1]Лист1!$A$2:$C$347,3,0)</f>
        <v>ЭБЦ</v>
      </c>
      <c r="C167" s="2" t="s">
        <v>970</v>
      </c>
      <c r="D167" s="2" t="s">
        <v>102</v>
      </c>
      <c r="E167" s="2" t="s">
        <v>971</v>
      </c>
      <c r="F167" s="2" t="s">
        <v>972</v>
      </c>
      <c r="G167" s="2" t="s">
        <v>138</v>
      </c>
      <c r="H167" s="2" t="s">
        <v>49</v>
      </c>
      <c r="I167" s="2" t="s">
        <v>21</v>
      </c>
      <c r="J167" s="2" t="s">
        <v>973</v>
      </c>
      <c r="K167" s="2" t="s">
        <v>149</v>
      </c>
      <c r="L167" s="2" t="s">
        <v>63</v>
      </c>
      <c r="M167" s="2" t="s">
        <v>974</v>
      </c>
      <c r="N167" s="2" t="s">
        <v>975</v>
      </c>
    </row>
    <row r="168" customFormat="false" ht="42" hidden="false" customHeight="false" outlineLevel="0" collapsed="false">
      <c r="A168" s="2" t="s">
        <v>14</v>
      </c>
      <c r="B168" s="4" t="str">
        <f aca="false">VLOOKUP(D168,[1]Лист1!$A$2:$C$347,3,0)</f>
        <v>ЭБЦ</v>
      </c>
      <c r="C168" s="2" t="s">
        <v>976</v>
      </c>
      <c r="D168" s="2" t="s">
        <v>393</v>
      </c>
      <c r="E168" s="2" t="s">
        <v>977</v>
      </c>
      <c r="F168" s="2" t="s">
        <v>978</v>
      </c>
      <c r="G168" s="2" t="s">
        <v>979</v>
      </c>
      <c r="H168" s="2" t="s">
        <v>980</v>
      </c>
      <c r="I168" s="2" t="s">
        <v>61</v>
      </c>
      <c r="J168" s="2" t="s">
        <v>981</v>
      </c>
      <c r="K168" s="2" t="s">
        <v>194</v>
      </c>
      <c r="L168" s="2" t="s">
        <v>982</v>
      </c>
      <c r="M168" s="2" t="s">
        <v>983</v>
      </c>
      <c r="N168" s="2" t="s">
        <v>984</v>
      </c>
    </row>
    <row r="169" customFormat="false" ht="32" hidden="false" customHeight="false" outlineLevel="0" collapsed="false">
      <c r="A169" s="2" t="s">
        <v>14</v>
      </c>
      <c r="B169" s="4" t="str">
        <f aca="false">VLOOKUP(D169,[1]Лист1!$A$2:$C$347,3,0)</f>
        <v>ЭБЦ</v>
      </c>
      <c r="C169" s="2" t="s">
        <v>985</v>
      </c>
      <c r="D169" s="2" t="s">
        <v>393</v>
      </c>
      <c r="E169" s="2" t="s">
        <v>986</v>
      </c>
      <c r="F169" s="2" t="s">
        <v>987</v>
      </c>
      <c r="G169" s="2" t="s">
        <v>473</v>
      </c>
      <c r="H169" s="2" t="s">
        <v>20</v>
      </c>
      <c r="I169" s="2" t="s">
        <v>21</v>
      </c>
      <c r="J169" s="2" t="s">
        <v>988</v>
      </c>
      <c r="K169" s="2" t="s">
        <v>194</v>
      </c>
      <c r="L169" s="2" t="s">
        <v>257</v>
      </c>
      <c r="M169" s="2" t="s">
        <v>989</v>
      </c>
      <c r="N169" s="2" t="s">
        <v>990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2021-08-28T22:53:08Z</dcterms:created>
  <dc:creator/>
  <dc:description/>
  <dc:language>ru-RU</dc:language>
  <cp:lastModifiedBy/>
  <dcterms:modified xsi:type="dcterms:W3CDTF">2021-08-28T22:55:22Z</dcterms:modified>
  <cp:revision>1</cp:revision>
  <dc:subject/>
  <dc:title/>
</cp:coreProperties>
</file>