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Титульный лист" sheetId="2" r:id="rId1"/>
    <sheet name="Данные" sheetId="1" r:id="rId2"/>
  </sheets>
  <calcPr calcId="144525"/>
</workbook>
</file>

<file path=xl/sharedStrings.xml><?xml version="1.0" encoding="utf-8"?>
<sst xmlns="http://schemas.openxmlformats.org/spreadsheetml/2006/main" count="22" uniqueCount="20">
  <si>
    <t>Тема работы</t>
  </si>
  <si>
    <t>Сегрегация комплекса видов Jaera albifrons на фукоидах южной губы о.Ряжков</t>
  </si>
  <si>
    <t>Сроки выполнения работы:</t>
  </si>
  <si>
    <t>16.06.21-29.06.21</t>
  </si>
  <si>
    <t>Исполнитель</t>
  </si>
  <si>
    <t>Юшкевич Софья</t>
  </si>
  <si>
    <t>yushkevich.s@liceum1535.ru</t>
  </si>
  <si>
    <t>GPS координаты</t>
  </si>
  <si>
    <r>
      <rPr>
        <sz val="11"/>
        <color theme="1"/>
        <rFont val="Calibri"/>
        <charset val="204"/>
        <scheme val="minor"/>
      </rPr>
      <t>N 67</t>
    </r>
    <r>
      <rPr>
        <sz val="11"/>
        <color theme="1"/>
        <rFont val="Calibri"/>
        <charset val="204"/>
      </rPr>
      <t>°</t>
    </r>
    <r>
      <rPr>
        <sz val="11"/>
        <color theme="1"/>
        <rFont val="Calibri"/>
        <charset val="134"/>
      </rPr>
      <t xml:space="preserve"> 00. 515</t>
    </r>
    <r>
      <rPr>
        <sz val="11"/>
        <color theme="1"/>
        <rFont val="Calibri"/>
        <charset val="204"/>
      </rPr>
      <t>'            E 0,32° 34.247'</t>
    </r>
  </si>
  <si>
    <t>Вид фукоидов</t>
  </si>
  <si>
    <t>Вид изопод</t>
  </si>
  <si>
    <t xml:space="preserve"> Всего на фукоиде</t>
  </si>
  <si>
    <t>Jaera albifrons</t>
  </si>
  <si>
    <t>Jaera praechirsuta</t>
  </si>
  <si>
    <t>Jaera Ishiosetosa</t>
  </si>
  <si>
    <t>Самки</t>
  </si>
  <si>
    <t>fucus serratus</t>
  </si>
  <si>
    <t>ascophyllum nodosum</t>
  </si>
  <si>
    <t>fucus visiculus</t>
  </si>
  <si>
    <t>Всего йер</t>
  </si>
</sst>
</file>

<file path=xl/styles.xml><?xml version="1.0" encoding="utf-8"?>
<styleSheet xmlns="http://schemas.openxmlformats.org/spreadsheetml/2006/main">
  <numFmts count="7">
    <numFmt numFmtId="176" formatCode="#&quot; &quot;?/2"/>
    <numFmt numFmtId="41" formatCode="_-* #,##0_-;\-* #,##0_-;_-* &quot;-&quot;_-;_-@_-"/>
    <numFmt numFmtId="177" formatCode="_-* #,##0.00\ &quot;₽&quot;_-;\-* #,##0.00\ &quot;₽&quot;_-;_-* \-??\ &quot;₽&quot;_-;_-@_-"/>
    <numFmt numFmtId="43" formatCode="_-* #,##0.00_-;\-* #,##0.00_-;_-* &quot;-&quot;??_-;_-@_-"/>
    <numFmt numFmtId="178" formatCode="_-* #,##0\ &quot;₽&quot;_-;\-* #,##0\ &quot;₽&quot;_-;_-* &quot;-&quot;\ &quot;₽&quot;_-;_-@_-"/>
    <numFmt numFmtId="179" formatCode="0.00_ "/>
    <numFmt numFmtId="180" formatCode="dd\.mm\.yyyy"/>
  </numFmts>
  <fonts count="24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204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3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2" xfId="0" applyFont="1" applyFill="1" applyBorder="1" applyAlignment="1">
      <alignment wrapText="1"/>
    </xf>
    <xf numFmtId="179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2" fillId="0" borderId="0" xfId="13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ushkevich.s@liceum1535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4" outlineLevelRow="3" outlineLevelCol="2"/>
  <cols>
    <col min="1" max="1" width="12.8148148148148" customWidth="1"/>
    <col min="2" max="2" width="18.1759259259259" customWidth="1"/>
    <col min="3" max="3" width="29.3611111111111" customWidth="1"/>
  </cols>
  <sheetData>
    <row r="1" ht="72" spans="1:3">
      <c r="A1" s="11" t="s">
        <v>0</v>
      </c>
      <c r="B1" s="12" t="s">
        <v>1</v>
      </c>
      <c r="C1" s="12"/>
    </row>
    <row r="2" ht="43.2" spans="1:3">
      <c r="A2" s="11" t="s">
        <v>2</v>
      </c>
      <c r="B2" s="13" t="s">
        <v>3</v>
      </c>
      <c r="C2" s="12"/>
    </row>
    <row r="3" spans="1:3">
      <c r="A3" s="11" t="s">
        <v>4</v>
      </c>
      <c r="B3" s="12" t="s">
        <v>5</v>
      </c>
      <c r="C3" s="14" t="s">
        <v>6</v>
      </c>
    </row>
    <row r="4" ht="28.8" spans="1:3">
      <c r="A4" s="11" t="s">
        <v>7</v>
      </c>
      <c r="B4" s="15" t="s">
        <v>8</v>
      </c>
      <c r="C4" s="12"/>
    </row>
  </sheetData>
  <hyperlinks>
    <hyperlink ref="C3" r:id="rId1" display="yushkevich.s@liceum1535.ru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B10" sqref="B10:E11"/>
    </sheetView>
  </sheetViews>
  <sheetFormatPr defaultColWidth="9" defaultRowHeight="14.4" outlineLevelCol="6"/>
  <cols>
    <col min="1" max="1" width="13.0925925925926" customWidth="1"/>
    <col min="2" max="2" width="10.7777777777778"/>
    <col min="3" max="3" width="12.2685185185185" customWidth="1"/>
    <col min="4" max="4" width="13.5462962962963" customWidth="1"/>
    <col min="5" max="5" width="10.7777777777778"/>
  </cols>
  <sheetData>
    <row r="1" ht="28.8" spans="1:6">
      <c r="A1" s="1" t="s">
        <v>9</v>
      </c>
      <c r="B1" s="2" t="s">
        <v>10</v>
      </c>
      <c r="C1" s="2"/>
      <c r="D1" s="2"/>
      <c r="E1" s="2"/>
      <c r="F1" s="3" t="s">
        <v>11</v>
      </c>
    </row>
    <row r="2" ht="29" customHeight="1" spans="1:6">
      <c r="A2" s="1"/>
      <c r="B2" s="4" t="s">
        <v>12</v>
      </c>
      <c r="C2" s="4" t="s">
        <v>13</v>
      </c>
      <c r="D2" s="4" t="s">
        <v>14</v>
      </c>
      <c r="E2" s="4" t="s">
        <v>15</v>
      </c>
      <c r="F2" s="5"/>
    </row>
    <row r="3" spans="1:6">
      <c r="A3" s="6" t="s">
        <v>16</v>
      </c>
      <c r="B3" s="7">
        <v>28</v>
      </c>
      <c r="C3" s="7">
        <v>0</v>
      </c>
      <c r="D3" s="7">
        <v>2</v>
      </c>
      <c r="E3" s="7">
        <v>12</v>
      </c>
      <c r="F3" s="5">
        <f>SUM(B3:E3)</f>
        <v>42</v>
      </c>
    </row>
    <row r="4" ht="28.8" spans="1:6">
      <c r="A4" s="6" t="s">
        <v>17</v>
      </c>
      <c r="B4" s="7">
        <v>170</v>
      </c>
      <c r="C4" s="7">
        <v>27</v>
      </c>
      <c r="D4" s="7">
        <v>60</v>
      </c>
      <c r="E4" s="7">
        <v>56</v>
      </c>
      <c r="F4" s="5">
        <f t="shared" ref="F4:F5" si="0">SUM(B4:E4)</f>
        <v>313</v>
      </c>
    </row>
    <row r="5" spans="1:6">
      <c r="A5" s="6" t="s">
        <v>18</v>
      </c>
      <c r="B5" s="7">
        <v>50</v>
      </c>
      <c r="C5" s="7">
        <v>18</v>
      </c>
      <c r="D5" s="7">
        <v>28</v>
      </c>
      <c r="E5" s="7">
        <v>24</v>
      </c>
      <c r="F5" s="5">
        <f t="shared" si="0"/>
        <v>120</v>
      </c>
    </row>
    <row r="6" spans="1:5">
      <c r="A6" s="8" t="s">
        <v>19</v>
      </c>
      <c r="B6" s="5">
        <f>SUM(B3:B5)</f>
        <v>248</v>
      </c>
      <c r="C6" s="5">
        <f t="shared" ref="A6:E6" si="1">SUM(C3:C5)</f>
        <v>45</v>
      </c>
      <c r="D6" s="5">
        <f t="shared" si="1"/>
        <v>90</v>
      </c>
      <c r="E6" s="5">
        <f t="shared" si="1"/>
        <v>92</v>
      </c>
    </row>
    <row r="10" ht="28.8" spans="1:7">
      <c r="A10" s="6" t="s">
        <v>17</v>
      </c>
      <c r="B10" s="9">
        <v>0.543130990415335</v>
      </c>
      <c r="C10" s="9">
        <v>0.0862619808306709</v>
      </c>
      <c r="D10" s="9">
        <v>0.191693290734824</v>
      </c>
      <c r="E10" s="9">
        <v>0.178913738019169</v>
      </c>
      <c r="G10" s="10">
        <v>313</v>
      </c>
    </row>
    <row r="11" spans="1:7">
      <c r="A11" s="6" t="s">
        <v>18</v>
      </c>
      <c r="B11" s="9">
        <v>0.416666666666667</v>
      </c>
      <c r="C11" s="9">
        <v>0.15</v>
      </c>
      <c r="D11" s="9">
        <v>0.233333333333333</v>
      </c>
      <c r="E11" s="9">
        <v>0.2</v>
      </c>
      <c r="G11" s="10">
        <v>120</v>
      </c>
    </row>
  </sheetData>
  <mergeCells count="1">
    <mergeCell ref="B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Титульный лист</vt:lpstr>
      <vt:lpstr>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Ботвинова Елена Викторовна</dc:creator>
  <cp:lastModifiedBy>polyd</cp:lastModifiedBy>
  <dcterms:created xsi:type="dcterms:W3CDTF">2021-06-27T18:18:00Z</dcterms:created>
  <dcterms:modified xsi:type="dcterms:W3CDTF">2021-06-28T18:21:43Z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