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96" yWindow="6900" windowWidth="45816" windowHeight="14616"/>
  </bookViews>
  <sheets>
    <sheet name="Bandlist_ABS" sheetId="6" r:id="rId1"/>
    <sheet name="Bandlist_RAMAN" sheetId="4" r:id="rId2"/>
    <sheet name="Bands" sheetId="5" r:id="rId3"/>
    <sheet name="Enum" sheetId="2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8" i="5" l="1"/>
  <c r="A22" i="5" l="1"/>
</calcChain>
</file>

<file path=xl/sharedStrings.xml><?xml version="1.0" encoding="utf-8"?>
<sst xmlns="http://schemas.openxmlformats.org/spreadsheetml/2006/main" count="1393" uniqueCount="492">
  <si>
    <t>Type</t>
  </si>
  <si>
    <t>absorption</t>
  </si>
  <si>
    <t>unit</t>
  </si>
  <si>
    <t>cm-1</t>
  </si>
  <si>
    <t>NIR</t>
  </si>
  <si>
    <t>MIR</t>
  </si>
  <si>
    <t>Spectral</t>
  </si>
  <si>
    <t>Bands</t>
  </si>
  <si>
    <t>Bandlist</t>
  </si>
  <si>
    <t>Assignment</t>
  </si>
  <si>
    <t xml:space="preserve"> </t>
  </si>
  <si>
    <t>Category</t>
  </si>
  <si>
    <t>electronic transition</t>
  </si>
  <si>
    <t>fundamental vibration</t>
  </si>
  <si>
    <t>overtone vibration</t>
  </si>
  <si>
    <t>combination vibration</t>
  </si>
  <si>
    <t>rotation</t>
  </si>
  <si>
    <t>Select one</t>
  </si>
  <si>
    <t>Label</t>
  </si>
  <si>
    <t>Level</t>
  </si>
  <si>
    <t>Evaluation</t>
  </si>
  <si>
    <t>type</t>
  </si>
  <si>
    <t>Multiplicity</t>
  </si>
  <si>
    <t>degeneracy</t>
  </si>
  <si>
    <t>Contribution</t>
  </si>
  <si>
    <t>Transition</t>
  </si>
  <si>
    <t>fully assigned</t>
  </si>
  <si>
    <t>undefined</t>
  </si>
  <si>
    <t>mode degeneracy</t>
  </si>
  <si>
    <t>double</t>
  </si>
  <si>
    <t>major</t>
  </si>
  <si>
    <t>other isotope specie</t>
  </si>
  <si>
    <t>Electronic</t>
  </si>
  <si>
    <t>Vibration</t>
  </si>
  <si>
    <t>stretching</t>
  </si>
  <si>
    <t>bending</t>
  </si>
  <si>
    <t>Rotation</t>
  </si>
  <si>
    <t>Phonon</t>
  </si>
  <si>
    <t>Resonance</t>
  </si>
  <si>
    <t>Band</t>
  </si>
  <si>
    <t>Characteristics</t>
  </si>
  <si>
    <t>Temperature</t>
  </si>
  <si>
    <t>Error</t>
  </si>
  <si>
    <t>Value</t>
  </si>
  <si>
    <t>Unit:</t>
  </si>
  <si>
    <t>Formation</t>
  </si>
  <si>
    <t>Maxi</t>
  </si>
  <si>
    <t>Pressure</t>
  </si>
  <si>
    <t>Stress type</t>
  </si>
  <si>
    <t>Method</t>
  </si>
  <si>
    <t>Position</t>
  </si>
  <si>
    <t>Peak method</t>
  </si>
  <si>
    <t>Center</t>
  </si>
  <si>
    <t>Center method</t>
  </si>
  <si>
    <t>Peak</t>
  </si>
  <si>
    <t>Quality</t>
  </si>
  <si>
    <t>Width</t>
  </si>
  <si>
    <t>Shape</t>
  </si>
  <si>
    <t>FWHM</t>
  </si>
  <si>
    <t>assym. Factor</t>
  </si>
  <si>
    <t>Peak Intensity</t>
  </si>
  <si>
    <t>Abs. Coef.</t>
  </si>
  <si>
    <t>Relative</t>
  </si>
  <si>
    <t>Strength</t>
  </si>
  <si>
    <t>Integrated Intensity</t>
  </si>
  <si>
    <t>Bandlist flag</t>
  </si>
  <si>
    <t>reflectance</t>
  </si>
  <si>
    <t>thermal emission</t>
  </si>
  <si>
    <t>fluorescence emission</t>
  </si>
  <si>
    <t>angstrom</t>
  </si>
  <si>
    <t>nm</t>
  </si>
  <si>
    <t>micron</t>
  </si>
  <si>
    <t xml:space="preserve">mm </t>
  </si>
  <si>
    <t>eV</t>
  </si>
  <si>
    <t>vacuum</t>
  </si>
  <si>
    <t>air</t>
  </si>
  <si>
    <t>unknown</t>
  </si>
  <si>
    <t>gamma</t>
  </si>
  <si>
    <t>soft X</t>
  </si>
  <si>
    <t>EUV</t>
  </si>
  <si>
    <t>VUV</t>
  </si>
  <si>
    <t>UV</t>
  </si>
  <si>
    <t>FIR</t>
  </si>
  <si>
    <t>sub-mm</t>
  </si>
  <si>
    <t>mm</t>
  </si>
  <si>
    <t>Intensity unit</t>
  </si>
  <si>
    <t>cm-2</t>
  </si>
  <si>
    <t>Raman scattering</t>
  </si>
  <si>
    <t>overtone rotation</t>
  </si>
  <si>
    <t>combination</t>
  </si>
  <si>
    <t>phonon mode</t>
  </si>
  <si>
    <t>other</t>
  </si>
  <si>
    <t>partly assigned</t>
  </si>
  <si>
    <t>transition assigned</t>
  </si>
  <si>
    <t>species assigned</t>
  </si>
  <si>
    <t>not assigned</t>
  </si>
  <si>
    <t>validated</t>
  </si>
  <si>
    <t>recommended</t>
  </si>
  <si>
    <t>with caution</t>
  </si>
  <si>
    <t>not recommended</t>
  </si>
  <si>
    <t>no</t>
  </si>
  <si>
    <t>site degeneracy</t>
  </si>
  <si>
    <t>accidental degeneracy</t>
  </si>
  <si>
    <t>other constituent specie</t>
  </si>
  <si>
    <t>triple</t>
  </si>
  <si>
    <t>quadruple</t>
  </si>
  <si>
    <t>double site</t>
  </si>
  <si>
    <t>triple site</t>
  </si>
  <si>
    <t>accidental double</t>
  </si>
  <si>
    <t>accidental triple</t>
  </si>
  <si>
    <t>full</t>
  </si>
  <si>
    <t>extracted</t>
  </si>
  <si>
    <t>medium</t>
  </si>
  <si>
    <t>minor</t>
  </si>
  <si>
    <t>crystal field</t>
  </si>
  <si>
    <t>ligand-to-metal charge-transfer</t>
  </si>
  <si>
    <t>intervalence charge transfer</t>
  </si>
  <si>
    <t>double exciton</t>
  </si>
  <si>
    <t>Unit</t>
  </si>
  <si>
    <t>stretching sym.</t>
  </si>
  <si>
    <t>bending sym.</t>
  </si>
  <si>
    <t>bending out-p</t>
  </si>
  <si>
    <t>bending in-p</t>
  </si>
  <si>
    <t>bending sym. in-p (scissoring)</t>
  </si>
  <si>
    <t>bending sym. out-p (wagging)</t>
  </si>
  <si>
    <t>deformation</t>
  </si>
  <si>
    <t>free rotation</t>
  </si>
  <si>
    <t>hindered rotation</t>
  </si>
  <si>
    <t>libration</t>
  </si>
  <si>
    <t>Fermi resonance</t>
  </si>
  <si>
    <t>electron-phonon coupling</t>
  </si>
  <si>
    <t>rotational-vibrational coupling</t>
  </si>
  <si>
    <t>vibration-phonon coupling</t>
  </si>
  <si>
    <t>K</t>
  </si>
  <si>
    <t>C</t>
  </si>
  <si>
    <t>F</t>
  </si>
  <si>
    <t>Pa</t>
  </si>
  <si>
    <t>hPa</t>
  </si>
  <si>
    <t>Mpa</t>
  </si>
  <si>
    <t>Gpa</t>
  </si>
  <si>
    <t>mbar</t>
  </si>
  <si>
    <t>bar</t>
  </si>
  <si>
    <t>atm</t>
  </si>
  <si>
    <t>torr</t>
  </si>
  <si>
    <t xml:space="preserve">normal uniaxial tension, </t>
  </si>
  <si>
    <t>normal uniaxial compression</t>
  </si>
  <si>
    <t>simple shear</t>
  </si>
  <si>
    <t>spectrum measurement</t>
  </si>
  <si>
    <t>data compilation</t>
  </si>
  <si>
    <t>data extrapolation</t>
  </si>
  <si>
    <t>theory</t>
  </si>
  <si>
    <t>spectrum fit</t>
  </si>
  <si>
    <t>spectrum analysis</t>
  </si>
  <si>
    <t>A</t>
  </si>
  <si>
    <t>B</t>
  </si>
  <si>
    <t>D</t>
  </si>
  <si>
    <t>E</t>
  </si>
  <si>
    <t>ia</t>
  </si>
  <si>
    <t>vvw</t>
  </si>
  <si>
    <t>vw</t>
  </si>
  <si>
    <t>w</t>
  </si>
  <si>
    <t>m</t>
  </si>
  <si>
    <t>s</t>
  </si>
  <si>
    <t>vs</t>
  </si>
  <si>
    <t>vvs</t>
  </si>
  <si>
    <t>yes</t>
  </si>
  <si>
    <t>peak</t>
  </si>
  <si>
    <t>fit peak</t>
  </si>
  <si>
    <t>90%-max center</t>
  </si>
  <si>
    <t>first derivativee</t>
  </si>
  <si>
    <t>second derivative</t>
  </si>
  <si>
    <t>higher order derivative</t>
  </si>
  <si>
    <t>fit center</t>
  </si>
  <si>
    <t>half-max center</t>
  </si>
  <si>
    <t>first derivative</t>
  </si>
  <si>
    <t>fwhm</t>
  </si>
  <si>
    <t>fit fwhm</t>
  </si>
  <si>
    <t>symmetric</t>
  </si>
  <si>
    <t>gaussian</t>
  </si>
  <si>
    <t>lorentzian</t>
  </si>
  <si>
    <t>shoulder</t>
  </si>
  <si>
    <t>voigt</t>
  </si>
  <si>
    <t>doppler</t>
  </si>
  <si>
    <t>peak intensity</t>
  </si>
  <si>
    <t>fit intensity</t>
  </si>
  <si>
    <t>width x peak intensity</t>
  </si>
  <si>
    <t>fit integrated intensity</t>
  </si>
  <si>
    <t>normal biaxial tension</t>
  </si>
  <si>
    <t>normal biaxial compression</t>
  </si>
  <si>
    <t>cylindrical normal tension</t>
  </si>
  <si>
    <t>cylindrical normal compression</t>
  </si>
  <si>
    <t>isotropic normal tension</t>
  </si>
  <si>
    <t>isotropic normal compression</t>
  </si>
  <si>
    <t>combined biaxial</t>
  </si>
  <si>
    <t>combined triaxial</t>
  </si>
  <si>
    <t>Range min</t>
  </si>
  <si>
    <t>Range max</t>
  </si>
  <si>
    <t>Standard</t>
  </si>
  <si>
    <t>hard X</t>
  </si>
  <si>
    <t>band integrated intensity</t>
  </si>
  <si>
    <t>Date validated</t>
  </si>
  <si>
    <t>Types</t>
  </si>
  <si>
    <t>Labels</t>
  </si>
  <si>
    <t>Degeneracy</t>
  </si>
  <si>
    <t>Range types</t>
  </si>
  <si>
    <t>Schmitt_2003</t>
  </si>
  <si>
    <t>Constituent</t>
  </si>
  <si>
    <t>Ref pos. Infrared</t>
  </si>
  <si>
    <t>Ref pos. electronic</t>
  </si>
  <si>
    <t>MOLEC_</t>
  </si>
  <si>
    <t>ATOM_</t>
  </si>
  <si>
    <t>ATION_</t>
  </si>
  <si>
    <t>MOLION_</t>
  </si>
  <si>
    <t>YYYY-MM-DD</t>
  </si>
  <si>
    <t>(EXPER_)</t>
  </si>
  <si>
    <t>Validators (UID)</t>
  </si>
  <si>
    <t>parent spectra (UID)</t>
  </si>
  <si>
    <t>parent exp. (UID)</t>
  </si>
  <si>
    <t>(SPECTRUM_)</t>
  </si>
  <si>
    <t>(EXPERIMENT_)</t>
  </si>
  <si>
    <t>Original data filename</t>
  </si>
  <si>
    <t>Export filename</t>
  </si>
  <si>
    <t>Comments</t>
  </si>
  <si>
    <t>Symm. label</t>
  </si>
  <si>
    <t>Bond (UID)</t>
  </si>
  <si>
    <t>Specie (UID)</t>
  </si>
  <si>
    <t>band (UID)</t>
  </si>
  <si>
    <t>Overlap</t>
  </si>
  <si>
    <t>slightly blended</t>
  </si>
  <si>
    <t>isolated</t>
  </si>
  <si>
    <t>moderately blended</t>
  </si>
  <si>
    <t>strongly blended</t>
  </si>
  <si>
    <t>multiple</t>
  </si>
  <si>
    <t>Abs. Coef. Specific</t>
  </si>
  <si>
    <t>Other band (UID)</t>
  </si>
  <si>
    <t>A1</t>
  </si>
  <si>
    <t>baseline corrected peak intensity</t>
  </si>
  <si>
    <t>ew</t>
  </si>
  <si>
    <t>hwhm</t>
  </si>
  <si>
    <t>extrapolated</t>
  </si>
  <si>
    <t>calculated</t>
  </si>
  <si>
    <t>shoulder-tail</t>
  </si>
  <si>
    <t>asymmetric</t>
  </si>
  <si>
    <t>various</t>
  </si>
  <si>
    <t>asymmetric low frequency wing</t>
  </si>
  <si>
    <t>asymmetric high frequency wing</t>
  </si>
  <si>
    <t>sharp shoulder</t>
  </si>
  <si>
    <t>broad shoulder</t>
  </si>
  <si>
    <t>low frequency tail</t>
  </si>
  <si>
    <t>high frequency tail</t>
  </si>
  <si>
    <t>Bandlist UID</t>
  </si>
  <si>
    <t>primary specie UID</t>
  </si>
  <si>
    <t>Vis</t>
  </si>
  <si>
    <t>cm</t>
  </si>
  <si>
    <t>Nb</t>
  </si>
  <si>
    <t>Comment</t>
  </si>
  <si>
    <t>Fit Fct type</t>
  </si>
  <si>
    <t>Fit parameters</t>
  </si>
  <si>
    <t>Fit function type</t>
  </si>
  <si>
    <t>Gaussian</t>
  </si>
  <si>
    <t>Voigt</t>
  </si>
  <si>
    <t>Lorentzian</t>
  </si>
  <si>
    <t>BWF</t>
  </si>
  <si>
    <t>Doppler</t>
  </si>
  <si>
    <t>Description</t>
  </si>
  <si>
    <t>BOND_OH</t>
  </si>
  <si>
    <t>Publi (UID)</t>
  </si>
  <si>
    <t>Molec</t>
  </si>
  <si>
    <t>Sites</t>
  </si>
  <si>
    <t>Atom</t>
  </si>
  <si>
    <t>Composition</t>
  </si>
  <si>
    <t>Texture</t>
  </si>
  <si>
    <t>Import mode</t>
  </si>
  <si>
    <t>first import</t>
  </si>
  <si>
    <t>correction</t>
  </si>
  <si>
    <t>no change</t>
  </si>
  <si>
    <t>draft</t>
  </si>
  <si>
    <t>new version</t>
  </si>
  <si>
    <t xml:space="preserve"> status</t>
  </si>
  <si>
    <t>previous version</t>
  </si>
  <si>
    <t>History</t>
  </si>
  <si>
    <t>Current version</t>
  </si>
  <si>
    <t>ignore</t>
  </si>
  <si>
    <t>invalidate</t>
  </si>
  <si>
    <t>inherited</t>
  </si>
  <si>
    <t>Analysis</t>
  </si>
  <si>
    <t>Title</t>
  </si>
  <si>
    <t>Structure</t>
  </si>
  <si>
    <t>Section #1</t>
  </si>
  <si>
    <t>Sections</t>
  </si>
  <si>
    <t>Bands (UID)</t>
  </si>
  <si>
    <t>Sub-section #1</t>
  </si>
  <si>
    <t>Sub-section #2</t>
  </si>
  <si>
    <t>Sub-section #4</t>
  </si>
  <si>
    <t>Sub-section #3</t>
  </si>
  <si>
    <t>Sub-sections var. param.</t>
  </si>
  <si>
    <t>Sections variable parameter</t>
  </si>
  <si>
    <t>isotope</t>
  </si>
  <si>
    <t>band transition category</t>
  </si>
  <si>
    <t>Section var. param.</t>
  </si>
  <si>
    <t>(BAND_)</t>
  </si>
  <si>
    <t>Sub-section #5</t>
  </si>
  <si>
    <t>Sub-section #6</t>
  </si>
  <si>
    <t>Sub-section #7</t>
  </si>
  <si>
    <t>Sub-section #8</t>
  </si>
  <si>
    <t>…</t>
  </si>
  <si>
    <t>Preview</t>
  </si>
  <si>
    <t>axis</t>
  </si>
  <si>
    <t>min</t>
  </si>
  <si>
    <t>max</t>
  </si>
  <si>
    <t xml:space="preserve">X </t>
  </si>
  <si>
    <t xml:space="preserve">Y </t>
  </si>
  <si>
    <t>Filename</t>
  </si>
  <si>
    <t>Range type</t>
  </si>
  <si>
    <t>Abs. coef. unit</t>
  </si>
  <si>
    <t>Int. abs. coef. unit</t>
  </si>
  <si>
    <t>lin</t>
  </si>
  <si>
    <t>log</t>
  </si>
  <si>
    <t>X-Y Axis</t>
  </si>
  <si>
    <t>X Unit</t>
  </si>
  <si>
    <t>Y Unit</t>
  </si>
  <si>
    <t>no unit</t>
  </si>
  <si>
    <t>Versions</t>
  </si>
  <si>
    <t>Validation</t>
  </si>
  <si>
    <t>UIDs</t>
  </si>
  <si>
    <t>Parents</t>
  </si>
  <si>
    <t>Files</t>
  </si>
  <si>
    <t>obsolete version</t>
  </si>
  <si>
    <t>partly invalidated version</t>
  </si>
  <si>
    <t>invalidated version</t>
  </si>
  <si>
    <t>partly invalidated data</t>
  </si>
  <si>
    <t>invalidated data</t>
  </si>
  <si>
    <t>Version</t>
  </si>
  <si>
    <t>Status</t>
  </si>
  <si>
    <t>XML BANDLIST - 'Bandlist part'</t>
  </si>
  <si>
    <t>XML BANDLIST - 'Bands part'</t>
  </si>
  <si>
    <t>Publications</t>
  </si>
  <si>
    <t>sub-multiple</t>
  </si>
  <si>
    <t>filename</t>
  </si>
  <si>
    <t>Documentation name</t>
  </si>
  <si>
    <t>Absolute mandatory</t>
  </si>
  <si>
    <t>Mandatory</t>
  </si>
  <si>
    <t>Option</t>
  </si>
  <si>
    <t>Absolute mandatory conditionel</t>
  </si>
  <si>
    <t>Mandatory conditionel</t>
  </si>
  <si>
    <t>Selector</t>
  </si>
  <si>
    <t>Review:</t>
  </si>
  <si>
    <t>main multiple bloc</t>
  </si>
  <si>
    <t>sub-multiple bloc</t>
  </si>
  <si>
    <t>multiple bloc</t>
  </si>
  <si>
    <t>NULL</t>
  </si>
  <si>
    <t>ABS_SO2_SO2-I_5046</t>
  </si>
  <si>
    <t>Constituent UID</t>
  </si>
  <si>
    <t>END</t>
  </si>
  <si>
    <t>START</t>
  </si>
  <si>
    <t>blabla</t>
  </si>
  <si>
    <t>UID</t>
  </si>
  <si>
    <t>Quality flag</t>
  </si>
  <si>
    <t>(CONST_)</t>
  </si>
  <si>
    <t>$d~^3\Delta ~ \leftarrow ~ X~^1\Sigma^+$</t>
  </si>
  <si>
    <t>$\nu_1$</t>
  </si>
  <si>
    <t>MOLEC_32S16O2</t>
  </si>
  <si>
    <t>(BANDLIST_ABS_)</t>
  </si>
  <si>
    <t>(BANDLIST_RAMAN_)</t>
  </si>
  <si>
    <t>(BAND_'bandlist'_)</t>
  </si>
  <si>
    <t>(PUBLI_)</t>
  </si>
  <si>
    <t>ABS_SO2_1234</t>
  </si>
  <si>
    <t>$\nu_{Lx}$</t>
  </si>
  <si>
    <t>$\nu_{TO}$</t>
  </si>
  <si>
    <t>alpha=1</t>
  </si>
  <si>
    <t>Combination and overtone vibration modes</t>
  </si>
  <si>
    <t>$\nu_2$</t>
  </si>
  <si>
    <t>Section #2</t>
  </si>
  <si>
    <t>Section #3</t>
  </si>
  <si>
    <t>Compilation 95K</t>
  </si>
  <si>
    <t>Section #4</t>
  </si>
  <si>
    <t>MOLEC_HC3N</t>
  </si>
  <si>
    <t>bandes 638.5, 656+663, 2342+2350, 3591+3600, 3698+3708,  (CO2), + petites bandes à 495sh, 1370+1378, 1632, 1739, 1885, 3090, 3284+3291, 3591+3600, 3698+3708, 4132, 4323, 4684, 4703 dans spectres Moore_2010</t>
  </si>
  <si>
    <t>solid_HC3N-I</t>
  </si>
  <si>
    <t>bandlist_abs_HC3N-in-HC3N-I</t>
  </si>
  <si>
    <t>bandlist_Raman_HC3N-in-HC3N-I</t>
  </si>
  <si>
    <t>$H^{12}C_3~^{14}N$</t>
  </si>
  <si>
    <t>ABSORPTION</t>
  </si>
  <si>
    <t>Phonons</t>
  </si>
  <si>
    <t>Fondamentaux</t>
  </si>
  <si>
    <t>Combinaisons</t>
  </si>
  <si>
    <t>Fundamental vibration modes</t>
  </si>
  <si>
    <t>Electronic transition modes</t>
  </si>
  <si>
    <t>HC3N in solid HC3N-I</t>
  </si>
  <si>
    <t>Absorption band list of HC3N in natural solid HC3N (phase I)</t>
  </si>
  <si>
    <t>MIR absorption fundamental vibration bands of the isotopes of $HC_3N$ in natural solid $HC_3N$-I</t>
  </si>
  <si>
    <t>Fundamental vibration modes of the $H^{12}C_3~^{14}N$ isotope in natural solid $HC_3N$-I</t>
  </si>
  <si>
    <t>Combination and overtone vibration modes of the $H^{12}C_3~^{14}N$ isotope in natural solid $HC_3N$-I</t>
  </si>
  <si>
    <t>Electronic bands of the isotopes of $HC_3N$ in natural solid $HC_3N$-I</t>
  </si>
  <si>
    <t>Raman band list of HC3N in natural solid HC3N (phase I)</t>
  </si>
  <si>
    <t>BS_20210813_001</t>
  </si>
  <si>
    <t>symmetry</t>
  </si>
  <si>
    <t>Ag</t>
  </si>
  <si>
    <t>Symmetry</t>
  </si>
  <si>
    <t>translation</t>
  </si>
  <si>
    <t>uncertain</t>
  </si>
  <si>
    <t>longitudinal optic translation</t>
  </si>
  <si>
    <t>stretching asym.</t>
  </si>
  <si>
    <t>transverse optic translation</t>
  </si>
  <si>
    <t>Au</t>
  </si>
  <si>
    <t>longitudinal acoustic translation</t>
  </si>
  <si>
    <t>Ap</t>
  </si>
  <si>
    <t>uncertain assignment</t>
  </si>
  <si>
    <t>transverse acoustic translation</t>
  </si>
  <si>
    <t>As</t>
  </si>
  <si>
    <t>estimated</t>
  </si>
  <si>
    <t>A1g</t>
  </si>
  <si>
    <t>estimation</t>
  </si>
  <si>
    <t>A1u</t>
  </si>
  <si>
    <t>bending asym.</t>
  </si>
  <si>
    <t>A1p</t>
  </si>
  <si>
    <t>A1s</t>
  </si>
  <si>
    <t>bending asym. in-p (rocking)</t>
  </si>
  <si>
    <t>es</t>
  </si>
  <si>
    <t>A2g</t>
  </si>
  <si>
    <t>A2u</t>
  </si>
  <si>
    <t>bending asym. out-p (twisting)</t>
  </si>
  <si>
    <t>A2p</t>
  </si>
  <si>
    <t>A2s</t>
  </si>
  <si>
    <t>deformation sym</t>
  </si>
  <si>
    <t>deformation asym</t>
  </si>
  <si>
    <t>Bg</t>
  </si>
  <si>
    <t>Bu</t>
  </si>
  <si>
    <t>For abscoef (relative) [reflectance]: ia: &lt;0.0001 (&lt;1e-8) [&lt;0.0002], ew: 0.0001~0.01 (1e-8~1e-6) [0.0002~0.002], vvw: 0.01~0.1 (1e-6~1e-5) [0.002~0.005], vw: 0.1~1 (1e-5~1e-4) [0.005~0.02], w: 1~10 (1e-4~1e-3) [0.02~0.05], m: 10~100 (0.001~0.01) [0.05~0.25], s: 100~1000 (0.01~0.1) [0.25~0.75], vs: 1000~10000 (0.1~1) [0.75~1], vvs: 1e4-1e5 cm-1 (1-10) [1-1.25], es: &gt;1e5 cm-1 (&gt;10) [&gt;1.25]</t>
  </si>
  <si>
    <t>B1g</t>
  </si>
  <si>
    <t>Integr. Intensity</t>
  </si>
  <si>
    <t>For abscoef (relative) [reflectance]: ia: &lt;0.001 (&lt;1e-8) [&lt;0.0002], ew: 0.001-0.1 ((1e-8~1e-6) [0.0002~0.002], vvw: 0.1~1 (1e-6~1e-5) [0.002~0.005], vw: 1~10 (1e-5~1e-4) [0.005~0.02], w: 10~100 (1e-4~1e-3) [0.02~0.05], m: 100~1000 (0.001~0.01) [0.05~0.25], s: 1e3~1e4 (0.01~0.1) [0.25~0.75], vs: 1e4~1e5 (0.1~1) [0.75~1], vvs: 1e5-1e6 cm-2 (1-10) [1-1.25], es: &gt;1e6 cm-2 (&gt;10) [&gt;1.25]</t>
  </si>
  <si>
    <t>B1u</t>
  </si>
  <si>
    <t>B2g</t>
  </si>
  <si>
    <t>B2u</t>
  </si>
  <si>
    <t>B3g</t>
  </si>
  <si>
    <t>B3u</t>
  </si>
  <si>
    <t>Eg</t>
  </si>
  <si>
    <t>Eu</t>
  </si>
  <si>
    <t>Ep</t>
  </si>
  <si>
    <t>Es</t>
  </si>
  <si>
    <t>E1g</t>
  </si>
  <si>
    <t>E1u</t>
  </si>
  <si>
    <t>E2g</t>
  </si>
  <si>
    <t>E2u</t>
  </si>
  <si>
    <t>Fg</t>
  </si>
  <si>
    <t>Fu</t>
  </si>
  <si>
    <t>F1g</t>
  </si>
  <si>
    <t>F1u</t>
  </si>
  <si>
    <t>F2g</t>
  </si>
  <si>
    <t>F2u</t>
  </si>
  <si>
    <t>T</t>
  </si>
  <si>
    <t>Tg</t>
  </si>
  <si>
    <t>Tu</t>
  </si>
  <si>
    <t>T1g</t>
  </si>
  <si>
    <t>T1u</t>
  </si>
  <si>
    <t>T2g</t>
  </si>
  <si>
    <t>T2u</t>
  </si>
  <si>
    <t>$\nu_1+2\nu_2$</t>
  </si>
  <si>
    <t>Laser light</t>
  </si>
  <si>
    <t>Sample</t>
  </si>
  <si>
    <t>Polarization</t>
  </si>
  <si>
    <t>Wavelength</t>
  </si>
  <si>
    <t>Orient. mode</t>
  </si>
  <si>
    <t>Orient.</t>
  </si>
  <si>
    <t>For abscoef (relative) [reflectance]: ia: &lt;0.0002 (&lt;1e-8) [&lt;0.0002], ew: 0.0002~0.02 (1e-8~1e-6) [0.0002~0.002], vvw: 0.02~0.2 (1e-6~1e-5) [0.002~0.005], vw: 0.2~2 (1e-5~1e-4) [0.005~0.02], w: 2~20 (1e-4~1e-3) [0.02~0.05], m: 20~200 (0.001~0.01) [0.05~0.25], s: 200~2000 (0.01~0.1) [0.25~0.75], vs: 2000~20000 (0.1~1) [0.75~1], vvs: 2e4-2e5 cm-1 (1-10) [1-1.25], es: &gt;2e5 cm-1 (&gt;10) [&gt;1.25]</t>
  </si>
  <si>
    <t>For abscoef (relative) [reflectance]: ia: &lt;0.002 (&lt;1e-8) [&lt;0.0002], ew: 0.002-0.2 ((1e-8~1e-6) [0.0002~0.002], vvw: 0.2~2 (1e-6~1e-5) [0.002~0.005], vw: 2~20 (1e-5~1e-4) [0.005~0.02], w: 20~200 (1e-4~1e-3) [0.02~0.05], m: 200~2000 (0.001~0.01) [0.05~0.25], s: 2e3~2e4 (0.01~0.1) [0.25~0.75], vs: 2e4~2e5 (0.1~1) [0.75~1], vvs: 2e5-2e6 cm-2 (1-10) [1-1.25], es: &gt;2e6 cm-2 (&gt;10) [&gt;1.25]</t>
  </si>
  <si>
    <t>Y rel</t>
  </si>
  <si>
    <t>RAMAN</t>
  </si>
  <si>
    <t>HC3N_HC3N-I</t>
  </si>
  <si>
    <t>MIR-NIR absorption combination and overtone vibration bands of the isotopes of $HC_3N$ in natural solid $HC_3N$-I</t>
  </si>
  <si>
    <t>abscoef</t>
  </si>
  <si>
    <t>relative</t>
  </si>
  <si>
    <t>Excitation</t>
  </si>
  <si>
    <t>sample</t>
  </si>
  <si>
    <t xml:space="preserve">polarization </t>
  </si>
  <si>
    <t>orient. mode</t>
  </si>
  <si>
    <t>oriented</t>
  </si>
  <si>
    <t>depolarized</t>
  </si>
  <si>
    <t>unoriented</t>
  </si>
  <si>
    <t>polarized</t>
  </si>
  <si>
    <t>random</t>
  </si>
  <si>
    <t>nom changé</t>
  </si>
  <si>
    <t>New</t>
  </si>
  <si>
    <t>data SSHADE (UID)</t>
  </si>
  <si>
    <t>data link (doi, url)</t>
  </si>
  <si>
    <t>10.26302/SSHADE/EXPERIMENT_OP_20230220_001</t>
  </si>
  <si>
    <t xml:space="preserve">   for intermediate</t>
  </si>
  <si>
    <t xml:space="preserve">     calculations</t>
  </si>
  <si>
    <t>intensity</t>
  </si>
  <si>
    <t>error</t>
  </si>
  <si>
    <t>bandlist_ABS_void_v092a.xlsx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</si>
</sst>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;@"/>
    <numFmt numFmtId="165" formatCode="0.0"/>
    <numFmt numFmtId="166" formatCode="0.0000"/>
    <numFmt numFmtId="167" formatCode="0.00000"/>
    <numFmt numFmtId="168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3EA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70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 style="dashed">
        <color auto="1"/>
      </left>
      <right/>
      <top/>
      <bottom style="thin">
        <color auto="1"/>
      </bottom>
      <diagonal/>
    </border>
    <border>
      <left/>
      <right style="dashed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ashed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thin">
        <color auto="1"/>
      </left>
      <right style="thin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ashed">
        <color auto="1"/>
      </right>
      <top/>
      <bottom/>
      <diagonal/>
    </border>
    <border>
      <left style="dashed">
        <color auto="1"/>
      </left>
      <right style="medium">
        <color auto="1"/>
      </right>
      <top/>
      <bottom/>
      <diagonal/>
    </border>
    <border>
      <left style="dashed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/>
      <bottom/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dotted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ashDot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ashDot">
        <color auto="1"/>
      </top>
      <bottom/>
      <diagonal/>
    </border>
    <border>
      <left style="thin">
        <color auto="1"/>
      </left>
      <right style="thin">
        <color auto="1"/>
      </right>
      <top/>
      <bottom style="dashDot">
        <color auto="1"/>
      </bottom>
      <diagonal/>
    </border>
    <border>
      <left style="medium">
        <color auto="1"/>
      </left>
      <right style="dashed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dashed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dotted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0">
    <xf numFmtId="0" fontId="0" fillId="0" borderId="0" xfId="0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0" fillId="0" borderId="0" xfId="0" applyFill="1"/>
    <xf numFmtId="0" fontId="1" fillId="4" borderId="0" xfId="0" applyFont="1" applyFill="1"/>
    <xf numFmtId="0" fontId="1" fillId="5" borderId="0" xfId="0" applyFont="1" applyFill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0" xfId="0" applyBorder="1"/>
    <xf numFmtId="0" fontId="0" fillId="0" borderId="3" xfId="0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0" fontId="0" fillId="0" borderId="7" xfId="0" applyBorder="1"/>
    <xf numFmtId="0" fontId="0" fillId="0" borderId="1" xfId="0" applyBorder="1"/>
    <xf numFmtId="0" fontId="0" fillId="0" borderId="6" xfId="0" applyFill="1" applyBorder="1"/>
    <xf numFmtId="0" fontId="2" fillId="0" borderId="0" xfId="0" applyFont="1" applyFill="1"/>
    <xf numFmtId="0" fontId="1" fillId="0" borderId="0" xfId="0" applyFont="1" applyFill="1" applyAlignment="1">
      <alignment horizontal="right"/>
    </xf>
    <xf numFmtId="0" fontId="1" fillId="0" borderId="2" xfId="0" applyFont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0" borderId="3" xfId="0" applyFont="1" applyBorder="1"/>
    <xf numFmtId="0" fontId="1" fillId="5" borderId="3" xfId="0" applyFont="1" applyFill="1" applyBorder="1"/>
    <xf numFmtId="0" fontId="1" fillId="0" borderId="13" xfId="0" applyFont="1" applyBorder="1"/>
    <xf numFmtId="0" fontId="1" fillId="6" borderId="0" xfId="0" applyFont="1" applyFill="1" applyAlignment="1">
      <alignment horizontal="right"/>
    </xf>
    <xf numFmtId="0" fontId="2" fillId="0" borderId="14" xfId="0" applyFont="1" applyBorder="1"/>
    <xf numFmtId="0" fontId="0" fillId="0" borderId="14" xfId="0" applyBorder="1"/>
    <xf numFmtId="0" fontId="0" fillId="7" borderId="11" xfId="0" applyFill="1" applyBorder="1"/>
    <xf numFmtId="0" fontId="1" fillId="0" borderId="0" xfId="0" applyFont="1" applyBorder="1"/>
    <xf numFmtId="0" fontId="0" fillId="7" borderId="17" xfId="0" applyFill="1" applyBorder="1"/>
    <xf numFmtId="0" fontId="0" fillId="0" borderId="22" xfId="0" applyFill="1" applyBorder="1"/>
    <xf numFmtId="0" fontId="1" fillId="0" borderId="7" xfId="0" applyFont="1" applyBorder="1"/>
    <xf numFmtId="0" fontId="1" fillId="5" borderId="7" xfId="0" applyFont="1" applyFill="1" applyBorder="1"/>
    <xf numFmtId="0" fontId="1" fillId="0" borderId="0" xfId="0" applyFont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Fill="1"/>
    <xf numFmtId="0" fontId="1" fillId="0" borderId="8" xfId="0" applyFont="1" applyFill="1" applyBorder="1"/>
    <xf numFmtId="0" fontId="1" fillId="0" borderId="2" xfId="0" applyFont="1" applyFill="1" applyBorder="1"/>
    <xf numFmtId="0" fontId="1" fillId="0" borderId="6" xfId="0" applyFont="1" applyFill="1" applyBorder="1"/>
    <xf numFmtId="0" fontId="0" fillId="0" borderId="0" xfId="0" applyFont="1"/>
    <xf numFmtId="0" fontId="0" fillId="0" borderId="4" xfId="0" applyBorder="1"/>
    <xf numFmtId="0" fontId="0" fillId="0" borderId="22" xfId="0" applyBorder="1"/>
    <xf numFmtId="0" fontId="0" fillId="0" borderId="0" xfId="0" applyFont="1" applyFill="1" applyBorder="1" applyAlignment="1">
      <alignment horizontal="right"/>
    </xf>
    <xf numFmtId="0" fontId="1" fillId="7" borderId="0" xfId="0" applyFont="1" applyFill="1" applyAlignment="1">
      <alignment horizontal="right"/>
    </xf>
    <xf numFmtId="164" fontId="0" fillId="0" borderId="5" xfId="0" applyNumberFormat="1" applyFill="1" applyBorder="1"/>
    <xf numFmtId="0" fontId="0" fillId="0" borderId="0" xfId="0" applyNumberFormat="1" applyBorder="1"/>
    <xf numFmtId="0" fontId="0" fillId="0" borderId="3" xfId="0" applyNumberFormat="1" applyBorder="1"/>
    <xf numFmtId="0" fontId="5" fillId="0" borderId="0" xfId="0" applyFont="1"/>
    <xf numFmtId="0" fontId="0" fillId="11" borderId="11" xfId="0" applyFill="1" applyBorder="1"/>
    <xf numFmtId="0" fontId="0" fillId="11" borderId="17" xfId="0" applyFill="1" applyBorder="1"/>
    <xf numFmtId="0" fontId="0" fillId="0" borderId="27" xfId="0" applyFill="1" applyBorder="1"/>
    <xf numFmtId="0" fontId="0" fillId="14" borderId="0" xfId="0" applyFill="1" applyBorder="1"/>
    <xf numFmtId="0" fontId="0" fillId="12" borderId="0" xfId="0" applyFill="1"/>
    <xf numFmtId="0" fontId="0" fillId="2" borderId="11" xfId="0" applyFill="1" applyBorder="1"/>
    <xf numFmtId="0" fontId="0" fillId="2" borderId="17" xfId="0" applyFill="1" applyBorder="1"/>
    <xf numFmtId="0" fontId="0" fillId="2" borderId="30" xfId="0" applyFill="1" applyBorder="1"/>
    <xf numFmtId="0" fontId="0" fillId="3" borderId="1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0" borderId="2" xfId="0" applyBorder="1"/>
    <xf numFmtId="0" fontId="0" fillId="3" borderId="7" xfId="0" applyFill="1" applyBorder="1"/>
    <xf numFmtId="0" fontId="0" fillId="0" borderId="26" xfId="0" applyBorder="1"/>
    <xf numFmtId="0" fontId="0" fillId="3" borderId="13" xfId="0" applyFill="1" applyBorder="1"/>
    <xf numFmtId="0" fontId="0" fillId="3" borderId="26" xfId="0" applyFill="1" applyBorder="1"/>
    <xf numFmtId="0" fontId="0" fillId="0" borderId="13" xfId="0" applyBorder="1"/>
    <xf numFmtId="0" fontId="0" fillId="0" borderId="9" xfId="0" applyBorder="1"/>
    <xf numFmtId="0" fontId="0" fillId="0" borderId="32" xfId="0" applyBorder="1"/>
    <xf numFmtId="0" fontId="0" fillId="8" borderId="0" xfId="0" applyFill="1" applyBorder="1" applyAlignment="1">
      <alignment horizontal="right"/>
    </xf>
    <xf numFmtId="0" fontId="1" fillId="7" borderId="0" xfId="0" applyFont="1" applyFill="1"/>
    <xf numFmtId="0" fontId="0" fillId="0" borderId="23" xfId="0" applyBorder="1"/>
    <xf numFmtId="0" fontId="0" fillId="0" borderId="11" xfId="0" applyBorder="1"/>
    <xf numFmtId="0" fontId="0" fillId="0" borderId="11" xfId="0" applyNumberFormat="1" applyBorder="1"/>
    <xf numFmtId="0" fontId="0" fillId="0" borderId="12" xfId="0" applyNumberFormat="1" applyBorder="1"/>
    <xf numFmtId="0" fontId="0" fillId="0" borderId="28" xfId="0" applyBorder="1"/>
    <xf numFmtId="0" fontId="0" fillId="0" borderId="33" xfId="0" applyBorder="1"/>
    <xf numFmtId="0" fontId="1" fillId="0" borderId="28" xfId="0" applyFont="1" applyFill="1" applyBorder="1"/>
    <xf numFmtId="0" fontId="1" fillId="0" borderId="33" xfId="0" applyFont="1" applyFill="1" applyBorder="1"/>
    <xf numFmtId="0" fontId="0" fillId="0" borderId="12" xfId="0" applyBorder="1"/>
    <xf numFmtId="0" fontId="1" fillId="16" borderId="0" xfId="0" applyFont="1" applyFill="1"/>
    <xf numFmtId="0" fontId="1" fillId="17" borderId="0" xfId="0" applyFont="1" applyFill="1"/>
    <xf numFmtId="0" fontId="1" fillId="1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17" borderId="15" xfId="0" applyFont="1" applyFill="1" applyBorder="1"/>
    <xf numFmtId="0" fontId="1" fillId="16" borderId="0" xfId="0" applyFont="1" applyFill="1" applyBorder="1"/>
    <xf numFmtId="0" fontId="1" fillId="5" borderId="2" xfId="0" applyFont="1" applyFill="1" applyBorder="1"/>
    <xf numFmtId="0" fontId="1" fillId="16" borderId="2" xfId="0" applyFont="1" applyFill="1" applyBorder="1"/>
    <xf numFmtId="0" fontId="1" fillId="15" borderId="0" xfId="0" applyFont="1" applyFill="1"/>
    <xf numFmtId="0" fontId="1" fillId="16" borderId="3" xfId="0" applyFont="1" applyFill="1" applyBorder="1"/>
    <xf numFmtId="0" fontId="1" fillId="4" borderId="7" xfId="0" applyFont="1" applyFill="1" applyBorder="1"/>
    <xf numFmtId="0" fontId="3" fillId="17" borderId="0" xfId="0" applyFont="1" applyFill="1"/>
    <xf numFmtId="0" fontId="1" fillId="16" borderId="14" xfId="0" applyFont="1" applyFill="1" applyBorder="1"/>
    <xf numFmtId="0" fontId="1" fillId="16" borderId="13" xfId="0" applyFont="1" applyFill="1" applyBorder="1"/>
    <xf numFmtId="0" fontId="1" fillId="17" borderId="26" xfId="0" applyFont="1" applyFill="1" applyBorder="1"/>
    <xf numFmtId="0" fontId="1" fillId="15" borderId="3" xfId="0" applyFont="1" applyFill="1" applyBorder="1"/>
    <xf numFmtId="0" fontId="6" fillId="10" borderId="0" xfId="0" applyFont="1" applyFill="1"/>
    <xf numFmtId="0" fontId="2" fillId="7" borderId="0" xfId="0" applyFont="1" applyFill="1" applyAlignment="1">
      <alignment horizontal="right"/>
    </xf>
    <xf numFmtId="0" fontId="0" fillId="0" borderId="0" xfId="0" applyAlignment="1">
      <alignment vertical="top"/>
    </xf>
    <xf numFmtId="0" fontId="0" fillId="0" borderId="0" xfId="0" applyFill="1" applyBorder="1" applyAlignment="1">
      <alignment vertical="top"/>
    </xf>
    <xf numFmtId="0" fontId="0" fillId="9" borderId="0" xfId="0" applyFill="1" applyAlignment="1">
      <alignment vertical="top"/>
    </xf>
    <xf numFmtId="0" fontId="1" fillId="16" borderId="0" xfId="0" applyFont="1" applyFill="1" applyAlignment="1">
      <alignment vertical="top"/>
    </xf>
    <xf numFmtId="0" fontId="0" fillId="11" borderId="11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Fill="1" applyBorder="1"/>
    <xf numFmtId="0" fontId="0" fillId="0" borderId="32" xfId="0" applyFill="1" applyBorder="1"/>
    <xf numFmtId="0" fontId="1" fillId="16" borderId="8" xfId="0" applyFont="1" applyFill="1" applyBorder="1" applyAlignment="1">
      <alignment horizontal="right"/>
    </xf>
    <xf numFmtId="0" fontId="3" fillId="16" borderId="2" xfId="0" applyFont="1" applyFill="1" applyBorder="1" applyAlignment="1">
      <alignment horizontal="right"/>
    </xf>
    <xf numFmtId="0" fontId="1" fillId="16" borderId="2" xfId="0" applyFont="1" applyFill="1" applyBorder="1" applyAlignment="1">
      <alignment horizontal="right"/>
    </xf>
    <xf numFmtId="0" fontId="1" fillId="15" borderId="2" xfId="0" applyFont="1" applyFill="1" applyBorder="1" applyAlignment="1">
      <alignment horizontal="right"/>
    </xf>
    <xf numFmtId="0" fontId="1" fillId="17" borderId="2" xfId="0" applyFont="1" applyFill="1" applyBorder="1" applyAlignment="1">
      <alignment horizontal="right"/>
    </xf>
    <xf numFmtId="0" fontId="1" fillId="17" borderId="8" xfId="0" applyFont="1" applyFill="1" applyBorder="1" applyAlignment="1">
      <alignment horizontal="right"/>
    </xf>
    <xf numFmtId="0" fontId="1" fillId="0" borderId="4" xfId="0" applyFont="1" applyFill="1" applyBorder="1" applyAlignment="1">
      <alignment horizontal="right"/>
    </xf>
    <xf numFmtId="0" fontId="1" fillId="16" borderId="4" xfId="0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6" fillId="18" borderId="0" xfId="0" applyFon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0" fontId="2" fillId="10" borderId="0" xfId="0" applyFont="1" applyFill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16" borderId="0" xfId="0" applyFont="1" applyFill="1" applyAlignment="1">
      <alignment horizontal="left" vertical="top"/>
    </xf>
    <xf numFmtId="0" fontId="0" fillId="11" borderId="11" xfId="0" applyFill="1" applyBorder="1" applyAlignment="1">
      <alignment horizontal="left" vertical="top"/>
    </xf>
    <xf numFmtId="0" fontId="0" fillId="11" borderId="10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2" fillId="10" borderId="0" xfId="0" applyFont="1" applyFill="1" applyAlignment="1">
      <alignment vertical="top"/>
    </xf>
    <xf numFmtId="0" fontId="0" fillId="0" borderId="5" xfId="0" applyFill="1" applyBorder="1" applyAlignment="1">
      <alignment vertical="top"/>
    </xf>
    <xf numFmtId="0" fontId="0" fillId="0" borderId="10" xfId="0" applyFill="1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ill="1" applyAlignment="1">
      <alignment vertical="top"/>
    </xf>
    <xf numFmtId="0" fontId="0" fillId="9" borderId="14" xfId="0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2" fillId="10" borderId="14" xfId="0" applyFont="1" applyFill="1" applyBorder="1" applyAlignment="1">
      <alignment vertical="top"/>
    </xf>
    <xf numFmtId="0" fontId="0" fillId="10" borderId="0" xfId="0" applyFill="1" applyAlignment="1">
      <alignment vertical="top"/>
    </xf>
    <xf numFmtId="0" fontId="0" fillId="14" borderId="0" xfId="0" applyFill="1" applyBorder="1" applyAlignment="1">
      <alignment vertical="top"/>
    </xf>
    <xf numFmtId="0" fontId="1" fillId="4" borderId="0" xfId="0" applyFont="1" applyFill="1" applyAlignment="1">
      <alignment horizontal="left" vertical="top"/>
    </xf>
    <xf numFmtId="0" fontId="0" fillId="0" borderId="21" xfId="0" applyBorder="1" applyAlignment="1">
      <alignment vertical="top"/>
    </xf>
    <xf numFmtId="0" fontId="0" fillId="8" borderId="11" xfId="0" applyFill="1" applyBorder="1" applyAlignment="1">
      <alignment vertical="top"/>
    </xf>
    <xf numFmtId="0" fontId="0" fillId="11" borderId="30" xfId="0" applyFill="1" applyBorder="1" applyAlignment="1">
      <alignment vertical="top"/>
    </xf>
    <xf numFmtId="0" fontId="0" fillId="11" borderId="24" xfId="0" applyFill="1" applyBorder="1" applyAlignment="1">
      <alignment vertical="top"/>
    </xf>
    <xf numFmtId="0" fontId="0" fillId="11" borderId="25" xfId="0" applyFill="1" applyBorder="1" applyAlignment="1">
      <alignment vertical="top"/>
    </xf>
    <xf numFmtId="0" fontId="0" fillId="11" borderId="17" xfId="0" applyFill="1" applyBorder="1" applyAlignment="1">
      <alignment vertical="top"/>
    </xf>
    <xf numFmtId="0" fontId="0" fillId="11" borderId="12" xfId="0" applyFill="1" applyBorder="1" applyAlignment="1">
      <alignment vertical="top"/>
    </xf>
    <xf numFmtId="0" fontId="0" fillId="11" borderId="39" xfId="0" applyFill="1" applyBorder="1" applyAlignment="1">
      <alignment horizontal="center" vertical="top"/>
    </xf>
    <xf numFmtId="0" fontId="0" fillId="11" borderId="37" xfId="0" applyFill="1" applyBorder="1" applyAlignment="1">
      <alignment vertical="top"/>
    </xf>
    <xf numFmtId="0" fontId="0" fillId="0" borderId="8" xfId="0" applyFill="1" applyBorder="1" applyAlignment="1">
      <alignment vertical="top"/>
    </xf>
    <xf numFmtId="0" fontId="0" fillId="7" borderId="10" xfId="0" applyFill="1" applyBorder="1" applyAlignment="1">
      <alignment vertical="top"/>
    </xf>
    <xf numFmtId="0" fontId="0" fillId="0" borderId="6" xfId="0" applyFill="1" applyBorder="1" applyAlignment="1">
      <alignment vertical="top"/>
    </xf>
    <xf numFmtId="0" fontId="0" fillId="7" borderId="19" xfId="0" applyFill="1" applyBorder="1" applyAlignment="1">
      <alignment vertical="top"/>
    </xf>
    <xf numFmtId="0" fontId="0" fillId="0" borderId="11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0" borderId="17" xfId="0" applyFill="1" applyBorder="1" applyAlignment="1">
      <alignment vertical="top"/>
    </xf>
    <xf numFmtId="0" fontId="0" fillId="0" borderId="14" xfId="0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42" xfId="0" applyBorder="1" applyAlignment="1">
      <alignment horizontal="center" vertical="top"/>
    </xf>
    <xf numFmtId="0" fontId="0" fillId="19" borderId="0" xfId="0" applyFill="1" applyAlignment="1">
      <alignment horizontal="left" vertical="top"/>
    </xf>
    <xf numFmtId="0" fontId="2" fillId="10" borderId="14" xfId="0" applyFont="1" applyFill="1" applyBorder="1" applyAlignment="1">
      <alignment horizontal="left" vertical="top"/>
    </xf>
    <xf numFmtId="0" fontId="0" fillId="11" borderId="29" xfId="0" applyFill="1" applyBorder="1" applyAlignment="1">
      <alignment horizontal="center" vertical="top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11" xfId="0" applyBorder="1" applyAlignment="1">
      <alignment vertical="top"/>
    </xf>
    <xf numFmtId="0" fontId="0" fillId="7" borderId="45" xfId="0" applyFill="1" applyBorder="1" applyAlignment="1">
      <alignment vertical="top"/>
    </xf>
    <xf numFmtId="0" fontId="0" fillId="12" borderId="46" xfId="0" applyFill="1" applyBorder="1" applyAlignment="1">
      <alignment horizontal="left" vertical="top"/>
    </xf>
    <xf numFmtId="0" fontId="0" fillId="3" borderId="5" xfId="0" applyFill="1" applyBorder="1" applyAlignment="1">
      <alignment vertical="top"/>
    </xf>
    <xf numFmtId="0" fontId="0" fillId="3" borderId="15" xfId="0" applyFill="1" applyBorder="1" applyAlignment="1">
      <alignment vertical="top"/>
    </xf>
    <xf numFmtId="165" fontId="0" fillId="3" borderId="5" xfId="0" applyNumberFormat="1" applyFill="1" applyBorder="1" applyAlignment="1">
      <alignment vertical="top"/>
    </xf>
    <xf numFmtId="0" fontId="0" fillId="3" borderId="5" xfId="0" applyNumberFormat="1" applyFill="1" applyBorder="1" applyAlignment="1">
      <alignment vertical="top"/>
    </xf>
    <xf numFmtId="11" fontId="0" fillId="3" borderId="5" xfId="0" applyNumberFormat="1" applyFill="1" applyBorder="1" applyAlignment="1">
      <alignment vertical="top"/>
    </xf>
    <xf numFmtId="0" fontId="0" fillId="3" borderId="42" xfId="0" applyFill="1" applyBorder="1" applyAlignment="1">
      <alignment horizontal="center" vertical="top"/>
    </xf>
    <xf numFmtId="0" fontId="0" fillId="3" borderId="41" xfId="0" applyFill="1" applyBorder="1" applyAlignment="1">
      <alignment vertical="top"/>
    </xf>
    <xf numFmtId="0" fontId="0" fillId="3" borderId="4" xfId="0" applyFill="1" applyBorder="1" applyAlignment="1">
      <alignment vertical="top"/>
    </xf>
    <xf numFmtId="0" fontId="0" fillId="3" borderId="19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0" fontId="0" fillId="3" borderId="20" xfId="0" applyFill="1" applyBorder="1" applyAlignment="1">
      <alignment vertical="top"/>
    </xf>
    <xf numFmtId="0" fontId="0" fillId="0" borderId="21" xfId="0" applyBorder="1"/>
    <xf numFmtId="0" fontId="0" fillId="8" borderId="0" xfId="0" applyFill="1" applyBorder="1" applyAlignment="1">
      <alignment vertical="top"/>
    </xf>
    <xf numFmtId="0" fontId="0" fillId="13" borderId="0" xfId="0" applyFill="1" applyBorder="1" applyAlignment="1">
      <alignment vertical="top"/>
    </xf>
    <xf numFmtId="0" fontId="1" fillId="4" borderId="13" xfId="0" applyFont="1" applyFill="1" applyBorder="1" applyAlignment="1">
      <alignment horizontal="left" vertical="top"/>
    </xf>
    <xf numFmtId="0" fontId="0" fillId="11" borderId="34" xfId="0" applyFill="1" applyBorder="1" applyAlignment="1">
      <alignment horizontal="left" vertical="top"/>
    </xf>
    <xf numFmtId="0" fontId="4" fillId="0" borderId="40" xfId="0" applyFont="1" applyFill="1" applyBorder="1" applyAlignment="1">
      <alignment horizontal="left" vertical="top"/>
    </xf>
    <xf numFmtId="0" fontId="4" fillId="0" borderId="41" xfId="0" applyFont="1" applyFill="1" applyBorder="1" applyAlignment="1">
      <alignment horizontal="left" vertical="top"/>
    </xf>
    <xf numFmtId="0" fontId="5" fillId="19" borderId="0" xfId="0" applyFont="1" applyFill="1"/>
    <xf numFmtId="0" fontId="0" fillId="0" borderId="0" xfId="0" applyAlignment="1">
      <alignment horizontal="center"/>
    </xf>
    <xf numFmtId="0" fontId="8" fillId="0" borderId="0" xfId="0" applyFont="1" applyAlignment="1">
      <alignment horizontal="left" vertical="center"/>
    </xf>
    <xf numFmtId="0" fontId="1" fillId="0" borderId="14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1" fillId="0" borderId="15" xfId="0" applyFont="1" applyBorder="1"/>
    <xf numFmtId="0" fontId="1" fillId="0" borderId="35" xfId="0" applyFont="1" applyBorder="1"/>
    <xf numFmtId="0" fontId="1" fillId="0" borderId="31" xfId="0" applyFont="1" applyBorder="1"/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/>
    </xf>
    <xf numFmtId="166" fontId="0" fillId="0" borderId="0" xfId="0" applyNumberFormat="1" applyBorder="1"/>
    <xf numFmtId="0" fontId="1" fillId="9" borderId="38" xfId="0" applyFont="1" applyFill="1" applyBorder="1" applyAlignment="1">
      <alignment horizontal="center"/>
    </xf>
    <xf numFmtId="0" fontId="1" fillId="16" borderId="0" xfId="0" applyFont="1" applyFill="1" applyAlignment="1">
      <alignment horizontal="left"/>
    </xf>
    <xf numFmtId="0" fontId="1" fillId="9" borderId="14" xfId="0" applyFont="1" applyFill="1" applyBorder="1" applyAlignment="1">
      <alignment horizontal="center"/>
    </xf>
    <xf numFmtId="0" fontId="1" fillId="15" borderId="0" xfId="0" applyFont="1" applyFill="1" applyBorder="1"/>
    <xf numFmtId="0" fontId="1" fillId="15" borderId="15" xfId="0" applyFont="1" applyFill="1" applyBorder="1"/>
    <xf numFmtId="0" fontId="1" fillId="17" borderId="0" xfId="0" applyFont="1" applyFill="1" applyBorder="1"/>
    <xf numFmtId="0" fontId="1" fillId="5" borderId="0" xfId="0" applyFont="1" applyFill="1" applyBorder="1"/>
    <xf numFmtId="0" fontId="1" fillId="5" borderId="19" xfId="0" applyFont="1" applyFill="1" applyBorder="1"/>
    <xf numFmtId="0" fontId="1" fillId="7" borderId="2" xfId="0" applyFont="1" applyFill="1" applyBorder="1"/>
    <xf numFmtId="0" fontId="1" fillId="4" borderId="35" xfId="0" applyFont="1" applyFill="1" applyBorder="1"/>
    <xf numFmtId="0" fontId="1" fillId="17" borderId="31" xfId="0" applyFont="1" applyFill="1" applyBorder="1"/>
    <xf numFmtId="0" fontId="1" fillId="5" borderId="16" xfId="0" applyFont="1" applyFill="1" applyBorder="1"/>
    <xf numFmtId="0" fontId="1" fillId="7" borderId="15" xfId="0" applyFont="1" applyFill="1" applyBorder="1"/>
    <xf numFmtId="0" fontId="1" fillId="7" borderId="3" xfId="0" applyFont="1" applyFill="1" applyBorder="1"/>
    <xf numFmtId="0" fontId="1" fillId="5" borderId="31" xfId="0" applyFont="1" applyFill="1" applyBorder="1"/>
    <xf numFmtId="0" fontId="1" fillId="7" borderId="36" xfId="0" applyFont="1" applyFill="1" applyBorder="1"/>
    <xf numFmtId="0" fontId="1" fillId="4" borderId="15" xfId="0" applyFont="1" applyFill="1" applyBorder="1"/>
    <xf numFmtId="0" fontId="1" fillId="4" borderId="16" xfId="0" applyFont="1" applyFill="1" applyBorder="1"/>
    <xf numFmtId="0" fontId="1" fillId="5" borderId="15" xfId="0" applyFont="1" applyFill="1" applyBorder="1"/>
    <xf numFmtId="0" fontId="1" fillId="17" borderId="16" xfId="0" applyFont="1" applyFill="1" applyBorder="1"/>
    <xf numFmtId="166" fontId="1" fillId="5" borderId="0" xfId="0" applyNumberFormat="1" applyFont="1" applyFill="1" applyBorder="1"/>
    <xf numFmtId="0" fontId="1" fillId="15" borderId="16" xfId="0" applyFont="1" applyFill="1" applyBorder="1"/>
    <xf numFmtId="0" fontId="0" fillId="2" borderId="25" xfId="0" applyFill="1" applyBorder="1" applyAlignment="1">
      <alignment horizontal="center"/>
    </xf>
    <xf numFmtId="0" fontId="0" fillId="2" borderId="11" xfId="0" applyFont="1" applyFill="1" applyBorder="1" applyAlignment="1">
      <alignment horizontal="left"/>
    </xf>
    <xf numFmtId="0" fontId="0" fillId="2" borderId="29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2" borderId="19" xfId="0" applyFill="1" applyBorder="1"/>
    <xf numFmtId="0" fontId="0" fillId="2" borderId="12" xfId="0" applyFill="1" applyBorder="1"/>
    <xf numFmtId="0" fontId="0" fillId="2" borderId="24" xfId="0" applyFill="1" applyBorder="1"/>
    <xf numFmtId="0" fontId="0" fillId="2" borderId="34" xfId="0" applyFill="1" applyBorder="1"/>
    <xf numFmtId="0" fontId="0" fillId="2" borderId="25" xfId="0" applyFill="1" applyBorder="1"/>
    <xf numFmtId="0" fontId="0" fillId="2" borderId="37" xfId="0" applyFill="1" applyBorder="1"/>
    <xf numFmtId="166" fontId="0" fillId="2" borderId="11" xfId="0" applyNumberFormat="1" applyFill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0" fillId="7" borderId="2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0" fontId="0" fillId="8" borderId="11" xfId="0" applyFill="1" applyBorder="1"/>
    <xf numFmtId="0" fontId="0" fillId="7" borderId="24" xfId="0" applyFill="1" applyBorder="1"/>
    <xf numFmtId="0" fontId="0" fillId="8" borderId="34" xfId="0" applyFill="1" applyBorder="1"/>
    <xf numFmtId="0" fontId="0" fillId="13" borderId="11" xfId="0" applyFill="1" applyBorder="1"/>
    <xf numFmtId="0" fontId="0" fillId="13" borderId="30" xfId="0" applyFill="1" applyBorder="1"/>
    <xf numFmtId="0" fontId="0" fillId="8" borderId="25" xfId="0" applyFill="1" applyBorder="1"/>
    <xf numFmtId="0" fontId="0" fillId="7" borderId="12" xfId="0" applyFill="1" applyBorder="1"/>
    <xf numFmtId="0" fontId="0" fillId="7" borderId="37" xfId="0" applyFill="1" applyBorder="1"/>
    <xf numFmtId="0" fontId="0" fillId="7" borderId="25" xfId="0" applyFill="1" applyBorder="1"/>
    <xf numFmtId="166" fontId="0" fillId="7" borderId="11" xfId="0" applyNumberFormat="1" applyFill="1" applyBorder="1"/>
    <xf numFmtId="0" fontId="0" fillId="2" borderId="18" xfId="0" applyFill="1" applyBorder="1" applyAlignment="1">
      <alignment vertical="top"/>
    </xf>
    <xf numFmtId="0" fontId="0" fillId="3" borderId="43" xfId="0" applyFill="1" applyBorder="1" applyAlignment="1">
      <alignment vertical="top"/>
    </xf>
    <xf numFmtId="0" fontId="0" fillId="11" borderId="10" xfId="0" applyFill="1" applyBorder="1" applyAlignment="1">
      <alignment vertical="top"/>
    </xf>
    <xf numFmtId="0" fontId="0" fillId="7" borderId="42" xfId="0" applyFill="1" applyBorder="1" applyAlignment="1">
      <alignment horizontal="center" vertical="top"/>
    </xf>
    <xf numFmtId="0" fontId="0" fillId="11" borderId="47" xfId="0" applyFill="1" applyBorder="1" applyAlignment="1">
      <alignment vertical="top"/>
    </xf>
    <xf numFmtId="0" fontId="0" fillId="0" borderId="48" xfId="0" applyBorder="1"/>
    <xf numFmtId="0" fontId="0" fillId="0" borderId="48" xfId="0" applyFill="1" applyBorder="1"/>
    <xf numFmtId="0" fontId="0" fillId="0" borderId="10" xfId="0" applyBorder="1" applyAlignment="1">
      <alignment horizontal="center" vertical="center"/>
    </xf>
    <xf numFmtId="0" fontId="0" fillId="19" borderId="10" xfId="0" applyFill="1" applyBorder="1" applyAlignment="1">
      <alignment horizontal="left" vertical="top"/>
    </xf>
    <xf numFmtId="0" fontId="0" fillId="12" borderId="10" xfId="0" applyFill="1" applyBorder="1" applyAlignment="1">
      <alignment vertical="top"/>
    </xf>
    <xf numFmtId="0" fontId="0" fillId="0" borderId="10" xfId="0" applyBorder="1"/>
    <xf numFmtId="0" fontId="0" fillId="0" borderId="49" xfId="0" applyBorder="1" applyAlignment="1">
      <alignment horizontal="center" vertical="top"/>
    </xf>
    <xf numFmtId="0" fontId="0" fillId="0" borderId="29" xfId="0" applyBorder="1" applyAlignment="1">
      <alignment horizontal="center" vertical="top"/>
    </xf>
    <xf numFmtId="0" fontId="0" fillId="2" borderId="11" xfId="0" applyFill="1" applyBorder="1" applyAlignment="1">
      <alignment vertical="top"/>
    </xf>
    <xf numFmtId="0" fontId="0" fillId="7" borderId="50" xfId="0" applyFill="1" applyBorder="1" applyAlignment="1">
      <alignment vertical="top"/>
    </xf>
    <xf numFmtId="0" fontId="0" fillId="0" borderId="9" xfId="0" applyFill="1" applyBorder="1" applyAlignment="1">
      <alignment vertical="top"/>
    </xf>
    <xf numFmtId="0" fontId="0" fillId="0" borderId="10" xfId="0" applyBorder="1" applyAlignment="1">
      <alignment vertical="top"/>
    </xf>
    <xf numFmtId="0" fontId="0" fillId="7" borderId="51" xfId="0" applyFill="1" applyBorder="1" applyAlignment="1">
      <alignment vertical="top"/>
    </xf>
    <xf numFmtId="0" fontId="0" fillId="7" borderId="9" xfId="0" applyFill="1" applyBorder="1" applyAlignment="1">
      <alignment vertical="top"/>
    </xf>
    <xf numFmtId="0" fontId="0" fillId="0" borderId="40" xfId="0" applyFill="1" applyBorder="1" applyAlignment="1">
      <alignment vertical="top"/>
    </xf>
    <xf numFmtId="0" fontId="0" fillId="0" borderId="51" xfId="0" applyFill="1" applyBorder="1" applyAlignment="1">
      <alignment vertical="top"/>
    </xf>
    <xf numFmtId="0" fontId="0" fillId="0" borderId="18" xfId="0" applyFill="1" applyBorder="1" applyAlignment="1">
      <alignment vertical="top"/>
    </xf>
    <xf numFmtId="0" fontId="0" fillId="0" borderId="10" xfId="0" applyNumberFormat="1" applyFill="1" applyBorder="1" applyAlignment="1">
      <alignment vertical="top"/>
    </xf>
    <xf numFmtId="11" fontId="0" fillId="0" borderId="10" xfId="0" applyNumberFormat="1" applyFill="1" applyBorder="1" applyAlignment="1">
      <alignment vertical="top"/>
    </xf>
    <xf numFmtId="0" fontId="0" fillId="0" borderId="10" xfId="0" applyFill="1" applyBorder="1"/>
    <xf numFmtId="0" fontId="9" fillId="0" borderId="10" xfId="0" applyFont="1" applyBorder="1"/>
    <xf numFmtId="0" fontId="4" fillId="0" borderId="10" xfId="0" applyFont="1" applyBorder="1"/>
    <xf numFmtId="11" fontId="0" fillId="0" borderId="0" xfId="0" applyNumberFormat="1" applyAlignment="1">
      <alignment vertical="top"/>
    </xf>
    <xf numFmtId="11" fontId="0" fillId="9" borderId="0" xfId="0" applyNumberFormat="1" applyFill="1" applyAlignment="1">
      <alignment vertical="top"/>
    </xf>
    <xf numFmtId="0" fontId="0" fillId="3" borderId="53" xfId="0" applyFill="1" applyBorder="1" applyAlignment="1">
      <alignment vertical="top"/>
    </xf>
    <xf numFmtId="0" fontId="0" fillId="0" borderId="49" xfId="0" applyFill="1" applyBorder="1" applyAlignment="1">
      <alignment horizontal="center" vertical="top"/>
    </xf>
    <xf numFmtId="0" fontId="0" fillId="0" borderId="52" xfId="0" applyFill="1" applyBorder="1" applyAlignment="1">
      <alignment vertical="top"/>
    </xf>
    <xf numFmtId="165" fontId="0" fillId="0" borderId="10" xfId="0" applyNumberFormat="1" applyFill="1" applyBorder="1" applyAlignment="1">
      <alignment vertical="top"/>
    </xf>
    <xf numFmtId="0" fontId="7" fillId="0" borderId="3" xfId="0" applyFont="1" applyFill="1" applyBorder="1"/>
    <xf numFmtId="0" fontId="7" fillId="0" borderId="9" xfId="0" applyFont="1" applyFill="1" applyBorder="1"/>
    <xf numFmtId="0" fontId="7" fillId="0" borderId="33" xfId="0" applyFont="1" applyFill="1" applyBorder="1"/>
    <xf numFmtId="0" fontId="7" fillId="0" borderId="6" xfId="0" applyFont="1" applyFill="1" applyBorder="1"/>
    <xf numFmtId="0" fontId="0" fillId="0" borderId="23" xfId="0" applyFill="1" applyBorder="1"/>
    <xf numFmtId="166" fontId="0" fillId="0" borderId="0" xfId="0" applyNumberFormat="1" applyAlignment="1">
      <alignment vertical="top"/>
    </xf>
    <xf numFmtId="166" fontId="0" fillId="9" borderId="0" xfId="0" applyNumberFormat="1" applyFill="1" applyAlignment="1">
      <alignment vertical="top"/>
    </xf>
    <xf numFmtId="166" fontId="1" fillId="5" borderId="15" xfId="0" applyNumberFormat="1" applyFont="1" applyFill="1" applyBorder="1"/>
    <xf numFmtId="166" fontId="0" fillId="2" borderId="17" xfId="0" applyNumberFormat="1" applyFill="1" applyBorder="1"/>
    <xf numFmtId="166" fontId="0" fillId="7" borderId="17" xfId="0" applyNumberFormat="1" applyFill="1" applyBorder="1"/>
    <xf numFmtId="166" fontId="0" fillId="11" borderId="17" xfId="0" applyNumberFormat="1" applyFill="1" applyBorder="1" applyAlignment="1">
      <alignment vertical="top"/>
    </xf>
    <xf numFmtId="166" fontId="0" fillId="3" borderId="5" xfId="0" applyNumberFormat="1" applyFill="1" applyBorder="1" applyAlignment="1">
      <alignment vertical="top"/>
    </xf>
    <xf numFmtId="166" fontId="0" fillId="0" borderId="10" xfId="0" applyNumberFormat="1" applyFill="1" applyBorder="1" applyAlignment="1">
      <alignment vertical="top"/>
    </xf>
    <xf numFmtId="167" fontId="0" fillId="0" borderId="0" xfId="0" applyNumberFormat="1" applyAlignment="1">
      <alignment vertical="top"/>
    </xf>
    <xf numFmtId="167" fontId="0" fillId="9" borderId="0" xfId="0" applyNumberFormat="1" applyFill="1" applyAlignment="1">
      <alignment vertical="top"/>
    </xf>
    <xf numFmtId="167" fontId="0" fillId="0" borderId="0" xfId="0" applyNumberFormat="1" applyBorder="1"/>
    <xf numFmtId="167" fontId="1" fillId="5" borderId="0" xfId="0" applyNumberFormat="1" applyFont="1" applyFill="1" applyBorder="1"/>
    <xf numFmtId="167" fontId="0" fillId="2" borderId="11" xfId="0" applyNumberFormat="1" applyFill="1" applyBorder="1"/>
    <xf numFmtId="167" fontId="0" fillId="7" borderId="11" xfId="0" applyNumberFormat="1" applyFill="1" applyBorder="1"/>
    <xf numFmtId="167" fontId="0" fillId="11" borderId="11" xfId="0" applyNumberFormat="1" applyFill="1" applyBorder="1" applyAlignment="1">
      <alignment vertical="top"/>
    </xf>
    <xf numFmtId="167" fontId="0" fillId="3" borderId="5" xfId="0" applyNumberFormat="1" applyFill="1" applyBorder="1" applyAlignment="1">
      <alignment vertical="top"/>
    </xf>
    <xf numFmtId="167" fontId="0" fillId="0" borderId="10" xfId="0" applyNumberFormat="1" applyFill="1" applyBorder="1" applyAlignment="1">
      <alignment vertical="top"/>
    </xf>
    <xf numFmtId="0" fontId="0" fillId="0" borderId="54" xfId="0" applyBorder="1" applyAlignment="1">
      <alignment vertical="top"/>
    </xf>
    <xf numFmtId="11" fontId="1" fillId="5" borderId="0" xfId="0" applyNumberFormat="1" applyFont="1" applyFill="1" applyBorder="1"/>
    <xf numFmtId="11" fontId="0" fillId="2" borderId="11" xfId="0" applyNumberFormat="1" applyFill="1" applyBorder="1"/>
    <xf numFmtId="11" fontId="0" fillId="7" borderId="11" xfId="0" applyNumberFormat="1" applyFill="1" applyBorder="1"/>
    <xf numFmtId="11" fontId="0" fillId="11" borderId="11" xfId="0" applyNumberFormat="1" applyFill="1" applyBorder="1" applyAlignment="1">
      <alignment vertical="top"/>
    </xf>
    <xf numFmtId="165" fontId="0" fillId="2" borderId="10" xfId="0" applyNumberFormat="1" applyFill="1" applyBorder="1" applyAlignment="1">
      <alignment vertical="top"/>
    </xf>
    <xf numFmtId="0" fontId="0" fillId="0" borderId="55" xfId="0" applyBorder="1"/>
    <xf numFmtId="0" fontId="0" fillId="0" borderId="56" xfId="0" applyBorder="1"/>
    <xf numFmtId="0" fontId="0" fillId="3" borderId="57" xfId="0" applyFill="1" applyBorder="1" applyAlignment="1">
      <alignment vertical="top"/>
    </xf>
    <xf numFmtId="0" fontId="0" fillId="3" borderId="5" xfId="0" applyFill="1" applyBorder="1"/>
    <xf numFmtId="0" fontId="10" fillId="20" borderId="11" xfId="0" applyFont="1" applyFill="1" applyBorder="1" applyAlignment="1">
      <alignment horizontal="left" vertical="center"/>
    </xf>
    <xf numFmtId="0" fontId="0" fillId="20" borderId="11" xfId="0" applyFill="1" applyBorder="1" applyAlignment="1">
      <alignment horizontal="left" vertical="top"/>
    </xf>
    <xf numFmtId="0" fontId="0" fillId="20" borderId="11" xfId="0" applyFill="1" applyBorder="1" applyAlignment="1">
      <alignment vertical="top"/>
    </xf>
    <xf numFmtId="0" fontId="0" fillId="20" borderId="29" xfId="0" applyFill="1" applyBorder="1" applyAlignment="1">
      <alignment horizontal="center" vertical="top"/>
    </xf>
    <xf numFmtId="0" fontId="0" fillId="20" borderId="11" xfId="0" applyFill="1" applyBorder="1"/>
    <xf numFmtId="0" fontId="4" fillId="20" borderId="58" xfId="0" applyFont="1" applyFill="1" applyBorder="1" applyAlignment="1">
      <alignment horizontal="left" vertical="top"/>
    </xf>
    <xf numFmtId="0" fontId="0" fillId="20" borderId="12" xfId="0" applyFill="1" applyBorder="1" applyAlignment="1">
      <alignment vertical="top"/>
    </xf>
    <xf numFmtId="0" fontId="0" fillId="20" borderId="17" xfId="0" applyFill="1" applyBorder="1" applyAlignment="1">
      <alignment vertical="top"/>
    </xf>
    <xf numFmtId="0" fontId="0" fillId="20" borderId="59" xfId="0" applyFill="1" applyBorder="1" applyAlignment="1">
      <alignment vertical="top"/>
    </xf>
    <xf numFmtId="0" fontId="0" fillId="20" borderId="58" xfId="0" applyFill="1" applyBorder="1" applyAlignment="1">
      <alignment vertical="top"/>
    </xf>
    <xf numFmtId="0" fontId="0" fillId="20" borderId="24" xfId="0" applyFill="1" applyBorder="1" applyAlignment="1">
      <alignment vertical="top"/>
    </xf>
    <xf numFmtId="165" fontId="0" fillId="20" borderId="11" xfId="0" applyNumberFormat="1" applyFill="1" applyBorder="1" applyAlignment="1">
      <alignment vertical="top"/>
    </xf>
    <xf numFmtId="0" fontId="0" fillId="20" borderId="25" xfId="0" applyFill="1" applyBorder="1" applyAlignment="1">
      <alignment vertical="top"/>
    </xf>
    <xf numFmtId="0" fontId="0" fillId="20" borderId="11" xfId="0" applyNumberFormat="1" applyFill="1" applyBorder="1" applyAlignment="1">
      <alignment vertical="top"/>
    </xf>
    <xf numFmtId="166" fontId="0" fillId="20" borderId="11" xfId="0" applyNumberFormat="1" applyFill="1" applyBorder="1" applyAlignment="1">
      <alignment vertical="top"/>
    </xf>
    <xf numFmtId="167" fontId="0" fillId="20" borderId="11" xfId="0" applyNumberFormat="1" applyFill="1" applyBorder="1" applyAlignment="1">
      <alignment vertical="top"/>
    </xf>
    <xf numFmtId="11" fontId="0" fillId="20" borderId="11" xfId="0" applyNumberFormat="1" applyFill="1" applyBorder="1" applyAlignment="1">
      <alignment vertical="top"/>
    </xf>
    <xf numFmtId="168" fontId="0" fillId="20" borderId="11" xfId="0" applyNumberFormat="1" applyFill="1" applyBorder="1" applyAlignment="1">
      <alignment vertical="top"/>
    </xf>
    <xf numFmtId="0" fontId="0" fillId="20" borderId="60" xfId="0" applyFill="1" applyBorder="1" applyAlignment="1">
      <alignment vertical="top"/>
    </xf>
    <xf numFmtId="0" fontId="1" fillId="21" borderId="11" xfId="0" applyFont="1" applyFill="1" applyBorder="1" applyAlignment="1">
      <alignment horizontal="center" vertical="center"/>
    </xf>
    <xf numFmtId="0" fontId="0" fillId="21" borderId="11" xfId="0" applyFill="1" applyBorder="1" applyAlignment="1">
      <alignment horizontal="left" vertical="top"/>
    </xf>
    <xf numFmtId="0" fontId="0" fillId="21" borderId="11" xfId="0" applyFill="1" applyBorder="1" applyAlignment="1">
      <alignment vertical="top"/>
    </xf>
    <xf numFmtId="0" fontId="0" fillId="21" borderId="29" xfId="0" applyFill="1" applyBorder="1" applyAlignment="1">
      <alignment horizontal="center" vertical="top"/>
    </xf>
    <xf numFmtId="0" fontId="0" fillId="21" borderId="11" xfId="0" applyFill="1" applyBorder="1"/>
    <xf numFmtId="0" fontId="4" fillId="21" borderId="58" xfId="0" applyFont="1" applyFill="1" applyBorder="1" applyAlignment="1">
      <alignment horizontal="left" vertical="top"/>
    </xf>
    <xf numFmtId="0" fontId="0" fillId="21" borderId="12" xfId="0" applyFill="1" applyBorder="1" applyAlignment="1">
      <alignment vertical="top"/>
    </xf>
    <xf numFmtId="0" fontId="0" fillId="21" borderId="17" xfId="0" applyFill="1" applyBorder="1" applyAlignment="1">
      <alignment vertical="top"/>
    </xf>
    <xf numFmtId="0" fontId="0" fillId="21" borderId="59" xfId="0" applyFill="1" applyBorder="1" applyAlignment="1">
      <alignment vertical="top"/>
    </xf>
    <xf numFmtId="0" fontId="0" fillId="21" borderId="58" xfId="0" applyFill="1" applyBorder="1" applyAlignment="1">
      <alignment vertical="top"/>
    </xf>
    <xf numFmtId="0" fontId="0" fillId="21" borderId="24" xfId="0" applyFill="1" applyBorder="1" applyAlignment="1">
      <alignment vertical="top"/>
    </xf>
    <xf numFmtId="165" fontId="0" fillId="21" borderId="11" xfId="0" applyNumberFormat="1" applyFill="1" applyBorder="1" applyAlignment="1">
      <alignment vertical="top"/>
    </xf>
    <xf numFmtId="0" fontId="0" fillId="21" borderId="25" xfId="0" applyFill="1" applyBorder="1" applyAlignment="1">
      <alignment vertical="top"/>
    </xf>
    <xf numFmtId="0" fontId="0" fillId="21" borderId="11" xfId="0" applyNumberFormat="1" applyFill="1" applyBorder="1" applyAlignment="1">
      <alignment vertical="top"/>
    </xf>
    <xf numFmtId="166" fontId="0" fillId="21" borderId="11" xfId="0" applyNumberFormat="1" applyFill="1" applyBorder="1" applyAlignment="1">
      <alignment vertical="top"/>
    </xf>
    <xf numFmtId="167" fontId="0" fillId="21" borderId="11" xfId="0" applyNumberFormat="1" applyFill="1" applyBorder="1" applyAlignment="1">
      <alignment vertical="top"/>
    </xf>
    <xf numFmtId="11" fontId="0" fillId="21" borderId="11" xfId="0" applyNumberFormat="1" applyFill="1" applyBorder="1" applyAlignment="1">
      <alignment vertical="top"/>
    </xf>
    <xf numFmtId="168" fontId="0" fillId="21" borderId="11" xfId="0" applyNumberFormat="1" applyFill="1" applyBorder="1" applyAlignment="1">
      <alignment vertical="top"/>
    </xf>
    <xf numFmtId="0" fontId="0" fillId="21" borderId="60" xfId="0" applyFill="1" applyBorder="1" applyAlignment="1">
      <alignment vertical="top"/>
    </xf>
    <xf numFmtId="0" fontId="1" fillId="21" borderId="11" xfId="0" applyFont="1" applyFill="1" applyBorder="1" applyAlignment="1">
      <alignment horizontal="left" vertical="center"/>
    </xf>
    <xf numFmtId="0" fontId="0" fillId="2" borderId="50" xfId="0" applyFill="1" applyBorder="1"/>
    <xf numFmtId="0" fontId="0" fillId="7" borderId="50" xfId="0" applyFill="1" applyBorder="1"/>
    <xf numFmtId="0" fontId="0" fillId="20" borderId="50" xfId="0" applyFill="1" applyBorder="1" applyAlignment="1">
      <alignment vertical="top"/>
    </xf>
    <xf numFmtId="0" fontId="0" fillId="21" borderId="50" xfId="0" applyFill="1" applyBorder="1" applyAlignment="1">
      <alignment vertical="top"/>
    </xf>
    <xf numFmtId="0" fontId="1" fillId="5" borderId="44" xfId="0" applyFont="1" applyFill="1" applyBorder="1"/>
    <xf numFmtId="0" fontId="0" fillId="3" borderId="44" xfId="0" applyFill="1" applyBorder="1"/>
    <xf numFmtId="0" fontId="0" fillId="9" borderId="0" xfId="0" applyFill="1"/>
    <xf numFmtId="0" fontId="0" fillId="9" borderId="44" xfId="0" applyFill="1" applyBorder="1"/>
    <xf numFmtId="0" fontId="0" fillId="9" borderId="44" xfId="0" applyFont="1" applyFill="1" applyBorder="1"/>
    <xf numFmtId="0" fontId="0" fillId="9" borderId="2" xfId="0" applyFill="1" applyBorder="1"/>
    <xf numFmtId="0" fontId="0" fillId="9" borderId="0" xfId="0" applyFill="1" applyBorder="1"/>
    <xf numFmtId="0" fontId="0" fillId="9" borderId="3" xfId="0" applyFill="1" applyBorder="1"/>
    <xf numFmtId="0" fontId="0" fillId="11" borderId="50" xfId="0" applyFill="1" applyBorder="1" applyAlignment="1">
      <alignment vertical="top"/>
    </xf>
    <xf numFmtId="0" fontId="0" fillId="7" borderId="61" xfId="0" applyFill="1" applyBorder="1" applyAlignment="1">
      <alignment vertical="top"/>
    </xf>
    <xf numFmtId="0" fontId="0" fillId="0" borderId="11" xfId="0" applyFill="1" applyBorder="1"/>
    <xf numFmtId="0" fontId="1" fillId="7" borderId="0" xfId="0" applyFont="1" applyFill="1" applyBorder="1"/>
    <xf numFmtId="0" fontId="1" fillId="0" borderId="0" xfId="0" applyFont="1" applyFill="1" applyBorder="1"/>
    <xf numFmtId="0" fontId="0" fillId="16" borderId="0" xfId="0" applyFill="1"/>
    <xf numFmtId="0" fontId="0" fillId="4" borderId="0" xfId="0" applyFill="1"/>
    <xf numFmtId="0" fontId="0" fillId="15" borderId="0" xfId="0" applyFill="1"/>
    <xf numFmtId="0" fontId="0" fillId="5" borderId="0" xfId="0" applyFill="1"/>
    <xf numFmtId="0" fontId="0" fillId="17" borderId="0" xfId="0" applyFill="1"/>
    <xf numFmtId="0" fontId="1" fillId="7" borderId="26" xfId="0" applyFont="1" applyFill="1" applyBorder="1"/>
    <xf numFmtId="0" fontId="0" fillId="7" borderId="4" xfId="0" applyFill="1" applyBorder="1" applyAlignment="1">
      <alignment vertical="top"/>
    </xf>
    <xf numFmtId="0" fontId="0" fillId="7" borderId="8" xfId="0" applyFill="1" applyBorder="1" applyAlignment="1">
      <alignment vertical="top"/>
    </xf>
    <xf numFmtId="0" fontId="1" fillId="0" borderId="0" xfId="0" applyFont="1" applyFill="1" applyBorder="1" applyAlignment="1">
      <alignment horizontal="left"/>
    </xf>
    <xf numFmtId="0" fontId="1" fillId="5" borderId="13" xfId="0" applyFont="1" applyFill="1" applyBorder="1"/>
    <xf numFmtId="0" fontId="0" fillId="2" borderId="58" xfId="0" applyFill="1" applyBorder="1"/>
    <xf numFmtId="0" fontId="0" fillId="8" borderId="58" xfId="0" applyFill="1" applyBorder="1"/>
    <xf numFmtId="0" fontId="0" fillId="11" borderId="40" xfId="0" applyFill="1" applyBorder="1" applyAlignment="1">
      <alignment vertical="top"/>
    </xf>
    <xf numFmtId="0" fontId="0" fillId="0" borderId="41" xfId="0" applyBorder="1" applyAlignment="1">
      <alignment vertical="top"/>
    </xf>
    <xf numFmtId="0" fontId="0" fillId="11" borderId="58" xfId="0" applyFill="1" applyBorder="1" applyAlignment="1">
      <alignment vertical="top"/>
    </xf>
    <xf numFmtId="0" fontId="0" fillId="19" borderId="4" xfId="0" applyFill="1" applyBorder="1" applyAlignment="1">
      <alignment vertical="top"/>
    </xf>
    <xf numFmtId="0" fontId="1" fillId="9" borderId="2" xfId="0" applyFon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0" borderId="6" xfId="0" applyBorder="1" applyAlignment="1">
      <alignment vertical="top"/>
    </xf>
    <xf numFmtId="0" fontId="0" fillId="0" borderId="9" xfId="0" applyBorder="1" applyAlignment="1">
      <alignment vertical="top"/>
    </xf>
    <xf numFmtId="0" fontId="0" fillId="19" borderId="19" xfId="0" applyFill="1" applyBorder="1" applyAlignment="1">
      <alignment horizontal="center" vertical="top"/>
    </xf>
    <xf numFmtId="0" fontId="0" fillId="7" borderId="58" xfId="0" applyFill="1" applyBorder="1"/>
    <xf numFmtId="0" fontId="1" fillId="4" borderId="0" xfId="0" applyFont="1" applyFill="1" applyAlignment="1">
      <alignment horizontal="left"/>
    </xf>
    <xf numFmtId="0" fontId="0" fillId="0" borderId="15" xfId="0" applyBorder="1"/>
    <xf numFmtId="0" fontId="1" fillId="7" borderId="44" xfId="0" applyFont="1" applyFill="1" applyBorder="1"/>
    <xf numFmtId="0" fontId="0" fillId="2" borderId="59" xfId="0" applyFill="1" applyBorder="1"/>
    <xf numFmtId="0" fontId="1" fillId="0" borderId="63" xfId="0" applyFont="1" applyBorder="1"/>
    <xf numFmtId="0" fontId="1" fillId="15" borderId="63" xfId="0" applyFont="1" applyFill="1" applyBorder="1"/>
    <xf numFmtId="0" fontId="0" fillId="2" borderId="64" xfId="0" applyFill="1" applyBorder="1"/>
    <xf numFmtId="0" fontId="0" fillId="7" borderId="64" xfId="0" applyFill="1" applyBorder="1"/>
    <xf numFmtId="0" fontId="0" fillId="11" borderId="64" xfId="0" applyFill="1" applyBorder="1" applyAlignment="1">
      <alignment vertical="top"/>
    </xf>
    <xf numFmtId="0" fontId="0" fillId="20" borderId="64" xfId="0" applyFill="1" applyBorder="1" applyAlignment="1">
      <alignment vertical="top"/>
    </xf>
    <xf numFmtId="0" fontId="0" fillId="21" borderId="64" xfId="0" applyFill="1" applyBorder="1" applyAlignment="1">
      <alignment vertical="top"/>
    </xf>
    <xf numFmtId="0" fontId="0" fillId="3" borderId="62" xfId="0" applyFill="1" applyBorder="1" applyAlignment="1">
      <alignment vertical="top"/>
    </xf>
    <xf numFmtId="0" fontId="0" fillId="0" borderId="65" xfId="0" applyFill="1" applyBorder="1" applyAlignment="1">
      <alignment vertical="top"/>
    </xf>
    <xf numFmtId="0" fontId="0" fillId="7" borderId="59" xfId="0" applyFill="1" applyBorder="1"/>
    <xf numFmtId="0" fontId="0" fillId="11" borderId="59" xfId="0" applyFill="1" applyBorder="1" applyAlignment="1">
      <alignment vertical="top"/>
    </xf>
    <xf numFmtId="0" fontId="1" fillId="16" borderId="21" xfId="0" applyFont="1" applyFill="1" applyBorder="1"/>
    <xf numFmtId="0" fontId="0" fillId="6" borderId="60" xfId="0" applyFill="1" applyBorder="1"/>
    <xf numFmtId="0" fontId="0" fillId="7" borderId="60" xfId="0" applyFill="1" applyBorder="1"/>
    <xf numFmtId="0" fontId="0" fillId="11" borderId="60" xfId="0" applyFill="1" applyBorder="1" applyAlignment="1">
      <alignment vertical="top"/>
    </xf>
    <xf numFmtId="11" fontId="0" fillId="0" borderId="0" xfId="0" applyNumberFormat="1" applyBorder="1"/>
    <xf numFmtId="0" fontId="1" fillId="5" borderId="35" xfId="0" applyFont="1" applyFill="1" applyBorder="1"/>
    <xf numFmtId="0" fontId="0" fillId="7" borderId="34" xfId="0" applyFill="1" applyBorder="1"/>
    <xf numFmtId="0" fontId="0" fillId="11" borderId="34" xfId="0" applyFill="1" applyBorder="1" applyAlignment="1">
      <alignment vertical="top"/>
    </xf>
    <xf numFmtId="0" fontId="0" fillId="20" borderId="34" xfId="0" applyFill="1" applyBorder="1" applyAlignment="1">
      <alignment vertical="top"/>
    </xf>
    <xf numFmtId="0" fontId="0" fillId="21" borderId="34" xfId="0" applyFill="1" applyBorder="1" applyAlignment="1">
      <alignment vertical="top"/>
    </xf>
    <xf numFmtId="0" fontId="0" fillId="0" borderId="66" xfId="0" applyFill="1" applyBorder="1" applyAlignment="1">
      <alignment vertical="top"/>
    </xf>
    <xf numFmtId="49" fontId="0" fillId="0" borderId="0" xfId="0" applyNumberFormat="1"/>
    <xf numFmtId="0" fontId="0" fillId="11" borderId="11" xfId="0" applyNumberFormat="1" applyFill="1" applyBorder="1"/>
    <xf numFmtId="0" fontId="1" fillId="0" borderId="13" xfId="0" applyFont="1" applyFill="1" applyBorder="1"/>
    <xf numFmtId="0" fontId="0" fillId="0" borderId="26" xfId="0" applyFill="1" applyBorder="1"/>
    <xf numFmtId="0" fontId="1" fillId="0" borderId="44" xfId="0" applyFont="1" applyFill="1" applyBorder="1"/>
    <xf numFmtId="0" fontId="4" fillId="20" borderId="11" xfId="0" applyFont="1" applyFill="1" applyBorder="1" applyAlignment="1">
      <alignment horizontal="left" vertical="top"/>
    </xf>
    <xf numFmtId="0" fontId="0" fillId="20" borderId="12" xfId="0" applyFill="1" applyBorder="1"/>
    <xf numFmtId="0" fontId="0" fillId="20" borderId="23" xfId="0" applyFill="1" applyBorder="1"/>
    <xf numFmtId="0" fontId="4" fillId="21" borderId="11" xfId="0" applyFont="1" applyFill="1" applyBorder="1" applyAlignment="1">
      <alignment horizontal="left" vertical="top"/>
    </xf>
    <xf numFmtId="0" fontId="0" fillId="21" borderId="12" xfId="0" applyFill="1" applyBorder="1"/>
    <xf numFmtId="0" fontId="0" fillId="21" borderId="23" xfId="0" applyFill="1" applyBorder="1"/>
    <xf numFmtId="0" fontId="0" fillId="21" borderId="10" xfId="0" applyFill="1" applyBorder="1" applyAlignment="1">
      <alignment vertical="top"/>
    </xf>
    <xf numFmtId="0" fontId="1" fillId="21" borderId="10" xfId="0" applyFont="1" applyFill="1" applyBorder="1" applyAlignment="1">
      <alignment horizontal="left" vertical="center"/>
    </xf>
    <xf numFmtId="0" fontId="0" fillId="21" borderId="10" xfId="0" applyFill="1" applyBorder="1" applyAlignment="1">
      <alignment horizontal="left" vertical="top"/>
    </xf>
    <xf numFmtId="0" fontId="0" fillId="21" borderId="8" xfId="0" applyFill="1" applyBorder="1" applyAlignment="1">
      <alignment vertical="top"/>
    </xf>
    <xf numFmtId="0" fontId="0" fillId="21" borderId="54" xfId="0" applyFill="1" applyBorder="1" applyAlignment="1">
      <alignment vertical="top"/>
    </xf>
    <xf numFmtId="0" fontId="0" fillId="21" borderId="49" xfId="0" applyFill="1" applyBorder="1" applyAlignment="1">
      <alignment horizontal="center" vertical="top"/>
    </xf>
    <xf numFmtId="0" fontId="0" fillId="21" borderId="61" xfId="0" applyFill="1" applyBorder="1" applyAlignment="1">
      <alignment vertical="top"/>
    </xf>
    <xf numFmtId="0" fontId="4" fillId="21" borderId="10" xfId="0" applyFont="1" applyFill="1" applyBorder="1" applyAlignment="1">
      <alignment horizontal="left" vertical="top"/>
    </xf>
    <xf numFmtId="0" fontId="0" fillId="21" borderId="9" xfId="0" applyFill="1" applyBorder="1" applyAlignment="1">
      <alignment vertical="top"/>
    </xf>
    <xf numFmtId="0" fontId="0" fillId="21" borderId="51" xfId="0" applyFill="1" applyBorder="1" applyAlignment="1">
      <alignment vertical="top"/>
    </xf>
    <xf numFmtId="0" fontId="0" fillId="21" borderId="40" xfId="0" applyFill="1" applyBorder="1" applyAlignment="1">
      <alignment vertical="top"/>
    </xf>
    <xf numFmtId="0" fontId="0" fillId="21" borderId="22" xfId="0" applyFill="1" applyBorder="1"/>
    <xf numFmtId="0" fontId="0" fillId="21" borderId="52" xfId="0" applyFill="1" applyBorder="1" applyAlignment="1">
      <alignment vertical="top"/>
    </xf>
    <xf numFmtId="0" fontId="0" fillId="21" borderId="65" xfId="0" applyFill="1" applyBorder="1" applyAlignment="1">
      <alignment vertical="top"/>
    </xf>
    <xf numFmtId="0" fontId="0" fillId="7" borderId="52" xfId="0" applyFill="1" applyBorder="1" applyAlignment="1">
      <alignment vertical="top"/>
    </xf>
    <xf numFmtId="165" fontId="0" fillId="21" borderId="10" xfId="0" applyNumberFormat="1" applyFill="1" applyBorder="1" applyAlignment="1">
      <alignment vertical="top"/>
    </xf>
    <xf numFmtId="0" fontId="0" fillId="21" borderId="18" xfId="0" applyFill="1" applyBorder="1" applyAlignment="1">
      <alignment vertical="top"/>
    </xf>
    <xf numFmtId="0" fontId="0" fillId="21" borderId="10" xfId="0" applyNumberFormat="1" applyFill="1" applyBorder="1" applyAlignment="1">
      <alignment vertical="top"/>
    </xf>
    <xf numFmtId="167" fontId="0" fillId="21" borderId="10" xfId="0" applyNumberFormat="1" applyFill="1" applyBorder="1" applyAlignment="1">
      <alignment vertical="top"/>
    </xf>
    <xf numFmtId="0" fontId="0" fillId="21" borderId="66" xfId="0" applyFill="1" applyBorder="1" applyAlignment="1">
      <alignment vertical="top"/>
    </xf>
    <xf numFmtId="11" fontId="0" fillId="21" borderId="10" xfId="0" applyNumberFormat="1" applyFill="1" applyBorder="1" applyAlignment="1">
      <alignment vertical="top"/>
    </xf>
    <xf numFmtId="168" fontId="0" fillId="21" borderId="10" xfId="0" applyNumberFormat="1" applyFill="1" applyBorder="1" applyAlignment="1">
      <alignment vertical="top"/>
    </xf>
    <xf numFmtId="0" fontId="0" fillId="21" borderId="10" xfId="0" applyFill="1" applyBorder="1"/>
    <xf numFmtId="0" fontId="0" fillId="7" borderId="24" xfId="0" applyFill="1" applyBorder="1" applyAlignment="1">
      <alignment vertical="top"/>
    </xf>
    <xf numFmtId="0" fontId="0" fillId="7" borderId="59" xfId="0" applyFill="1" applyBorder="1" applyAlignment="1">
      <alignment vertical="top"/>
    </xf>
    <xf numFmtId="0" fontId="0" fillId="0" borderId="7" xfId="0" applyFill="1" applyBorder="1"/>
    <xf numFmtId="0" fontId="1" fillId="22" borderId="22" xfId="0" applyFont="1" applyFill="1" applyBorder="1"/>
    <xf numFmtId="0" fontId="0" fillId="23" borderId="7" xfId="0" applyFill="1" applyBorder="1"/>
    <xf numFmtId="0" fontId="1" fillId="0" borderId="67" xfId="0" applyFont="1" applyBorder="1"/>
    <xf numFmtId="0" fontId="0" fillId="0" borderId="68" xfId="0" applyBorder="1"/>
    <xf numFmtId="0" fontId="1" fillId="5" borderId="26" xfId="0" applyFont="1" applyFill="1" applyBorder="1"/>
    <xf numFmtId="0" fontId="0" fillId="23" borderId="13" xfId="0" applyFill="1" applyBorder="1"/>
    <xf numFmtId="0" fontId="0" fillId="23" borderId="26" xfId="0" applyFill="1" applyBorder="1"/>
    <xf numFmtId="0" fontId="3" fillId="17" borderId="0" xfId="0" applyFont="1" applyFill="1" applyAlignment="1">
      <alignment horizontal="right"/>
    </xf>
    <xf numFmtId="0" fontId="1" fillId="7" borderId="21" xfId="0" applyFont="1" applyFill="1" applyBorder="1"/>
    <xf numFmtId="0" fontId="0" fillId="2" borderId="60" xfId="0" applyFill="1" applyBorder="1"/>
    <xf numFmtId="0" fontId="0" fillId="13" borderId="0" xfId="0" applyFill="1" applyBorder="1" applyAlignment="1">
      <alignment horizontal="center"/>
    </xf>
    <xf numFmtId="0" fontId="0" fillId="13" borderId="0" xfId="0" applyFill="1" applyBorder="1"/>
    <xf numFmtId="0" fontId="8" fillId="0" borderId="0" xfId="0" applyFont="1" applyFill="1" applyBorder="1" applyAlignment="1">
      <alignment horizontal="left" vertical="center"/>
    </xf>
    <xf numFmtId="0" fontId="1" fillId="24" borderId="3" xfId="0" applyFont="1" applyFill="1" applyBorder="1"/>
    <xf numFmtId="0" fontId="1" fillId="24" borderId="0" xfId="0" applyFont="1" applyFill="1" applyBorder="1" applyAlignment="1">
      <alignment horizontal="center"/>
    </xf>
    <xf numFmtId="0" fontId="0" fillId="14" borderId="12" xfId="0" applyFill="1" applyBorder="1"/>
    <xf numFmtId="0" fontId="0" fillId="7" borderId="11" xfId="0" applyFill="1" applyBorder="1" applyAlignment="1">
      <alignment horizontal="center"/>
    </xf>
    <xf numFmtId="0" fontId="0" fillId="20" borderId="24" xfId="0" applyFill="1" applyBorder="1"/>
    <xf numFmtId="0" fontId="0" fillId="21" borderId="24" xfId="0" applyFill="1" applyBorder="1"/>
    <xf numFmtId="0" fontId="0" fillId="0" borderId="21" xfId="0" applyFill="1" applyBorder="1" applyAlignment="1">
      <alignment vertical="top"/>
    </xf>
    <xf numFmtId="0" fontId="3" fillId="5" borderId="15" xfId="0" applyFont="1" applyFill="1" applyBorder="1"/>
    <xf numFmtId="0" fontId="3" fillId="5" borderId="0" xfId="0" applyFont="1" applyFill="1" applyBorder="1"/>
    <xf numFmtId="0" fontId="3" fillId="17" borderId="15" xfId="0" applyFont="1" applyFill="1" applyBorder="1"/>
    <xf numFmtId="0" fontId="0" fillId="7" borderId="11" xfId="0" applyFill="1" applyBorder="1" applyAlignment="1">
      <alignment vertical="top"/>
    </xf>
    <xf numFmtId="0" fontId="11" fillId="0" borderId="0" xfId="0" applyFont="1"/>
    <xf numFmtId="0" fontId="11" fillId="0" borderId="0" xfId="0" applyFont="1" applyBorder="1"/>
    <xf numFmtId="0" fontId="1" fillId="0" borderId="16" xfId="0" applyFont="1" applyFill="1" applyBorder="1"/>
    <xf numFmtId="0" fontId="0" fillId="2" borderId="46" xfId="0" applyFill="1" applyBorder="1"/>
    <xf numFmtId="0" fontId="0" fillId="2" borderId="69" xfId="0" applyFill="1" applyBorder="1"/>
    <xf numFmtId="0" fontId="0" fillId="7" borderId="46" xfId="0" applyFill="1" applyBorder="1"/>
    <xf numFmtId="0" fontId="0" fillId="7" borderId="69" xfId="0" applyFill="1" applyBorder="1"/>
    <xf numFmtId="0" fontId="0" fillId="0" borderId="8" xfId="0" applyBorder="1" applyAlignment="1">
      <alignment vertical="top"/>
    </xf>
    <xf numFmtId="0" fontId="0" fillId="0" borderId="4" xfId="0" applyBorder="1" applyAlignment="1">
      <alignment vertical="top"/>
    </xf>
    <xf numFmtId="0" fontId="0" fillId="3" borderId="45" xfId="0" applyFill="1" applyBorder="1" applyAlignment="1">
      <alignment vertical="top"/>
    </xf>
    <xf numFmtId="0" fontId="0" fillId="0" borderId="61" xfId="0" applyFill="1" applyBorder="1" applyAlignment="1">
      <alignment vertical="top"/>
    </xf>
    <xf numFmtId="0" fontId="1" fillId="5" borderId="6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00FF00"/>
      <color rgb="FFFFFF99"/>
      <color rgb="FFFFCCFF"/>
      <color rgb="FF93EAFF"/>
      <color rgb="FFCCCC00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bandlist_CO_alpha-CO_revi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ndlist\Generator\bandlist-review-template_open_091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chmittb\Documents\A_Bernard\BdD\Bandlist\Minerals\Calcite\bandlist-Calcite_v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SHADE\Bandlist\Molecules\bandlist-review-test-ope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inerals\Calcite\bandlist-Calcite_v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schmittb\Documents\A_Bernard\BdD\Bandlist\Molecules\C2N2\bandlist_C2N2-in-C2N2-I_review_v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A_Bernard\BdD\Bandlist\Molecules\C2N2\bandlist_C2N2-in-C2N2-I_review_v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chmittb\Documents\BdD\Bandlist\Generator\bandlist-review-template_open_092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/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dlist_ABS"/>
      <sheetName val="Bandlist_RAMAN"/>
      <sheetName val="Bands"/>
      <sheetName val="Enum"/>
    </sheetNames>
    <sheetDataSet>
      <sheetData sheetId="0" refreshError="1"/>
      <sheetData sheetId="1">
        <row r="34">
          <cell r="A34" t="str">
            <v>cm-1</v>
          </cell>
        </row>
      </sheetData>
      <sheetData sheetId="2" refreshError="1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tabSelected="1" topLeftCell="A4" zoomScale="75" zoomScaleNormal="75" workbookViewId="0">
      <selection activeCell="C12" sqref="C12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25.21875" customWidth="1"/>
    <col min="5" max="5" width="24.21875" customWidth="1"/>
    <col min="6" max="7" width="24" customWidth="1"/>
    <col min="8" max="8" width="25.77734375" customWidth="1"/>
    <col min="9" max="9" width="26.5546875" customWidth="1"/>
    <col min="10" max="11" width="17.44140625" customWidth="1"/>
    <col min="12" max="12" width="15.77734375" customWidth="1"/>
    <col min="13" max="13" width="15.5546875" customWidth="1"/>
    <col min="15" max="15" width="13.44140625" customWidth="1"/>
    <col min="16" max="16" width="14" customWidth="1"/>
  </cols>
  <sheetData>
    <row r="1" spans="1:14" ht="21.75" customHeight="1" x14ac:dyDescent="0.5">
      <c r="A1" s="51" t="s">
        <v>334</v>
      </c>
      <c r="C1" s="190" t="s">
        <v>388</v>
      </c>
      <c r="D1" s="159"/>
    </row>
    <row r="3" spans="1:14" ht="18.45" x14ac:dyDescent="0.45">
      <c r="A3" s="1" t="s">
        <v>8</v>
      </c>
      <c r="B3" s="110" t="s">
        <v>272</v>
      </c>
      <c r="C3" s="70" t="s">
        <v>273</v>
      </c>
    </row>
    <row r="4" spans="1:14" ht="14.55" x14ac:dyDescent="0.35">
      <c r="B4" s="111" t="s">
        <v>0</v>
      </c>
      <c r="C4" s="10" t="s">
        <v>1</v>
      </c>
    </row>
    <row r="5" spans="1:14" ht="18.45" x14ac:dyDescent="0.45">
      <c r="A5" s="20"/>
      <c r="B5" s="112" t="s">
        <v>286</v>
      </c>
      <c r="C5" s="282" t="s">
        <v>389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3" t="s">
        <v>264</v>
      </c>
      <c r="C6" s="281" t="s">
        <v>350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.45" x14ac:dyDescent="0.45">
      <c r="A7" s="20"/>
      <c r="B7" s="113" t="s">
        <v>285</v>
      </c>
      <c r="C7" s="281" t="s">
        <v>350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4" t="s">
        <v>222</v>
      </c>
      <c r="C8" s="281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326</v>
      </c>
      <c r="B9" s="115" t="s">
        <v>339</v>
      </c>
      <c r="C9" s="282"/>
      <c r="D9" s="28" t="s">
        <v>338</v>
      </c>
      <c r="E9" s="34"/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283"/>
      <c r="D10" s="21" t="s">
        <v>10</v>
      </c>
      <c r="E10" s="71"/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6" t="s">
        <v>10</v>
      </c>
      <c r="C11" s="284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4" t="s">
        <v>220</v>
      </c>
      <c r="C12" s="281" t="s">
        <v>491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7" t="s">
        <v>221</v>
      </c>
      <c r="C13" s="284" t="s">
        <v>379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324</v>
      </c>
      <c r="B15" s="1" t="s">
        <v>206</v>
      </c>
    </row>
    <row r="16" spans="1:14" s="2" customFormat="1" ht="14.55" x14ac:dyDescent="0.35">
      <c r="A16" s="83" t="s">
        <v>250</v>
      </c>
      <c r="B16" s="83" t="s">
        <v>352</v>
      </c>
      <c r="C16" s="83" t="s">
        <v>251</v>
      </c>
      <c r="D16" s="84" t="s">
        <v>222</v>
      </c>
    </row>
    <row r="17" spans="1:8" s="5" customFormat="1" ht="14.55" x14ac:dyDescent="0.35">
      <c r="A17" s="13" t="s">
        <v>469</v>
      </c>
      <c r="B17" s="16" t="s">
        <v>378</v>
      </c>
      <c r="C17" s="16" t="s">
        <v>376</v>
      </c>
      <c r="D17" s="15"/>
    </row>
    <row r="18" spans="1:8" ht="14.55" x14ac:dyDescent="0.35">
      <c r="A18" t="s">
        <v>362</v>
      </c>
      <c r="B18" s="5" t="s">
        <v>358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325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50</v>
      </c>
      <c r="E34" s="9">
        <v>4600</v>
      </c>
      <c r="F34" s="15"/>
      <c r="G34" s="16" t="s">
        <v>10</v>
      </c>
      <c r="H34" s="19">
        <v>3203</v>
      </c>
    </row>
    <row r="35" spans="1:8" ht="14.55" x14ac:dyDescent="0.35">
      <c r="C35" s="54" t="s">
        <v>17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09" t="s">
        <v>17</v>
      </c>
    </row>
    <row r="39" spans="1:8" ht="18.45" x14ac:dyDescent="0.45">
      <c r="A39" s="1" t="s">
        <v>10</v>
      </c>
      <c r="C39" s="108" t="s">
        <v>17</v>
      </c>
    </row>
    <row r="40" spans="1:8" ht="18.45" x14ac:dyDescent="0.45">
      <c r="A40" s="1"/>
      <c r="C40" s="9"/>
    </row>
    <row r="41" spans="1:8" ht="18.45" x14ac:dyDescent="0.45">
      <c r="A41" s="1" t="s">
        <v>323</v>
      </c>
      <c r="C41" s="9"/>
    </row>
    <row r="42" spans="1:8" ht="14.55" x14ac:dyDescent="0.35">
      <c r="A42" s="91" t="s">
        <v>357</v>
      </c>
      <c r="B42" s="91" t="s">
        <v>200</v>
      </c>
      <c r="C42" s="91" t="s">
        <v>215</v>
      </c>
    </row>
    <row r="43" spans="1:8" ht="14.55" x14ac:dyDescent="0.35">
      <c r="A43" s="73"/>
      <c r="B43" s="73"/>
      <c r="C43" s="72" t="s">
        <v>232</v>
      </c>
    </row>
    <row r="44" spans="1:8" ht="14.55" x14ac:dyDescent="0.35">
      <c r="A44" s="13" t="s">
        <v>350</v>
      </c>
      <c r="B44" s="48" t="s">
        <v>350</v>
      </c>
      <c r="C44" s="10" t="s">
        <v>350</v>
      </c>
      <c r="D44" t="s">
        <v>10</v>
      </c>
    </row>
    <row r="45" spans="1:8" ht="14.55" x14ac:dyDescent="0.35">
      <c r="B45" t="s">
        <v>213</v>
      </c>
      <c r="C45" s="71"/>
    </row>
    <row r="46" spans="1:8" ht="14.55" x14ac:dyDescent="0.35">
      <c r="C46" s="71"/>
    </row>
    <row r="47" spans="1:8" ht="14.55" x14ac:dyDescent="0.35">
      <c r="C47" s="18"/>
    </row>
    <row r="48" spans="1:8" ht="14.55" x14ac:dyDescent="0.35">
      <c r="C48" t="s">
        <v>214</v>
      </c>
    </row>
    <row r="50" spans="1:6" ht="18.45" x14ac:dyDescent="0.45">
      <c r="A50" s="1" t="s">
        <v>322</v>
      </c>
    </row>
    <row r="51" spans="1:6" ht="14.55" x14ac:dyDescent="0.35">
      <c r="A51" s="2" t="s">
        <v>281</v>
      </c>
      <c r="B51" s="2" t="s">
        <v>279</v>
      </c>
    </row>
    <row r="52" spans="1:6" ht="14.55" x14ac:dyDescent="0.35">
      <c r="A52" s="6" t="s">
        <v>280</v>
      </c>
      <c r="B52" s="6" t="s">
        <v>278</v>
      </c>
      <c r="C52" s="84" t="s">
        <v>222</v>
      </c>
    </row>
    <row r="53" spans="1:6" ht="14.55" x14ac:dyDescent="0.35">
      <c r="A53" s="44"/>
      <c r="B53" s="14" t="s">
        <v>17</v>
      </c>
      <c r="C53" s="15"/>
    </row>
    <row r="55" spans="1:6" ht="18.45" x14ac:dyDescent="0.45">
      <c r="A55" s="1" t="s">
        <v>306</v>
      </c>
    </row>
    <row r="56" spans="1:6" ht="14.55" x14ac:dyDescent="0.35">
      <c r="B56" s="84" t="s">
        <v>307</v>
      </c>
      <c r="C56" s="84" t="s">
        <v>2</v>
      </c>
      <c r="D56" s="84" t="s">
        <v>308</v>
      </c>
      <c r="E56" s="84" t="s">
        <v>309</v>
      </c>
    </row>
    <row r="57" spans="1:6" ht="14.55" x14ac:dyDescent="0.35">
      <c r="A57" s="85" t="s">
        <v>310</v>
      </c>
      <c r="B57" s="11" t="s">
        <v>17</v>
      </c>
      <c r="C57" s="11" t="s">
        <v>17</v>
      </c>
      <c r="D57" s="49" t="s">
        <v>10</v>
      </c>
      <c r="E57" s="50" t="s">
        <v>10</v>
      </c>
    </row>
    <row r="58" spans="1:6" ht="14.55" x14ac:dyDescent="0.35">
      <c r="A58" s="85" t="s">
        <v>311</v>
      </c>
      <c r="B58" s="75" t="s">
        <v>17</v>
      </c>
      <c r="C58" s="75" t="s">
        <v>17</v>
      </c>
      <c r="D58" s="76"/>
      <c r="E58" s="77"/>
    </row>
    <row r="59" spans="1:6" ht="14.55" x14ac:dyDescent="0.35">
      <c r="A59" s="461" t="s">
        <v>467</v>
      </c>
      <c r="B59" s="75" t="s">
        <v>17</v>
      </c>
      <c r="C59" s="418"/>
      <c r="D59" s="76"/>
      <c r="E59" s="77"/>
      <c r="F59" s="5"/>
    </row>
    <row r="60" spans="1:6" ht="14.55" x14ac:dyDescent="0.35">
      <c r="A60" s="85" t="s">
        <v>312</v>
      </c>
      <c r="B60" s="15"/>
      <c r="D60" s="85" t="s">
        <v>0</v>
      </c>
      <c r="E60" s="15" t="s">
        <v>17</v>
      </c>
    </row>
    <row r="62" spans="1:6" ht="18.45" x14ac:dyDescent="0.45">
      <c r="A62" s="1" t="s">
        <v>287</v>
      </c>
    </row>
    <row r="63" spans="1:6" s="2" customFormat="1" ht="14.55" x14ac:dyDescent="0.35"/>
    <row r="64" spans="1:6" ht="14.55" x14ac:dyDescent="0.35">
      <c r="A64" s="2" t="s">
        <v>289</v>
      </c>
      <c r="B64" s="7" t="s">
        <v>296</v>
      </c>
      <c r="C64" s="82" t="s">
        <v>350</v>
      </c>
    </row>
    <row r="65" spans="1:12" ht="14.55" x14ac:dyDescent="0.35">
      <c r="A65" s="2"/>
      <c r="B65" s="11"/>
    </row>
    <row r="66" spans="1:12" ht="18" x14ac:dyDescent="0.35">
      <c r="A66" s="100" t="s">
        <v>288</v>
      </c>
      <c r="B66" s="7" t="s">
        <v>295</v>
      </c>
      <c r="C66" s="82" t="s">
        <v>17</v>
      </c>
      <c r="D66" s="47" t="s">
        <v>291</v>
      </c>
      <c r="E66" s="47" t="s">
        <v>292</v>
      </c>
      <c r="F66" s="47" t="s">
        <v>294</v>
      </c>
      <c r="G66" s="47" t="s">
        <v>293</v>
      </c>
      <c r="H66" s="47" t="s">
        <v>301</v>
      </c>
      <c r="I66" s="47" t="s">
        <v>302</v>
      </c>
      <c r="J66" s="47" t="s">
        <v>303</v>
      </c>
      <c r="K66" s="47" t="s">
        <v>304</v>
      </c>
      <c r="L66" s="37" t="s">
        <v>305</v>
      </c>
    </row>
    <row r="67" spans="1:12" ht="14.55" x14ac:dyDescent="0.35">
      <c r="A67" s="86" t="s">
        <v>286</v>
      </c>
      <c r="B67" s="45" t="s">
        <v>350</v>
      </c>
      <c r="C67" s="86" t="s">
        <v>286</v>
      </c>
      <c r="D67" s="45"/>
      <c r="E67" s="45"/>
      <c r="F67" s="45"/>
      <c r="G67" s="45"/>
      <c r="H67" s="45"/>
      <c r="I67" s="45"/>
      <c r="J67" s="45"/>
      <c r="K67" s="45"/>
    </row>
    <row r="68" spans="1:12" ht="14.55" x14ac:dyDescent="0.35">
      <c r="A68" s="85" t="s">
        <v>264</v>
      </c>
      <c r="B68" s="285" t="s">
        <v>10</v>
      </c>
      <c r="C68" s="85" t="s">
        <v>264</v>
      </c>
      <c r="D68" s="74"/>
      <c r="E68" s="74"/>
      <c r="F68" s="74"/>
      <c r="G68" s="74"/>
      <c r="H68" s="74"/>
      <c r="I68" s="74"/>
      <c r="J68" s="74"/>
      <c r="K68" s="74"/>
    </row>
    <row r="69" spans="1:12" ht="14.55" x14ac:dyDescent="0.35">
      <c r="A69" s="38" t="s">
        <v>290</v>
      </c>
      <c r="B69" s="71">
        <v>2271</v>
      </c>
      <c r="C69" s="38" t="s">
        <v>290</v>
      </c>
      <c r="D69" s="17"/>
      <c r="E69" s="17"/>
      <c r="F69" s="17"/>
      <c r="G69" s="17"/>
      <c r="H69" s="17"/>
      <c r="I69" s="17"/>
      <c r="J69" s="17"/>
      <c r="K69" s="17"/>
    </row>
    <row r="70" spans="1:12" ht="14.55" x14ac:dyDescent="0.35">
      <c r="A70" s="46" t="s">
        <v>300</v>
      </c>
      <c r="B70" s="71">
        <v>3203</v>
      </c>
      <c r="C70" s="46" t="s">
        <v>300</v>
      </c>
      <c r="D70" s="71"/>
      <c r="E70" s="71"/>
      <c r="F70" s="71"/>
      <c r="G70" s="71"/>
      <c r="H70" s="71"/>
      <c r="I70" s="71"/>
      <c r="J70" s="71"/>
      <c r="K70" s="71"/>
    </row>
    <row r="71" spans="1:12" ht="14.55" x14ac:dyDescent="0.35">
      <c r="A71" s="72" t="s">
        <v>232</v>
      </c>
      <c r="B71" s="71" t="s">
        <v>10</v>
      </c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ht="14.55" x14ac:dyDescent="0.35">
      <c r="B72" s="71" t="s">
        <v>10</v>
      </c>
      <c r="D72" s="71"/>
      <c r="E72" s="71"/>
      <c r="F72" s="71"/>
      <c r="G72" s="71"/>
      <c r="H72" s="71"/>
      <c r="I72" s="71"/>
      <c r="J72" s="71"/>
      <c r="K72" s="71"/>
    </row>
    <row r="73" spans="1:12" ht="14.55" x14ac:dyDescent="0.35">
      <c r="B73" s="71"/>
      <c r="D73" s="71"/>
      <c r="E73" s="71"/>
      <c r="F73" s="71"/>
      <c r="G73" s="71"/>
      <c r="H73" s="71"/>
      <c r="I73" s="71"/>
      <c r="J73" s="71"/>
      <c r="K73" s="71"/>
    </row>
    <row r="74" spans="1:12" ht="14.55" x14ac:dyDescent="0.35">
      <c r="B74" s="71"/>
      <c r="D74" s="71"/>
      <c r="E74" s="71"/>
      <c r="F74" s="71"/>
      <c r="G74" s="71"/>
      <c r="H74" s="71"/>
      <c r="I74" s="71"/>
      <c r="J74" s="71"/>
      <c r="K74" s="71"/>
    </row>
    <row r="75" spans="1:12" ht="14.55" x14ac:dyDescent="0.35">
      <c r="B75" s="71" t="s">
        <v>10</v>
      </c>
      <c r="D75" s="71"/>
      <c r="E75" s="71"/>
      <c r="F75" s="71"/>
      <c r="G75" s="71"/>
      <c r="H75" s="71"/>
      <c r="I75" s="71"/>
      <c r="J75" s="71"/>
      <c r="K75" s="71"/>
    </row>
    <row r="76" spans="1:12" ht="14.55" x14ac:dyDescent="0.35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23.55" x14ac:dyDescent="0.55000000000000004">
      <c r="A78" s="99" t="s">
        <v>353</v>
      </c>
    </row>
    <row r="79" spans="1:12" ht="18.45" x14ac:dyDescent="0.45">
      <c r="A79" s="100" t="s">
        <v>372</v>
      </c>
      <c r="B79" s="7" t="s">
        <v>295</v>
      </c>
      <c r="C79" s="82" t="s">
        <v>297</v>
      </c>
      <c r="D79" s="47" t="s">
        <v>291</v>
      </c>
      <c r="E79" s="47" t="s">
        <v>292</v>
      </c>
      <c r="F79" s="47" t="s">
        <v>294</v>
      </c>
      <c r="G79" s="47" t="s">
        <v>293</v>
      </c>
      <c r="H79" s="47" t="s">
        <v>301</v>
      </c>
      <c r="I79" s="47" t="s">
        <v>302</v>
      </c>
      <c r="J79" s="47" t="s">
        <v>303</v>
      </c>
      <c r="K79" s="47" t="s">
        <v>304</v>
      </c>
    </row>
    <row r="80" spans="1:12" ht="14.55" x14ac:dyDescent="0.35">
      <c r="A80" s="86" t="s">
        <v>286</v>
      </c>
      <c r="B80" s="45" t="s">
        <v>386</v>
      </c>
      <c r="C80" s="86" t="s">
        <v>286</v>
      </c>
      <c r="D80" s="45" t="s">
        <v>381</v>
      </c>
      <c r="E80" s="45" t="s">
        <v>10</v>
      </c>
      <c r="F80" s="45" t="s">
        <v>10</v>
      </c>
      <c r="G80" s="45"/>
      <c r="H80" s="45"/>
      <c r="I80" s="45"/>
      <c r="J80" s="45"/>
      <c r="K80" s="45"/>
    </row>
    <row r="81" spans="1:11" ht="14.55" x14ac:dyDescent="0.35">
      <c r="A81" s="85" t="s">
        <v>264</v>
      </c>
      <c r="B81" s="285" t="s">
        <v>390</v>
      </c>
      <c r="C81" s="85" t="s">
        <v>264</v>
      </c>
      <c r="D81" s="285" t="s">
        <v>391</v>
      </c>
      <c r="E81" s="74"/>
      <c r="F81" s="74"/>
      <c r="G81" s="74"/>
      <c r="H81" s="74"/>
      <c r="I81" s="74"/>
      <c r="J81" s="74"/>
      <c r="K81" s="74"/>
    </row>
    <row r="82" spans="1:11" ht="14.55" x14ac:dyDescent="0.35">
      <c r="A82" s="38" t="s">
        <v>290</v>
      </c>
      <c r="B82" s="17"/>
      <c r="C82" s="38" t="s">
        <v>290</v>
      </c>
      <c r="D82" s="17"/>
      <c r="E82" s="17"/>
      <c r="F82" s="17"/>
      <c r="G82" s="17"/>
      <c r="H82" s="17"/>
      <c r="I82" s="17"/>
      <c r="J82" s="17"/>
      <c r="K82" s="17"/>
    </row>
    <row r="83" spans="1:11" ht="14.55" x14ac:dyDescent="0.35">
      <c r="A83" s="46" t="s">
        <v>300</v>
      </c>
      <c r="B83" s="71"/>
      <c r="C83" s="46" t="s">
        <v>300</v>
      </c>
      <c r="D83" s="71"/>
      <c r="E83" s="71"/>
      <c r="F83" s="71"/>
      <c r="G83" s="71"/>
      <c r="H83" s="71"/>
      <c r="I83" s="71"/>
      <c r="J83" s="71"/>
      <c r="K83" s="71"/>
    </row>
    <row r="84" spans="1:11" ht="14.55" x14ac:dyDescent="0.35">
      <c r="A84" s="72" t="s">
        <v>232</v>
      </c>
      <c r="B84" s="71"/>
      <c r="C84" s="72" t="s">
        <v>232</v>
      </c>
      <c r="D84" s="71"/>
      <c r="E84" s="71"/>
      <c r="F84" s="71"/>
      <c r="G84" s="71" t="s">
        <v>10</v>
      </c>
      <c r="H84" s="71"/>
      <c r="I84" s="71"/>
      <c r="J84" s="71"/>
      <c r="K84" s="71"/>
    </row>
    <row r="85" spans="1:11" ht="14.55" x14ac:dyDescent="0.35">
      <c r="B85" s="71"/>
      <c r="D85" s="71"/>
      <c r="E85" s="71"/>
      <c r="F85" s="71"/>
      <c r="G85" s="71"/>
      <c r="H85" s="71"/>
      <c r="I85" s="71"/>
      <c r="J85" s="71"/>
      <c r="K85" s="71"/>
    </row>
    <row r="86" spans="1:11" ht="14.55" x14ac:dyDescent="0.35">
      <c r="B86" s="71"/>
      <c r="D86" s="17"/>
      <c r="E86" s="309"/>
      <c r="F86" s="309"/>
      <c r="G86" s="309"/>
      <c r="H86" s="309"/>
      <c r="I86" s="309"/>
      <c r="J86" s="309"/>
      <c r="K86" s="309"/>
    </row>
    <row r="87" spans="1:11" ht="14.55" x14ac:dyDescent="0.35">
      <c r="B87" s="71"/>
      <c r="D87" s="71"/>
      <c r="E87" s="71"/>
      <c r="F87" s="71"/>
      <c r="G87" s="71"/>
      <c r="H87" s="71"/>
      <c r="I87" s="71"/>
      <c r="J87" s="71"/>
      <c r="K87" s="71"/>
    </row>
    <row r="88" spans="1:11" ht="14.55" x14ac:dyDescent="0.35">
      <c r="B88" s="71"/>
      <c r="D88" s="71"/>
      <c r="E88" s="71"/>
      <c r="F88" s="71"/>
      <c r="G88" s="71"/>
      <c r="H88" s="71"/>
      <c r="I88" s="71"/>
      <c r="J88" s="71"/>
      <c r="K88" s="71"/>
    </row>
    <row r="89" spans="1:11" ht="14.55" x14ac:dyDescent="0.35">
      <c r="B89" s="71"/>
      <c r="D89" s="71"/>
      <c r="E89" s="71"/>
      <c r="F89" s="71"/>
      <c r="G89" s="71"/>
      <c r="H89" s="71"/>
      <c r="I89" s="71"/>
      <c r="J89" s="71"/>
      <c r="K89" s="71"/>
    </row>
    <row r="90" spans="1:11" ht="14.55" x14ac:dyDescent="0.35">
      <c r="B90" s="71"/>
      <c r="D90" s="71"/>
      <c r="E90" s="71"/>
      <c r="F90" s="71"/>
      <c r="G90" s="71"/>
      <c r="H90" s="71"/>
      <c r="I90" s="71"/>
      <c r="J90" s="71"/>
      <c r="K90" s="71"/>
    </row>
    <row r="91" spans="1:11" ht="14.55" x14ac:dyDescent="0.35">
      <c r="B91" s="71"/>
      <c r="D91" s="310"/>
      <c r="E91" s="310"/>
      <c r="F91" s="310"/>
      <c r="G91" s="310"/>
      <c r="H91" s="310"/>
      <c r="I91" s="310"/>
      <c r="J91" s="310"/>
      <c r="K91" s="310"/>
    </row>
    <row r="92" spans="1:11" ht="14.55" x14ac:dyDescent="0.35">
      <c r="B92" s="71"/>
      <c r="D92" s="453" t="s">
        <v>10</v>
      </c>
      <c r="E92" s="71"/>
      <c r="F92" s="71"/>
      <c r="G92" s="71"/>
      <c r="H92" s="71"/>
      <c r="I92" s="71"/>
      <c r="J92" s="71"/>
      <c r="K92" s="71"/>
    </row>
    <row r="93" spans="1:11" ht="14.55" x14ac:dyDescent="0.35">
      <c r="B93" s="18" t="s">
        <v>10</v>
      </c>
      <c r="D93" s="71" t="s">
        <v>10</v>
      </c>
      <c r="E93" s="18"/>
      <c r="F93" s="18"/>
      <c r="G93" s="18"/>
      <c r="H93" s="18"/>
      <c r="I93" s="18"/>
      <c r="J93" s="18"/>
      <c r="K93" s="18"/>
    </row>
    <row r="94" spans="1:11" ht="14.55" x14ac:dyDescent="0.35">
      <c r="B94" s="11"/>
      <c r="D94" s="11"/>
      <c r="E94" s="11"/>
      <c r="F94" s="11"/>
      <c r="G94" s="11"/>
      <c r="H94" s="11"/>
      <c r="I94" s="11"/>
      <c r="J94" s="11"/>
      <c r="K94" s="11"/>
    </row>
    <row r="96" spans="1:11" ht="18" x14ac:dyDescent="0.35">
      <c r="A96" s="100" t="s">
        <v>373</v>
      </c>
      <c r="B96" s="7" t="s">
        <v>295</v>
      </c>
      <c r="C96" s="82" t="s">
        <v>297</v>
      </c>
      <c r="D96" s="47" t="s">
        <v>291</v>
      </c>
      <c r="E96" s="47" t="s">
        <v>292</v>
      </c>
      <c r="F96" s="47" t="s">
        <v>294</v>
      </c>
      <c r="G96" s="47" t="s">
        <v>293</v>
      </c>
      <c r="H96" s="47" t="s">
        <v>301</v>
      </c>
      <c r="I96" s="47" t="s">
        <v>302</v>
      </c>
      <c r="J96" s="47" t="s">
        <v>303</v>
      </c>
      <c r="K96" s="47" t="s">
        <v>304</v>
      </c>
    </row>
    <row r="97" spans="1:11" x14ac:dyDescent="0.3">
      <c r="A97" s="86" t="s">
        <v>286</v>
      </c>
      <c r="B97" s="45" t="s">
        <v>370</v>
      </c>
      <c r="C97" s="86" t="s">
        <v>286</v>
      </c>
      <c r="D97" s="45" t="s">
        <v>381</v>
      </c>
      <c r="E97" s="109"/>
      <c r="F97" s="45"/>
      <c r="G97" s="45"/>
      <c r="H97" s="45"/>
      <c r="I97" s="45"/>
      <c r="J97" s="45"/>
    </row>
    <row r="98" spans="1:11" x14ac:dyDescent="0.3">
      <c r="A98" s="85" t="s">
        <v>264</v>
      </c>
      <c r="B98" s="74" t="s">
        <v>470</v>
      </c>
      <c r="C98" s="85" t="s">
        <v>264</v>
      </c>
      <c r="D98" s="74" t="s">
        <v>392</v>
      </c>
      <c r="E98" s="18"/>
      <c r="F98" s="74"/>
      <c r="G98" s="74"/>
      <c r="H98" s="74"/>
      <c r="I98" s="74"/>
      <c r="J98" s="74"/>
      <c r="K98" s="74"/>
    </row>
    <row r="99" spans="1:11" x14ac:dyDescent="0.3">
      <c r="A99" s="38" t="s">
        <v>290</v>
      </c>
      <c r="B99" s="71"/>
      <c r="C99" s="38" t="s">
        <v>290</v>
      </c>
      <c r="D99" s="17"/>
      <c r="E99" s="253" t="s">
        <v>10</v>
      </c>
      <c r="F99" s="254"/>
      <c r="G99" s="254"/>
      <c r="H99" s="254"/>
      <c r="I99" s="254"/>
      <c r="J99" s="254"/>
      <c r="K99" s="253"/>
    </row>
    <row r="100" spans="1:11" x14ac:dyDescent="0.3">
      <c r="A100" s="46" t="s">
        <v>300</v>
      </c>
      <c r="B100" s="71"/>
      <c r="C100" s="46" t="s">
        <v>300</v>
      </c>
      <c r="D100" s="71"/>
      <c r="E100" s="71"/>
      <c r="F100" s="109"/>
      <c r="G100" s="109"/>
      <c r="H100" s="109"/>
      <c r="I100" s="109"/>
      <c r="J100" s="109"/>
      <c r="K100" s="71"/>
    </row>
    <row r="101" spans="1:11" x14ac:dyDescent="0.3">
      <c r="A101" s="72" t="s">
        <v>232</v>
      </c>
      <c r="B101" s="71"/>
      <c r="C101" s="72" t="s">
        <v>232</v>
      </c>
      <c r="D101" s="71"/>
      <c r="E101" s="71"/>
      <c r="F101" s="109"/>
      <c r="G101" s="109"/>
      <c r="H101" s="109"/>
      <c r="I101" s="109"/>
      <c r="J101" s="109"/>
      <c r="K101" s="71"/>
    </row>
    <row r="102" spans="1:11" x14ac:dyDescent="0.3">
      <c r="B102" s="71"/>
      <c r="D102" s="71"/>
      <c r="E102" s="71"/>
      <c r="F102" s="109"/>
      <c r="G102" s="109"/>
      <c r="H102" s="109"/>
      <c r="I102" s="109"/>
      <c r="J102" s="109"/>
      <c r="K102" s="71"/>
    </row>
    <row r="103" spans="1:11" x14ac:dyDescent="0.3">
      <c r="B103" s="71"/>
      <c r="D103" s="71"/>
      <c r="E103" s="71"/>
      <c r="F103" s="109"/>
      <c r="G103" s="109"/>
      <c r="H103" s="109"/>
      <c r="I103" s="109"/>
      <c r="J103" s="71"/>
      <c r="K103" s="71"/>
    </row>
    <row r="104" spans="1:11" x14ac:dyDescent="0.3">
      <c r="B104" s="71"/>
      <c r="D104" s="71"/>
      <c r="E104" s="71"/>
      <c r="F104" s="109"/>
      <c r="G104" s="109"/>
      <c r="H104" s="109"/>
      <c r="I104" s="109"/>
      <c r="J104" s="71"/>
      <c r="K104" s="71"/>
    </row>
    <row r="105" spans="1:11" x14ac:dyDescent="0.3">
      <c r="B105" s="71"/>
      <c r="D105" s="71"/>
      <c r="E105" s="71"/>
      <c r="F105" s="109"/>
      <c r="G105" s="109"/>
      <c r="H105" s="109"/>
      <c r="I105" s="109"/>
      <c r="J105" s="71"/>
      <c r="K105" s="71"/>
    </row>
    <row r="106" spans="1:11" x14ac:dyDescent="0.3">
      <c r="B106" s="71"/>
      <c r="D106" s="71"/>
      <c r="E106" s="109"/>
      <c r="F106" s="109"/>
      <c r="G106" s="109"/>
      <c r="H106" s="109"/>
      <c r="I106" s="109"/>
      <c r="J106" s="71"/>
      <c r="K106" s="71"/>
    </row>
    <row r="107" spans="1:11" x14ac:dyDescent="0.3">
      <c r="B107" s="71"/>
      <c r="D107" s="71"/>
      <c r="E107" s="109"/>
      <c r="F107" s="109"/>
      <c r="G107" s="109"/>
      <c r="H107" s="109"/>
      <c r="I107" s="109"/>
      <c r="J107" s="71"/>
      <c r="K107" s="71"/>
    </row>
    <row r="108" spans="1:11" x14ac:dyDescent="0.3">
      <c r="B108" s="71"/>
      <c r="D108" s="71"/>
      <c r="E108" s="109"/>
      <c r="F108" s="109"/>
      <c r="G108" s="109"/>
      <c r="H108" s="109"/>
      <c r="I108" s="109"/>
      <c r="J108" s="71"/>
      <c r="K108" s="71"/>
    </row>
    <row r="109" spans="1:11" x14ac:dyDescent="0.3">
      <c r="B109" s="71"/>
      <c r="D109" s="109" t="s">
        <v>10</v>
      </c>
      <c r="E109" s="109"/>
      <c r="F109" s="109"/>
      <c r="G109" s="109"/>
      <c r="H109" s="109"/>
      <c r="I109" s="109"/>
      <c r="J109" s="71"/>
      <c r="K109" s="71"/>
    </row>
    <row r="110" spans="1:11" x14ac:dyDescent="0.3">
      <c r="B110" s="18"/>
      <c r="D110" s="18"/>
      <c r="E110" s="18"/>
      <c r="F110" s="18"/>
      <c r="G110" s="18"/>
      <c r="H110" s="18"/>
      <c r="I110" s="18"/>
      <c r="J110" s="18"/>
      <c r="K110" s="18"/>
    </row>
    <row r="112" spans="1:11" ht="18" x14ac:dyDescent="0.35">
      <c r="A112" s="100" t="s">
        <v>375</v>
      </c>
      <c r="B112" s="7" t="s">
        <v>295</v>
      </c>
      <c r="C112" s="82" t="s">
        <v>17</v>
      </c>
      <c r="D112" s="47" t="s">
        <v>291</v>
      </c>
      <c r="E112" s="47" t="s">
        <v>292</v>
      </c>
      <c r="F112" s="47" t="s">
        <v>294</v>
      </c>
      <c r="G112" s="47" t="s">
        <v>293</v>
      </c>
      <c r="H112" s="47" t="s">
        <v>301</v>
      </c>
      <c r="I112" s="47" t="s">
        <v>302</v>
      </c>
      <c r="J112" s="47" t="s">
        <v>303</v>
      </c>
      <c r="K112" s="47" t="s">
        <v>304</v>
      </c>
    </row>
    <row r="113" spans="1:11" x14ac:dyDescent="0.3">
      <c r="A113" s="86" t="s">
        <v>286</v>
      </c>
      <c r="B113" s="45" t="s">
        <v>387</v>
      </c>
      <c r="C113" s="86" t="s">
        <v>286</v>
      </c>
      <c r="D113" s="45"/>
      <c r="E113" s="45"/>
      <c r="F113" s="45"/>
      <c r="G113" s="45"/>
      <c r="H113" s="45"/>
      <c r="I113" s="45"/>
      <c r="J113" s="45"/>
      <c r="K113" s="45"/>
    </row>
    <row r="114" spans="1:11" x14ac:dyDescent="0.3">
      <c r="A114" s="85" t="s">
        <v>264</v>
      </c>
      <c r="B114" s="74" t="s">
        <v>393</v>
      </c>
      <c r="C114" s="85" t="s">
        <v>264</v>
      </c>
      <c r="D114" s="74"/>
      <c r="E114" s="74"/>
      <c r="F114" s="74"/>
      <c r="G114" s="74"/>
      <c r="H114" s="74"/>
      <c r="I114" s="74"/>
      <c r="J114" s="74"/>
      <c r="K114" s="74"/>
    </row>
    <row r="115" spans="1:11" x14ac:dyDescent="0.3">
      <c r="A115" s="38" t="s">
        <v>290</v>
      </c>
      <c r="B115" s="17" t="s">
        <v>10</v>
      </c>
      <c r="C115" s="38" t="s">
        <v>290</v>
      </c>
      <c r="D115" s="17"/>
      <c r="E115" s="17"/>
      <c r="F115" s="17"/>
      <c r="G115" s="17"/>
      <c r="H115" s="17"/>
      <c r="I115" s="17"/>
      <c r="J115" s="17"/>
      <c r="K115" s="17"/>
    </row>
    <row r="116" spans="1:11" x14ac:dyDescent="0.3">
      <c r="A116" s="46" t="s">
        <v>300</v>
      </c>
      <c r="B116" s="71" t="s">
        <v>10</v>
      </c>
      <c r="C116" s="46" t="s">
        <v>300</v>
      </c>
      <c r="D116" s="71"/>
      <c r="E116" s="71"/>
      <c r="F116" s="71"/>
      <c r="G116" s="71"/>
      <c r="H116" s="71"/>
      <c r="I116" s="71"/>
      <c r="J116" s="71"/>
      <c r="K116" s="71"/>
    </row>
    <row r="117" spans="1:11" x14ac:dyDescent="0.3">
      <c r="A117" s="72" t="s">
        <v>232</v>
      </c>
      <c r="B117" s="71"/>
      <c r="C117" s="72" t="s">
        <v>232</v>
      </c>
      <c r="D117" s="71"/>
      <c r="E117" s="71"/>
      <c r="F117" s="71"/>
      <c r="G117" s="71"/>
      <c r="H117" s="71"/>
      <c r="I117" s="71"/>
      <c r="J117" s="71"/>
      <c r="K117" s="71"/>
    </row>
    <row r="118" spans="1:11" x14ac:dyDescent="0.3">
      <c r="B118" s="71"/>
      <c r="D118" s="71"/>
      <c r="E118" s="71"/>
      <c r="F118" s="71"/>
      <c r="G118" s="71"/>
      <c r="H118" s="71"/>
      <c r="I118" s="71"/>
      <c r="J118" s="71"/>
      <c r="K118" s="71"/>
    </row>
    <row r="119" spans="1:11" x14ac:dyDescent="0.3">
      <c r="B119" s="71"/>
      <c r="D119" s="71"/>
      <c r="E119" s="71"/>
      <c r="F119" s="71"/>
      <c r="G119" s="71"/>
      <c r="H119" s="71"/>
      <c r="I119" s="71"/>
      <c r="J119" s="71"/>
      <c r="K119" s="71"/>
    </row>
    <row r="120" spans="1:11" x14ac:dyDescent="0.3">
      <c r="B120" s="71"/>
      <c r="D120" s="71"/>
      <c r="E120" s="71"/>
      <c r="F120" s="71"/>
      <c r="G120" s="71"/>
      <c r="H120" s="71"/>
      <c r="I120" s="71"/>
      <c r="J120" s="71"/>
      <c r="K120" s="71"/>
    </row>
    <row r="121" spans="1:11" x14ac:dyDescent="0.3">
      <c r="B121" s="71"/>
      <c r="D121" s="71"/>
      <c r="E121" s="71"/>
      <c r="F121" s="71"/>
      <c r="G121" s="71"/>
      <c r="H121" s="71"/>
      <c r="I121" s="71"/>
      <c r="J121" s="71"/>
      <c r="K121" s="71"/>
    </row>
    <row r="122" spans="1:11" x14ac:dyDescent="0.3">
      <c r="B122" s="71"/>
      <c r="D122" s="71"/>
      <c r="E122" s="71"/>
      <c r="F122" s="71"/>
      <c r="G122" s="71"/>
      <c r="H122" s="71"/>
      <c r="I122" s="71"/>
      <c r="J122" s="71"/>
      <c r="K122" s="71"/>
    </row>
    <row r="123" spans="1:11" x14ac:dyDescent="0.3">
      <c r="B123" s="71"/>
      <c r="D123" s="71"/>
      <c r="E123" s="71"/>
      <c r="F123" s="71"/>
      <c r="G123" s="71"/>
      <c r="H123" s="71"/>
      <c r="I123" s="71"/>
      <c r="J123" s="71"/>
      <c r="K123" s="71"/>
    </row>
    <row r="124" spans="1:11" x14ac:dyDescent="0.3">
      <c r="B124" s="18"/>
      <c r="D124" s="18"/>
      <c r="E124" s="18"/>
      <c r="F124" s="18"/>
      <c r="G124" s="18"/>
      <c r="H124" s="18"/>
      <c r="I124" s="18"/>
      <c r="J124" s="18"/>
      <c r="K124" s="18"/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Enum!$M$3:$M$9</xm:f>
          </x14:formula1>
          <xm:sqref>C64 B112:C112 B79:C79 B96:C96 B64:B65 B66:C66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"/>
  <sheetViews>
    <sheetView topLeftCell="A58" zoomScale="75" zoomScaleNormal="75" workbookViewId="0">
      <selection activeCell="D82" sqref="D82"/>
    </sheetView>
  </sheetViews>
  <sheetFormatPr baseColWidth="10" defaultRowHeight="14.4" x14ac:dyDescent="0.3"/>
  <cols>
    <col min="1" max="1" width="23.77734375" customWidth="1"/>
    <col min="2" max="2" width="28.77734375" customWidth="1"/>
    <col min="3" max="3" width="21.44140625" customWidth="1"/>
    <col min="4" max="4" width="16.21875" customWidth="1"/>
    <col min="5" max="5" width="19.21875" customWidth="1"/>
    <col min="6" max="6" width="20.21875" customWidth="1"/>
    <col min="7" max="11" width="17.44140625" customWidth="1"/>
    <col min="12" max="12" width="15.77734375" customWidth="1"/>
    <col min="14" max="14" width="13.44140625" customWidth="1"/>
    <col min="15" max="15" width="14" customWidth="1"/>
  </cols>
  <sheetData>
    <row r="1" spans="1:14" ht="21.75" customHeight="1" x14ac:dyDescent="0.5">
      <c r="A1" s="51" t="s">
        <v>334</v>
      </c>
      <c r="C1" s="190" t="s">
        <v>388</v>
      </c>
      <c r="D1" s="159"/>
    </row>
    <row r="3" spans="1:14" ht="18.45" x14ac:dyDescent="0.45">
      <c r="A3" s="1" t="s">
        <v>8</v>
      </c>
      <c r="B3" s="110" t="s">
        <v>272</v>
      </c>
      <c r="C3" s="70" t="s">
        <v>273</v>
      </c>
    </row>
    <row r="4" spans="1:14" ht="14.55" x14ac:dyDescent="0.35">
      <c r="B4" s="111" t="s">
        <v>0</v>
      </c>
      <c r="C4" s="10" t="s">
        <v>87</v>
      </c>
    </row>
    <row r="5" spans="1:14" ht="18.45" x14ac:dyDescent="0.45">
      <c r="A5" s="20"/>
      <c r="B5" s="112" t="s">
        <v>286</v>
      </c>
      <c r="C5" s="282" t="s">
        <v>394</v>
      </c>
      <c r="D5" s="5"/>
      <c r="E5" s="5"/>
      <c r="F5" s="5"/>
      <c r="G5" s="5"/>
      <c r="H5" s="5"/>
      <c r="I5" s="5"/>
      <c r="J5" s="5"/>
      <c r="K5" s="5"/>
      <c r="L5" s="5"/>
      <c r="M5" s="5"/>
      <c r="N5" s="21"/>
    </row>
    <row r="6" spans="1:14" ht="18.45" x14ac:dyDescent="0.45">
      <c r="A6" s="20"/>
      <c r="B6" s="113" t="s">
        <v>264</v>
      </c>
      <c r="C6" s="281" t="s">
        <v>350</v>
      </c>
      <c r="D6" s="5"/>
      <c r="E6" s="5"/>
      <c r="F6" s="5"/>
      <c r="G6" s="5"/>
      <c r="H6" s="5"/>
      <c r="I6" s="5"/>
      <c r="J6" s="5"/>
      <c r="K6" s="5"/>
      <c r="L6" s="5"/>
      <c r="M6" s="5"/>
      <c r="N6" s="21"/>
    </row>
    <row r="7" spans="1:14" ht="18.45" x14ac:dyDescent="0.45">
      <c r="A7" s="20"/>
      <c r="B7" s="113" t="s">
        <v>285</v>
      </c>
      <c r="C7" s="281" t="s">
        <v>350</v>
      </c>
      <c r="D7" s="5"/>
      <c r="E7" s="5"/>
      <c r="F7" s="5"/>
      <c r="G7" s="5"/>
      <c r="H7" s="5"/>
      <c r="I7" s="5"/>
      <c r="J7" s="5"/>
      <c r="K7" s="5"/>
      <c r="L7" s="5"/>
      <c r="M7" s="5"/>
      <c r="N7" s="21"/>
    </row>
    <row r="8" spans="1:14" ht="18.45" x14ac:dyDescent="0.45">
      <c r="A8" s="20"/>
      <c r="B8" s="114" t="s">
        <v>222</v>
      </c>
      <c r="C8" s="281"/>
      <c r="D8" s="5"/>
      <c r="E8" s="5"/>
      <c r="F8" s="5"/>
      <c r="G8" s="5"/>
      <c r="H8" s="5"/>
      <c r="I8" s="5"/>
      <c r="J8" s="5"/>
      <c r="K8" s="5"/>
      <c r="L8" s="5"/>
      <c r="M8" s="5"/>
      <c r="N8" s="21"/>
    </row>
    <row r="9" spans="1:14" ht="18.45" x14ac:dyDescent="0.45">
      <c r="A9" s="20" t="s">
        <v>326</v>
      </c>
      <c r="B9" s="115" t="s">
        <v>339</v>
      </c>
      <c r="C9" s="282"/>
      <c r="D9" s="28" t="s">
        <v>338</v>
      </c>
      <c r="E9" s="34"/>
      <c r="F9" s="72" t="s">
        <v>232</v>
      </c>
      <c r="G9" s="5"/>
      <c r="H9" s="5"/>
      <c r="I9" s="5"/>
      <c r="J9" s="5"/>
      <c r="K9" s="5"/>
      <c r="L9" s="5"/>
      <c r="M9" s="5"/>
      <c r="N9" s="21"/>
    </row>
    <row r="10" spans="1:14" ht="18.45" x14ac:dyDescent="0.45">
      <c r="A10" s="20"/>
      <c r="B10" s="64"/>
      <c r="C10" s="283"/>
      <c r="D10" s="21" t="s">
        <v>10</v>
      </c>
      <c r="E10" s="71"/>
      <c r="F10" s="5"/>
      <c r="G10" s="5"/>
      <c r="H10" s="5"/>
      <c r="I10" s="5"/>
      <c r="J10" s="5"/>
      <c r="K10" s="5"/>
      <c r="L10" s="5"/>
      <c r="M10" s="5"/>
      <c r="N10" s="21"/>
    </row>
    <row r="11" spans="1:14" ht="18.45" x14ac:dyDescent="0.45">
      <c r="A11" s="20"/>
      <c r="B11" s="116" t="s">
        <v>10</v>
      </c>
      <c r="C11" s="284"/>
      <c r="D11" s="21" t="s">
        <v>10</v>
      </c>
      <c r="E11" s="18"/>
      <c r="F11" s="5"/>
      <c r="G11" s="5"/>
      <c r="H11" s="5"/>
      <c r="I11" s="5"/>
      <c r="J11" s="5"/>
      <c r="K11" s="5"/>
      <c r="L11" s="5"/>
      <c r="M11" s="5"/>
      <c r="N11" s="21"/>
    </row>
    <row r="12" spans="1:14" ht="18.45" x14ac:dyDescent="0.45">
      <c r="A12" s="20"/>
      <c r="B12" s="114" t="s">
        <v>220</v>
      </c>
      <c r="C12" s="281" t="s">
        <v>10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21"/>
    </row>
    <row r="13" spans="1:14" ht="18.45" x14ac:dyDescent="0.45">
      <c r="A13" s="20"/>
      <c r="B13" s="117" t="s">
        <v>221</v>
      </c>
      <c r="C13" s="284" t="s">
        <v>380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21"/>
    </row>
    <row r="14" spans="1:14" ht="18.45" x14ac:dyDescent="0.45">
      <c r="A14" s="20"/>
      <c r="B14" s="21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21"/>
    </row>
    <row r="15" spans="1:14" ht="18.45" x14ac:dyDescent="0.45">
      <c r="A15" s="1" t="s">
        <v>324</v>
      </c>
      <c r="B15" s="1" t="s">
        <v>206</v>
      </c>
    </row>
    <row r="16" spans="1:14" s="2" customFormat="1" ht="14.55" x14ac:dyDescent="0.35">
      <c r="A16" s="83" t="s">
        <v>250</v>
      </c>
      <c r="B16" s="83" t="s">
        <v>352</v>
      </c>
      <c r="C16" s="83" t="s">
        <v>251</v>
      </c>
      <c r="D16" s="84" t="s">
        <v>222</v>
      </c>
    </row>
    <row r="17" spans="1:8" s="5" customFormat="1" ht="14.55" x14ac:dyDescent="0.35">
      <c r="A17" s="13" t="s">
        <v>469</v>
      </c>
      <c r="B17" s="16" t="s">
        <v>378</v>
      </c>
      <c r="C17" s="16" t="s">
        <v>376</v>
      </c>
      <c r="D17" s="15"/>
    </row>
    <row r="18" spans="1:8" ht="14.55" x14ac:dyDescent="0.35">
      <c r="A18" t="s">
        <v>363</v>
      </c>
      <c r="B18" s="5" t="s">
        <v>358</v>
      </c>
      <c r="C18" t="s">
        <v>209</v>
      </c>
      <c r="D18" t="s">
        <v>10</v>
      </c>
    </row>
    <row r="19" spans="1:8" ht="14.55" x14ac:dyDescent="0.35">
      <c r="B19" s="5"/>
      <c r="C19" t="s">
        <v>212</v>
      </c>
    </row>
    <row r="20" spans="1:8" ht="14.55" x14ac:dyDescent="0.35">
      <c r="B20" s="5"/>
      <c r="C20" t="s">
        <v>210</v>
      </c>
    </row>
    <row r="21" spans="1:8" ht="14.55" x14ac:dyDescent="0.35">
      <c r="C21" t="s">
        <v>211</v>
      </c>
    </row>
    <row r="22" spans="1:8" ht="18.45" x14ac:dyDescent="0.45">
      <c r="A22" s="1" t="s">
        <v>325</v>
      </c>
    </row>
    <row r="23" spans="1:8" ht="14.55" x14ac:dyDescent="0.35">
      <c r="A23" s="84" t="s">
        <v>217</v>
      </c>
      <c r="B23" s="84" t="s">
        <v>216</v>
      </c>
      <c r="C23" s="84" t="s">
        <v>222</v>
      </c>
    </row>
    <row r="24" spans="1:8" ht="14.55" x14ac:dyDescent="0.35">
      <c r="A24" s="72" t="s">
        <v>232</v>
      </c>
      <c r="B24" s="72" t="s">
        <v>232</v>
      </c>
      <c r="C24" s="73"/>
    </row>
    <row r="25" spans="1:8" ht="14.55" x14ac:dyDescent="0.35">
      <c r="A25" s="39"/>
      <c r="B25" t="s">
        <v>10</v>
      </c>
      <c r="C25" s="42"/>
    </row>
    <row r="26" spans="1:8" ht="14.55" x14ac:dyDescent="0.35">
      <c r="A26" s="80"/>
      <c r="B26" t="s">
        <v>10</v>
      </c>
      <c r="C26" s="40"/>
    </row>
    <row r="27" spans="1:8" ht="14.55" x14ac:dyDescent="0.35">
      <c r="A27" s="80"/>
      <c r="B27" s="81"/>
      <c r="C27" s="41"/>
    </row>
    <row r="28" spans="1:8" ht="14.55" x14ac:dyDescent="0.35">
      <c r="A28" s="16"/>
      <c r="B28" s="16"/>
      <c r="C28" s="8"/>
    </row>
    <row r="29" spans="1:8" ht="14.55" x14ac:dyDescent="0.35">
      <c r="A29" t="s">
        <v>219</v>
      </c>
      <c r="B29" t="s">
        <v>218</v>
      </c>
    </row>
    <row r="31" spans="1:8" ht="18.45" x14ac:dyDescent="0.45">
      <c r="A31" s="1" t="s">
        <v>6</v>
      </c>
    </row>
    <row r="32" spans="1:8" ht="14.55" x14ac:dyDescent="0.35">
      <c r="A32" s="83" t="s">
        <v>118</v>
      </c>
      <c r="B32" s="83" t="s">
        <v>197</v>
      </c>
      <c r="C32" s="83" t="s">
        <v>204</v>
      </c>
      <c r="D32" s="83" t="s">
        <v>195</v>
      </c>
      <c r="E32" s="83" t="s">
        <v>196</v>
      </c>
      <c r="F32" s="84" t="s">
        <v>222</v>
      </c>
      <c r="G32" s="7" t="s">
        <v>208</v>
      </c>
      <c r="H32" s="7" t="s">
        <v>207</v>
      </c>
    </row>
    <row r="33" spans="1:8" ht="14.55" x14ac:dyDescent="0.35">
      <c r="A33" s="73"/>
      <c r="B33" s="73"/>
      <c r="C33" s="72" t="s">
        <v>232</v>
      </c>
      <c r="D33" s="72" t="s">
        <v>232</v>
      </c>
      <c r="E33" s="72" t="s">
        <v>232</v>
      </c>
      <c r="F33" s="73"/>
      <c r="G33" s="73"/>
      <c r="H33" s="73"/>
    </row>
    <row r="34" spans="1:8" ht="14.55" x14ac:dyDescent="0.35">
      <c r="A34" s="13" t="s">
        <v>3</v>
      </c>
      <c r="B34" s="16" t="s">
        <v>74</v>
      </c>
      <c r="C34" s="9" t="s">
        <v>82</v>
      </c>
      <c r="D34" s="9">
        <v>150</v>
      </c>
      <c r="E34" s="9">
        <v>3200</v>
      </c>
      <c r="F34" s="15"/>
      <c r="G34" s="16" t="s">
        <v>10</v>
      </c>
      <c r="H34" s="19" t="s">
        <v>350</v>
      </c>
    </row>
    <row r="35" spans="1:8" ht="14.55" x14ac:dyDescent="0.35">
      <c r="C35" s="54" t="s">
        <v>5</v>
      </c>
      <c r="D35" s="78" t="s">
        <v>10</v>
      </c>
      <c r="E35" s="79" t="s">
        <v>10</v>
      </c>
    </row>
    <row r="36" spans="1:8" ht="14.55" x14ac:dyDescent="0.35">
      <c r="C36" s="54" t="s">
        <v>17</v>
      </c>
      <c r="D36" s="78"/>
      <c r="E36" s="79"/>
    </row>
    <row r="37" spans="1:8" ht="14.55" x14ac:dyDescent="0.35">
      <c r="C37" s="8" t="s">
        <v>17</v>
      </c>
      <c r="D37" s="14"/>
      <c r="E37" s="15"/>
    </row>
    <row r="38" spans="1:8" ht="14.55" x14ac:dyDescent="0.35">
      <c r="C38" s="109" t="s">
        <v>17</v>
      </c>
    </row>
    <row r="39" spans="1:8" ht="18.45" x14ac:dyDescent="0.45">
      <c r="A39" s="1" t="s">
        <v>10</v>
      </c>
      <c r="C39" s="108" t="s">
        <v>17</v>
      </c>
    </row>
    <row r="40" spans="1:8" ht="18.45" x14ac:dyDescent="0.45">
      <c r="A40" s="1"/>
      <c r="C40" s="9"/>
    </row>
    <row r="41" spans="1:8" ht="18.45" x14ac:dyDescent="0.45">
      <c r="A41" s="1" t="s">
        <v>323</v>
      </c>
      <c r="C41" s="9"/>
    </row>
    <row r="42" spans="1:8" ht="14.55" x14ac:dyDescent="0.35">
      <c r="A42" s="91" t="s">
        <v>357</v>
      </c>
      <c r="B42" s="91" t="s">
        <v>200</v>
      </c>
      <c r="C42" s="91" t="s">
        <v>215</v>
      </c>
    </row>
    <row r="43" spans="1:8" ht="14.55" x14ac:dyDescent="0.35">
      <c r="A43" s="73"/>
      <c r="B43" s="73"/>
      <c r="C43" s="72" t="s">
        <v>232</v>
      </c>
    </row>
    <row r="44" spans="1:8" ht="14.55" x14ac:dyDescent="0.35">
      <c r="A44" s="13" t="s">
        <v>350</v>
      </c>
      <c r="B44" s="48" t="s">
        <v>350</v>
      </c>
      <c r="C44" s="10" t="s">
        <v>350</v>
      </c>
      <c r="D44" t="s">
        <v>10</v>
      </c>
    </row>
    <row r="45" spans="1:8" ht="14.55" x14ac:dyDescent="0.35">
      <c r="B45" t="s">
        <v>213</v>
      </c>
      <c r="C45" s="71"/>
    </row>
    <row r="46" spans="1:8" ht="14.55" x14ac:dyDescent="0.35">
      <c r="C46" s="71"/>
    </row>
    <row r="47" spans="1:8" ht="14.55" x14ac:dyDescent="0.35">
      <c r="C47" s="18"/>
    </row>
    <row r="48" spans="1:8" ht="14.55" x14ac:dyDescent="0.35">
      <c r="C48" t="s">
        <v>214</v>
      </c>
    </row>
    <row r="50" spans="1:6" ht="18.45" x14ac:dyDescent="0.45">
      <c r="A50" s="1" t="s">
        <v>322</v>
      </c>
    </row>
    <row r="51" spans="1:6" ht="14.55" x14ac:dyDescent="0.35">
      <c r="A51" s="2" t="s">
        <v>281</v>
      </c>
      <c r="B51" s="2" t="s">
        <v>279</v>
      </c>
    </row>
    <row r="52" spans="1:6" ht="14.55" x14ac:dyDescent="0.35">
      <c r="A52" s="6" t="s">
        <v>280</v>
      </c>
      <c r="B52" s="6" t="s">
        <v>278</v>
      </c>
      <c r="C52" s="84" t="s">
        <v>222</v>
      </c>
    </row>
    <row r="53" spans="1:6" ht="14.55" x14ac:dyDescent="0.35">
      <c r="A53" s="44"/>
      <c r="B53" s="14" t="s">
        <v>17</v>
      </c>
      <c r="C53" s="15"/>
    </row>
    <row r="55" spans="1:6" ht="18.45" x14ac:dyDescent="0.45">
      <c r="A55" s="1" t="s">
        <v>306</v>
      </c>
    </row>
    <row r="56" spans="1:6" ht="14.55" x14ac:dyDescent="0.35">
      <c r="B56" s="84" t="s">
        <v>307</v>
      </c>
      <c r="C56" s="84" t="s">
        <v>2</v>
      </c>
      <c r="D56" s="84" t="s">
        <v>308</v>
      </c>
      <c r="E56" s="84" t="s">
        <v>309</v>
      </c>
    </row>
    <row r="57" spans="1:6" ht="14.55" x14ac:dyDescent="0.35">
      <c r="A57" s="85" t="s">
        <v>310</v>
      </c>
      <c r="B57" s="11" t="s">
        <v>17</v>
      </c>
      <c r="C57" s="11" t="s">
        <v>17</v>
      </c>
      <c r="D57" s="49" t="s">
        <v>10</v>
      </c>
      <c r="E57" s="50" t="s">
        <v>10</v>
      </c>
    </row>
    <row r="58" spans="1:6" ht="14.55" x14ac:dyDescent="0.35">
      <c r="A58" s="85" t="s">
        <v>311</v>
      </c>
      <c r="B58" s="75" t="s">
        <v>17</v>
      </c>
      <c r="C58" s="75" t="s">
        <v>17</v>
      </c>
      <c r="D58" s="76"/>
      <c r="E58" s="77"/>
    </row>
    <row r="59" spans="1:6" ht="14.55" x14ac:dyDescent="0.35">
      <c r="A59" s="461" t="s">
        <v>467</v>
      </c>
      <c r="B59" s="75" t="s">
        <v>17</v>
      </c>
      <c r="C59" s="418"/>
      <c r="D59" s="76"/>
      <c r="E59" s="77"/>
      <c r="F59" s="5"/>
    </row>
    <row r="60" spans="1:6" ht="14.55" x14ac:dyDescent="0.35">
      <c r="A60" s="85" t="s">
        <v>312</v>
      </c>
      <c r="B60" s="15"/>
      <c r="D60" s="85" t="s">
        <v>0</v>
      </c>
      <c r="E60" s="15" t="s">
        <v>17</v>
      </c>
    </row>
    <row r="62" spans="1:6" ht="18.45" x14ac:dyDescent="0.45">
      <c r="A62" s="1" t="s">
        <v>287</v>
      </c>
    </row>
    <row r="63" spans="1:6" s="2" customFormat="1" ht="14.55" x14ac:dyDescent="0.35"/>
    <row r="64" spans="1:6" ht="14.55" x14ac:dyDescent="0.35">
      <c r="A64" s="2" t="s">
        <v>289</v>
      </c>
      <c r="B64" s="7" t="s">
        <v>296</v>
      </c>
      <c r="C64" s="82" t="s">
        <v>350</v>
      </c>
    </row>
    <row r="65" spans="1:12" ht="14.55" x14ac:dyDescent="0.35">
      <c r="A65" s="2"/>
      <c r="B65" s="11"/>
    </row>
    <row r="66" spans="1:12" ht="18" x14ac:dyDescent="0.35">
      <c r="A66" s="100" t="s">
        <v>288</v>
      </c>
      <c r="B66" s="7" t="s">
        <v>295</v>
      </c>
      <c r="C66" s="82" t="s">
        <v>17</v>
      </c>
      <c r="D66" s="47" t="s">
        <v>291</v>
      </c>
      <c r="E66" s="47" t="s">
        <v>292</v>
      </c>
      <c r="F66" s="47" t="s">
        <v>294</v>
      </c>
      <c r="G66" s="47" t="s">
        <v>293</v>
      </c>
      <c r="H66" s="47" t="s">
        <v>301</v>
      </c>
      <c r="I66" s="47" t="s">
        <v>302</v>
      </c>
      <c r="J66" s="47" t="s">
        <v>303</v>
      </c>
      <c r="K66" s="47" t="s">
        <v>304</v>
      </c>
      <c r="L66" s="37" t="s">
        <v>305</v>
      </c>
    </row>
    <row r="67" spans="1:12" ht="14.55" x14ac:dyDescent="0.35">
      <c r="A67" s="86" t="s">
        <v>286</v>
      </c>
      <c r="B67" s="45" t="s">
        <v>350</v>
      </c>
      <c r="C67" s="86" t="s">
        <v>286</v>
      </c>
      <c r="D67" s="45"/>
      <c r="E67" s="45"/>
      <c r="F67" s="45"/>
      <c r="G67" s="45"/>
      <c r="H67" s="45"/>
      <c r="I67" s="45"/>
      <c r="J67" s="45"/>
      <c r="K67" s="45"/>
    </row>
    <row r="68" spans="1:12" ht="14.55" x14ac:dyDescent="0.35">
      <c r="A68" s="85" t="s">
        <v>264</v>
      </c>
      <c r="B68" s="74" t="s">
        <v>10</v>
      </c>
      <c r="C68" s="85" t="s">
        <v>264</v>
      </c>
      <c r="D68" s="74"/>
      <c r="E68" s="74"/>
      <c r="F68" s="74"/>
      <c r="G68" s="74"/>
      <c r="H68" s="74"/>
      <c r="I68" s="74"/>
      <c r="J68" s="74"/>
      <c r="K68" s="74"/>
    </row>
    <row r="69" spans="1:12" ht="14.55" x14ac:dyDescent="0.35">
      <c r="A69" s="38" t="s">
        <v>290</v>
      </c>
      <c r="B69" s="71" t="s">
        <v>10</v>
      </c>
      <c r="C69" s="38" t="s">
        <v>290</v>
      </c>
      <c r="D69" s="17"/>
      <c r="E69" s="17"/>
      <c r="F69" s="17"/>
      <c r="G69" s="17"/>
      <c r="H69" s="17"/>
      <c r="I69" s="17"/>
      <c r="J69" s="17"/>
      <c r="K69" s="17"/>
    </row>
    <row r="70" spans="1:12" ht="14.55" x14ac:dyDescent="0.35">
      <c r="A70" s="46" t="s">
        <v>300</v>
      </c>
      <c r="B70" s="71"/>
      <c r="C70" s="46" t="s">
        <v>300</v>
      </c>
      <c r="D70" s="71"/>
      <c r="E70" s="71"/>
      <c r="F70" s="71"/>
      <c r="G70" s="71"/>
      <c r="H70" s="71"/>
      <c r="I70" s="71"/>
      <c r="J70" s="71"/>
      <c r="K70" s="71"/>
    </row>
    <row r="71" spans="1:12" ht="14.55" x14ac:dyDescent="0.35">
      <c r="A71" s="72" t="s">
        <v>232</v>
      </c>
      <c r="B71" s="71"/>
      <c r="C71" s="72" t="s">
        <v>232</v>
      </c>
      <c r="D71" s="71"/>
      <c r="E71" s="71"/>
      <c r="F71" s="71"/>
      <c r="G71" s="71"/>
      <c r="H71" s="71"/>
      <c r="I71" s="71"/>
      <c r="J71" s="71"/>
      <c r="K71" s="71"/>
    </row>
    <row r="72" spans="1:12" ht="14.55" x14ac:dyDescent="0.35">
      <c r="B72" s="71"/>
      <c r="D72" s="71"/>
      <c r="E72" s="71"/>
      <c r="F72" s="71"/>
      <c r="G72" s="71"/>
      <c r="H72" s="71"/>
      <c r="I72" s="71"/>
      <c r="J72" s="71"/>
      <c r="K72" s="71"/>
    </row>
    <row r="73" spans="1:12" ht="14.55" x14ac:dyDescent="0.35">
      <c r="B73" s="71"/>
      <c r="D73" s="71"/>
      <c r="E73" s="71"/>
      <c r="F73" s="71"/>
      <c r="G73" s="71"/>
      <c r="H73" s="71"/>
      <c r="I73" s="71"/>
      <c r="J73" s="71"/>
      <c r="K73" s="71"/>
    </row>
    <row r="74" spans="1:12" ht="14.55" x14ac:dyDescent="0.35">
      <c r="B74" s="71"/>
      <c r="D74" s="71"/>
      <c r="E74" s="71"/>
      <c r="F74" s="71"/>
      <c r="G74" s="71"/>
      <c r="H74" s="71"/>
      <c r="I74" s="71"/>
      <c r="J74" s="71"/>
      <c r="K74" s="71"/>
    </row>
    <row r="75" spans="1:12" ht="14.55" x14ac:dyDescent="0.35">
      <c r="B75" s="71" t="s">
        <v>10</v>
      </c>
      <c r="D75" s="71"/>
      <c r="E75" s="71"/>
      <c r="F75" s="71"/>
      <c r="G75" s="71"/>
      <c r="H75" s="71"/>
      <c r="I75" s="71"/>
      <c r="J75" s="71"/>
      <c r="K75" s="71"/>
    </row>
    <row r="76" spans="1:12" ht="14.55" x14ac:dyDescent="0.35">
      <c r="B76" s="18"/>
      <c r="D76" s="18"/>
      <c r="E76" s="18"/>
      <c r="F76" s="18"/>
      <c r="G76" s="18"/>
      <c r="H76" s="18"/>
      <c r="I76" s="18"/>
      <c r="J76" s="18"/>
      <c r="K76" s="18"/>
    </row>
    <row r="78" spans="1:12" ht="18.45" x14ac:dyDescent="0.45">
      <c r="A78" s="100" t="s">
        <v>372</v>
      </c>
      <c r="B78" s="7" t="s">
        <v>295</v>
      </c>
      <c r="C78" s="82" t="s">
        <v>297</v>
      </c>
      <c r="D78" s="47" t="s">
        <v>291</v>
      </c>
      <c r="E78" s="47" t="s">
        <v>292</v>
      </c>
      <c r="F78" s="47" t="s">
        <v>294</v>
      </c>
      <c r="G78" s="47" t="s">
        <v>293</v>
      </c>
      <c r="H78" s="47" t="s">
        <v>301</v>
      </c>
      <c r="I78" s="47" t="s">
        <v>302</v>
      </c>
      <c r="J78" s="47" t="s">
        <v>303</v>
      </c>
      <c r="K78" s="47" t="s">
        <v>304</v>
      </c>
    </row>
    <row r="79" spans="1:12" ht="14.55" x14ac:dyDescent="0.35">
      <c r="A79" s="86" t="s">
        <v>286</v>
      </c>
      <c r="B79" s="45" t="s">
        <v>350</v>
      </c>
      <c r="C79" s="86" t="s">
        <v>286</v>
      </c>
      <c r="D79" s="45" t="s">
        <v>10</v>
      </c>
      <c r="E79" s="45" t="s">
        <v>10</v>
      </c>
      <c r="F79" s="45" t="s">
        <v>10</v>
      </c>
      <c r="G79" s="45"/>
      <c r="H79" s="45"/>
      <c r="I79" s="45"/>
      <c r="J79" s="45"/>
      <c r="K79" s="45"/>
    </row>
    <row r="80" spans="1:12" ht="14.55" x14ac:dyDescent="0.35">
      <c r="A80" s="85" t="s">
        <v>264</v>
      </c>
      <c r="B80" s="285" t="s">
        <v>10</v>
      </c>
      <c r="C80" s="85" t="s">
        <v>264</v>
      </c>
      <c r="D80" s="285" t="s">
        <v>10</v>
      </c>
      <c r="E80" s="74"/>
      <c r="F80" s="74"/>
      <c r="G80" s="74"/>
      <c r="H80" s="74"/>
      <c r="I80" s="74"/>
      <c r="J80" s="74"/>
      <c r="K80" s="74"/>
    </row>
    <row r="81" spans="1:11" ht="14.55" x14ac:dyDescent="0.35">
      <c r="A81" s="38" t="s">
        <v>290</v>
      </c>
      <c r="B81" s="71">
        <v>2271</v>
      </c>
      <c r="C81" s="38" t="s">
        <v>290</v>
      </c>
      <c r="D81" s="17"/>
      <c r="E81" s="17"/>
      <c r="F81" s="17"/>
      <c r="G81" s="17"/>
      <c r="H81" s="17"/>
      <c r="I81" s="17"/>
      <c r="J81" s="17"/>
      <c r="K81" s="17"/>
    </row>
    <row r="82" spans="1:11" ht="14.55" x14ac:dyDescent="0.35">
      <c r="A82" s="46" t="s">
        <v>300</v>
      </c>
      <c r="B82" s="71">
        <v>3203</v>
      </c>
      <c r="C82" s="46" t="s">
        <v>300</v>
      </c>
      <c r="D82" s="71"/>
      <c r="E82" s="71"/>
      <c r="F82" s="71"/>
      <c r="G82" s="71"/>
      <c r="H82" s="71"/>
      <c r="I82" s="71"/>
      <c r="J82" s="71"/>
      <c r="K82" s="71"/>
    </row>
    <row r="83" spans="1:11" ht="14.55" x14ac:dyDescent="0.35">
      <c r="A83" s="72" t="s">
        <v>232</v>
      </c>
      <c r="B83" s="71"/>
      <c r="C83" s="72" t="s">
        <v>232</v>
      </c>
      <c r="D83" s="71"/>
      <c r="E83" s="71"/>
      <c r="F83" s="71"/>
      <c r="G83" s="71" t="s">
        <v>10</v>
      </c>
      <c r="H83" s="71"/>
      <c r="I83" s="71"/>
      <c r="J83" s="71"/>
      <c r="K83" s="71"/>
    </row>
    <row r="84" spans="1:11" ht="14.55" x14ac:dyDescent="0.35">
      <c r="B84" s="71"/>
      <c r="D84" s="71"/>
      <c r="E84" s="71"/>
      <c r="F84" s="71"/>
      <c r="G84" s="71"/>
      <c r="H84" s="71"/>
      <c r="I84" s="71"/>
      <c r="J84" s="71"/>
      <c r="K84" s="71"/>
    </row>
    <row r="85" spans="1:11" ht="14.55" x14ac:dyDescent="0.35">
      <c r="B85" s="71"/>
      <c r="D85" s="71"/>
      <c r="E85" s="71"/>
      <c r="F85" s="71"/>
      <c r="G85" s="71"/>
      <c r="H85" s="71"/>
      <c r="I85" s="71"/>
      <c r="J85" s="71"/>
      <c r="K85" s="71"/>
    </row>
    <row r="86" spans="1:11" ht="14.55" x14ac:dyDescent="0.35">
      <c r="B86" s="18"/>
      <c r="D86" s="71"/>
      <c r="E86" s="18"/>
      <c r="F86" s="18"/>
      <c r="G86" s="18"/>
      <c r="H86" s="18"/>
      <c r="I86" s="18"/>
      <c r="J86" s="18"/>
      <c r="K86" s="18"/>
    </row>
    <row r="87" spans="1:11" ht="14.55" x14ac:dyDescent="0.35">
      <c r="B87" s="11"/>
      <c r="D87" s="11"/>
      <c r="E87" s="11"/>
      <c r="F87" s="11"/>
      <c r="G87" s="11"/>
      <c r="H87" s="11"/>
      <c r="I87" s="11"/>
      <c r="J87" s="11"/>
      <c r="K87" s="11"/>
    </row>
    <row r="88" spans="1:11" ht="23.55" x14ac:dyDescent="0.55000000000000004">
      <c r="A88" s="99" t="s">
        <v>353</v>
      </c>
    </row>
  </sheetData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prompt="Select one !">
          <x14:formula1>
            <xm:f>Enum!$D$3:$D$6</xm:f>
          </x14:formula1>
          <xm:sqref>B34</xm:sqref>
        </x14:dataValidation>
        <x14:dataValidation type="list" allowBlank="1" showInputMessage="1" showErrorMessage="1" prompt="Select one !">
          <x14:formula1>
            <xm:f>Enum!$H$3:$H$10</xm:f>
          </x14:formula1>
          <xm:sqref>A44</xm:sqref>
        </x14:dataValidation>
        <x14:dataValidation type="list" allowBlank="1" showInputMessage="1" showErrorMessage="1" prompt="Select one !">
          <x14:formula1>
            <xm:f>Enum!$F$4</xm:f>
          </x14:formula1>
          <xm:sqref>A34</xm:sqref>
        </x14:dataValidation>
        <x14:dataValidation type="list" allowBlank="1" showInputMessage="1" showErrorMessage="1">
          <x14:formula1>
            <xm:f>Enum!$B$3:$B$9</xm:f>
          </x14:formula1>
          <xm:sqref>C4</xm:sqref>
        </x14:dataValidation>
        <x14:dataValidation type="list" allowBlank="1" showInputMessage="1" showErrorMessage="1" prompt="Select one !">
          <x14:formula1>
            <xm:f>Enum!$E$3:$E$18</xm:f>
          </x14:formula1>
          <xm:sqref>C34:C37</xm:sqref>
        </x14:dataValidation>
        <x14:dataValidation type="list" allowBlank="1" showInputMessage="1" showErrorMessage="1">
          <x14:formula1>
            <xm:f>Enum!$A$3:$A$11</xm:f>
          </x14:formula1>
          <xm:sqref>C3</xm:sqref>
        </x14:dataValidation>
        <x14:dataValidation type="list" allowBlank="1" showInputMessage="1" showErrorMessage="1">
          <x14:formula1>
            <xm:f>Enum!$J$3:$J$6</xm:f>
          </x14:formula1>
          <xm:sqref>B57:B58</xm:sqref>
        </x14:dataValidation>
        <x14:dataValidation type="list" allowBlank="1" showInputMessage="1" showErrorMessage="1">
          <x14:formula1>
            <xm:f>Enum!$K$3:$K$13</xm:f>
          </x14:formula1>
          <xm:sqref>C57</xm:sqref>
        </x14:dataValidation>
        <x14:dataValidation type="list" allowBlank="1" showInputMessage="1" showErrorMessage="1">
          <x14:formula1>
            <xm:f>Enum!$L$3:$L$11</xm:f>
          </x14:formula1>
          <xm:sqref>C58</xm:sqref>
        </x14:dataValidation>
        <x14:dataValidation type="list" allowBlank="1" showInputMessage="1" showErrorMessage="1">
          <x14:formula1>
            <xm:f>Enum!$I$3:$I$9</xm:f>
          </x14:formula1>
          <xm:sqref>B53</xm:sqref>
        </x14:dataValidation>
        <x14:dataValidation type="list" allowBlank="1" showInputMessage="1" showErrorMessage="1">
          <x14:formula1>
            <xm:f>Enum!$M$3:$M$9</xm:f>
          </x14:formula1>
          <xm:sqref>C64 B78:C78 B64:B65 B66:C66</xm:sqref>
        </x14:dataValidation>
        <x14:dataValidation type="list" allowBlank="1" showInputMessage="1" showErrorMessage="1" prompt="Select one !">
          <x14:formula1>
            <xm:f>Enum!#REF!</xm:f>
          </x14:formula1>
          <xm:sqref>C38:C39</xm:sqref>
        </x14:dataValidation>
        <x14:dataValidation type="list" allowBlank="1" showInputMessage="1" showErrorMessage="1" prompt="Select one !">
          <x14:formula1>
            <xm:f>[1]Enum!#REF!</xm:f>
          </x14:formula1>
          <xm:sqref>C40:C41</xm:sqref>
        </x14:dataValidation>
        <x14:dataValidation type="list" allowBlank="1" showInputMessage="1" showErrorMessage="1">
          <x14:formula1>
            <xm:f>[2]Enum!#REF!</xm:f>
          </x14:formula1>
          <xm:sqref>B59</xm:sqref>
        </x14:dataValidation>
        <x14:dataValidation type="list" allowBlank="1" showInputMessage="1" showErrorMessage="1">
          <x14:formula1>
            <xm:f>Enum!$J$13:$J$15</xm:f>
          </x14:formula1>
          <xm:sqref>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25"/>
  <sheetViews>
    <sheetView topLeftCell="T1" zoomScale="73" zoomScaleNormal="73" workbookViewId="0">
      <pane ySplit="11" topLeftCell="A12" activePane="bottomLeft" state="frozen"/>
      <selection activeCell="AX1" sqref="AX1"/>
      <selection pane="bottomLeft" activeCell="BG22" sqref="BG22"/>
    </sheetView>
  </sheetViews>
  <sheetFormatPr baseColWidth="10" defaultRowHeight="14.4" x14ac:dyDescent="0.3"/>
  <cols>
    <col min="1" max="1" width="8.21875" style="166" customWidth="1"/>
    <col min="2" max="2" width="14.77734375" style="118" customWidth="1"/>
    <col min="3" max="3" width="8.21875" style="118" customWidth="1"/>
    <col min="4" max="4" width="10.21875" style="101" customWidth="1"/>
    <col min="5" max="5" width="11.5546875" style="11" customWidth="1"/>
    <col min="6" max="7" width="4.21875" style="107" customWidth="1"/>
    <col min="8" max="8" width="5.77734375" style="156" customWidth="1"/>
    <col min="9" max="9" width="21.5546875" style="101" customWidth="1"/>
    <col min="10" max="10" width="10.77734375" customWidth="1"/>
    <col min="11" max="11" width="18.77734375" style="101" customWidth="1"/>
    <col min="12" max="12" width="11.5546875" style="101" customWidth="1"/>
    <col min="13" max="13" width="14.5546875" style="101" customWidth="1"/>
    <col min="14" max="14" width="11.5546875" style="101" customWidth="1"/>
    <col min="15" max="15" width="15.88671875" style="101" customWidth="1"/>
    <col min="16" max="17" width="4.21875" style="107" customWidth="1"/>
    <col min="18" max="18" width="19.21875" style="101" customWidth="1"/>
    <col min="19" max="19" width="11.5546875" style="101" customWidth="1"/>
    <col min="20" max="20" width="15" style="101" customWidth="1"/>
    <col min="21" max="21" width="12.21875" style="101" customWidth="1"/>
    <col min="22" max="22" width="11.77734375" style="101" customWidth="1"/>
    <col min="23" max="24" width="4.21875" style="107" customWidth="1"/>
    <col min="25" max="25" width="13.21875" style="118" customWidth="1"/>
    <col min="26" max="26" width="8.21875" style="101" customWidth="1"/>
    <col min="27" max="27" width="12.21875" style="101" customWidth="1"/>
    <col min="28" max="28" width="7.21875" style="101" customWidth="1"/>
    <col min="29" max="29" width="9.77734375" style="101" customWidth="1"/>
    <col min="30" max="31" width="4.21875" style="107" customWidth="1"/>
    <col min="32" max="33" width="11.5546875" style="101" customWidth="1"/>
    <col min="34" max="34" width="9.77734375" style="101" customWidth="1"/>
    <col min="35" max="36" width="4.21875" style="107" customWidth="1"/>
    <col min="37" max="38" width="11.5546875" style="101" customWidth="1"/>
    <col min="39" max="39" width="12.5546875" style="101" customWidth="1"/>
    <col min="40" max="40" width="9.77734375" style="101" customWidth="1"/>
    <col min="41" max="42" width="4.21875" style="107" customWidth="1"/>
    <col min="43" max="44" width="11.5546875" style="101" customWidth="1"/>
    <col min="45" max="45" width="9.77734375" style="101" customWidth="1"/>
    <col min="46" max="47" width="4.21875" style="107" customWidth="1"/>
    <col min="48" max="49" width="11.5546875" style="101" customWidth="1"/>
    <col min="50" max="50" width="9.77734375" style="101" customWidth="1"/>
    <col min="51" max="52" width="4.21875" style="107" customWidth="1"/>
    <col min="53" max="54" width="14" style="101" customWidth="1"/>
    <col min="55" max="55" width="5.21875" style="101" customWidth="1"/>
    <col min="56" max="56" width="9.77734375" style="101" customWidth="1"/>
    <col min="57" max="58" width="4.21875" style="107" customWidth="1"/>
    <col min="59" max="59" width="5.77734375" style="156" customWidth="1"/>
    <col min="60" max="60" width="14.21875" style="101" customWidth="1"/>
    <col min="61" max="61" width="5.109375" customWidth="1"/>
    <col min="62" max="62" width="16.33203125" style="11" customWidth="1"/>
    <col min="63" max="63" width="5.109375" customWidth="1"/>
    <col min="64" max="64" width="16.33203125" style="11" customWidth="1"/>
    <col min="65" max="65" width="14.21875" customWidth="1"/>
    <col min="66" max="67" width="4.21875" style="107" customWidth="1"/>
    <col min="68" max="68" width="5.77734375" style="156" customWidth="1"/>
    <col min="69" max="69" width="12.21875" style="107" customWidth="1"/>
    <col min="70" max="70" width="11.77734375" style="107" customWidth="1"/>
    <col min="71" max="71" width="4.21875" style="107" customWidth="1"/>
    <col min="72" max="73" width="7.77734375" style="101" customWidth="1"/>
    <col min="74" max="74" width="8.44140625" style="101" customWidth="1"/>
    <col min="75" max="75" width="7.77734375" style="101" customWidth="1"/>
    <col min="76" max="76" width="9.77734375" style="101" customWidth="1"/>
    <col min="77" max="77" width="4.21875" style="107" customWidth="1"/>
    <col min="78" max="78" width="7.77734375" style="101" customWidth="1"/>
    <col min="79" max="80" width="6.5546875" style="101" customWidth="1"/>
    <col min="81" max="81" width="6.77734375" style="101" customWidth="1"/>
    <col min="82" max="82" width="11.5546875" style="101" customWidth="1"/>
    <col min="83" max="83" width="9.77734375" style="101" customWidth="1"/>
    <col min="84" max="84" width="4.21875" style="107" customWidth="1"/>
    <col min="85" max="90" width="10.77734375" style="11" customWidth="1"/>
    <col min="91" max="92" width="4.21875" style="107" customWidth="1"/>
    <col min="93" max="93" width="11.5546875" style="101" customWidth="1"/>
    <col min="94" max="94" width="10.77734375" style="101" customWidth="1"/>
    <col min="95" max="95" width="10.21875" style="101" customWidth="1"/>
    <col min="96" max="96" width="13.77734375" style="101" customWidth="1"/>
    <col min="97" max="98" width="4.21875" style="107" customWidth="1"/>
    <col min="99" max="99" width="11.5546875" style="101" customWidth="1"/>
    <col min="100" max="100" width="4.21875" style="107" customWidth="1"/>
    <col min="101" max="101" width="11.5546875" style="101"/>
    <col min="102" max="102" width="8.21875" style="101" customWidth="1"/>
    <col min="103" max="103" width="6.5546875" style="101" customWidth="1"/>
    <col min="104" max="104" width="11.5546875" style="101"/>
    <col min="105" max="105" width="7.77734375" style="101" customWidth="1"/>
    <col min="106" max="106" width="6.77734375" style="101" customWidth="1"/>
    <col min="107" max="107" width="11.5546875" style="101" customWidth="1"/>
    <col min="108" max="108" width="9.77734375" style="101" customWidth="1"/>
    <col min="109" max="110" width="4.21875" style="107" customWidth="1"/>
    <col min="111" max="111" width="9.21875" style="101" customWidth="1"/>
    <col min="112" max="112" width="7.77734375" style="101" customWidth="1"/>
    <col min="113" max="113" width="6.21875" style="101" customWidth="1"/>
    <col min="114" max="114" width="11.21875" style="101" customWidth="1"/>
    <col min="115" max="115" width="11.5546875" style="101" customWidth="1"/>
    <col min="116" max="116" width="7.77734375" style="101" customWidth="1"/>
    <col min="117" max="117" width="10.21875" style="101" customWidth="1"/>
    <col min="118" max="118" width="9.77734375" style="101" customWidth="1"/>
    <col min="119" max="120" width="4.21875" style="107" customWidth="1"/>
    <col min="121" max="121" width="11.5546875" style="101"/>
    <col min="122" max="122" width="9.77734375" style="101" customWidth="1"/>
    <col min="123" max="123" width="7.21875" style="101" customWidth="1"/>
    <col min="124" max="124" width="10.77734375" style="101" customWidth="1"/>
    <col min="125" max="125" width="6.77734375" style="101" customWidth="1"/>
    <col min="126" max="126" width="9.44140625" style="286" customWidth="1"/>
    <col min="127" max="127" width="9.21875" style="294" customWidth="1"/>
    <col min="128" max="130" width="8.77734375" style="101" customWidth="1"/>
    <col min="131" max="131" width="10.21875" style="101" customWidth="1"/>
    <col min="132" max="132" width="9.77734375" style="101" customWidth="1"/>
    <col min="133" max="134" width="4.21875" style="107" customWidth="1"/>
    <col min="135" max="135" width="11" style="101" customWidth="1"/>
    <col min="136" max="136" width="9.77734375" style="101" customWidth="1"/>
    <col min="137" max="137" width="8.21875" style="275" customWidth="1"/>
    <col min="138" max="138" width="11.5546875" style="101"/>
    <col min="139" max="139" width="6.21875" style="101" customWidth="1"/>
    <col min="140" max="140" width="9.21875" style="101" customWidth="1"/>
    <col min="141" max="141" width="8.77734375" style="101" customWidth="1"/>
    <col min="142" max="142" width="7.77734375" style="101" customWidth="1"/>
    <col min="143" max="144" width="8.77734375" style="101" customWidth="1"/>
    <col min="145" max="145" width="11.5546875" style="101" customWidth="1"/>
    <col min="146" max="146" width="9.77734375" style="101" customWidth="1"/>
    <col min="147" max="148" width="4.21875" style="107" customWidth="1"/>
    <col min="149" max="149" width="11.44140625" style="101" customWidth="1"/>
    <col min="150" max="150" width="23.5546875" style="101" customWidth="1"/>
    <col min="151" max="151" width="16.21875" customWidth="1"/>
  </cols>
  <sheetData>
    <row r="1" spans="1:151" ht="21.75" customHeight="1" x14ac:dyDescent="0.35">
      <c r="A1" s="162" t="s">
        <v>335</v>
      </c>
      <c r="H1" s="130"/>
      <c r="I1" s="138" t="s">
        <v>232</v>
      </c>
      <c r="J1" s="101" t="s">
        <v>347</v>
      </c>
      <c r="K1"/>
      <c r="L1" s="369"/>
      <c r="M1" t="s">
        <v>340</v>
      </c>
      <c r="N1"/>
      <c r="O1" s="370"/>
      <c r="P1" t="s">
        <v>343</v>
      </c>
      <c r="Q1"/>
      <c r="R1"/>
      <c r="S1"/>
      <c r="BG1" s="130"/>
      <c r="BP1" s="130"/>
      <c r="BQ1" s="101"/>
      <c r="BR1" s="101"/>
    </row>
    <row r="2" spans="1:151" ht="14.55" x14ac:dyDescent="0.35">
      <c r="A2" s="163"/>
      <c r="H2" s="130"/>
      <c r="I2" s="184" t="s">
        <v>232</v>
      </c>
      <c r="J2" s="101" t="s">
        <v>349</v>
      </c>
      <c r="K2"/>
      <c r="L2" s="371"/>
      <c r="M2" t="s">
        <v>341</v>
      </c>
      <c r="N2"/>
      <c r="O2" s="372"/>
      <c r="P2" t="s">
        <v>344</v>
      </c>
      <c r="Q2"/>
      <c r="R2"/>
      <c r="S2"/>
      <c r="BG2" s="130"/>
      <c r="BP2" s="130"/>
      <c r="BQ2" s="101"/>
      <c r="BR2" s="101"/>
      <c r="DQ2" s="2"/>
      <c r="DR2"/>
      <c r="DS2"/>
      <c r="DT2"/>
    </row>
    <row r="3" spans="1:151" ht="21" x14ac:dyDescent="0.4">
      <c r="A3" s="190" t="s">
        <v>388</v>
      </c>
      <c r="B3" s="159"/>
      <c r="C3" s="159"/>
      <c r="H3" s="130"/>
      <c r="I3" s="185" t="s">
        <v>337</v>
      </c>
      <c r="J3" s="101" t="s">
        <v>348</v>
      </c>
      <c r="K3"/>
      <c r="L3" s="373"/>
      <c r="M3" s="5" t="s">
        <v>342</v>
      </c>
      <c r="N3" s="5"/>
      <c r="O3" s="358"/>
      <c r="P3" s="5" t="s">
        <v>345</v>
      </c>
      <c r="Q3"/>
      <c r="R3"/>
      <c r="S3"/>
      <c r="AM3" s="131"/>
      <c r="BG3" s="130"/>
      <c r="BJ3" s="464" t="s">
        <v>482</v>
      </c>
      <c r="BK3" s="465" t="s">
        <v>483</v>
      </c>
      <c r="BL3" s="464" t="s">
        <v>483</v>
      </c>
      <c r="BP3" s="130"/>
      <c r="BQ3" s="101"/>
      <c r="BR3" s="101"/>
      <c r="CW3" s="2" t="s">
        <v>60</v>
      </c>
      <c r="CX3" s="417" t="s">
        <v>465</v>
      </c>
      <c r="CY3"/>
      <c r="CZ3"/>
      <c r="DA3"/>
      <c r="DB3"/>
      <c r="DC3"/>
      <c r="DD3" s="11"/>
      <c r="DG3"/>
      <c r="DH3"/>
      <c r="DI3"/>
      <c r="DJ3"/>
      <c r="DK3"/>
      <c r="DL3"/>
      <c r="DM3"/>
      <c r="DN3" s="11"/>
      <c r="DQ3"/>
      <c r="DR3"/>
      <c r="DS3"/>
      <c r="DT3"/>
    </row>
    <row r="4" spans="1:151" ht="14.55" x14ac:dyDescent="0.35">
      <c r="A4" s="164"/>
      <c r="D4" s="102"/>
      <c r="E4" s="9"/>
      <c r="F4" s="102"/>
      <c r="G4" s="102"/>
      <c r="H4" s="130"/>
      <c r="J4" s="5"/>
      <c r="M4" s="131"/>
      <c r="N4" s="131"/>
      <c r="O4" s="131"/>
      <c r="P4" s="102"/>
      <c r="Q4" s="102"/>
      <c r="R4" s="131"/>
      <c r="S4" s="131"/>
      <c r="W4" s="102"/>
      <c r="X4" s="102"/>
      <c r="AD4" s="102"/>
      <c r="AE4" s="102"/>
      <c r="AI4" s="102"/>
      <c r="AJ4" s="102"/>
      <c r="AO4" s="102"/>
      <c r="AP4" s="102"/>
      <c r="AT4" s="102"/>
      <c r="AU4" s="102"/>
      <c r="AY4" s="102"/>
      <c r="AZ4" s="102"/>
      <c r="BE4" s="102"/>
      <c r="BF4" s="102"/>
      <c r="BG4" s="130"/>
      <c r="BI4" s="5"/>
      <c r="BJ4" s="9"/>
      <c r="BK4" s="9"/>
      <c r="BL4" s="9"/>
      <c r="BM4" s="9"/>
      <c r="BN4" s="102"/>
      <c r="BO4" s="102"/>
      <c r="BP4" s="130"/>
      <c r="BQ4" s="101"/>
      <c r="BR4" s="101"/>
      <c r="BS4" s="102"/>
      <c r="BY4" s="102"/>
      <c r="CF4" s="102"/>
      <c r="CG4" s="9"/>
      <c r="CH4" s="9"/>
      <c r="CI4" s="9"/>
      <c r="CJ4" s="9"/>
      <c r="CK4" s="9"/>
      <c r="CL4" s="9"/>
      <c r="CM4" s="102"/>
      <c r="CN4" s="102"/>
      <c r="CS4" s="102"/>
      <c r="CT4" s="102"/>
      <c r="CV4" s="102"/>
      <c r="CW4" s="2" t="s">
        <v>430</v>
      </c>
      <c r="CX4" s="417" t="s">
        <v>466</v>
      </c>
      <c r="CY4"/>
      <c r="CZ4"/>
      <c r="DA4"/>
      <c r="DB4"/>
      <c r="DC4"/>
      <c r="DD4" s="9"/>
      <c r="DE4" s="102"/>
      <c r="DF4" s="102"/>
      <c r="DG4"/>
      <c r="DH4"/>
      <c r="DI4"/>
      <c r="DJ4"/>
      <c r="DK4"/>
      <c r="DL4"/>
      <c r="DM4"/>
      <c r="DN4" s="9"/>
      <c r="DO4" s="102"/>
      <c r="DP4" s="102"/>
      <c r="DQ4"/>
      <c r="DR4"/>
      <c r="DS4"/>
      <c r="DT4"/>
      <c r="EC4" s="102"/>
      <c r="ED4" s="102"/>
      <c r="EQ4" s="102"/>
      <c r="ER4" s="102"/>
    </row>
    <row r="5" spans="1:151" ht="23.4" x14ac:dyDescent="0.3">
      <c r="A5" s="164"/>
      <c r="B5" s="119" t="s">
        <v>354</v>
      </c>
      <c r="D5" s="102"/>
      <c r="E5" s="9"/>
      <c r="F5" s="102"/>
      <c r="G5" s="102"/>
      <c r="H5" s="130"/>
      <c r="J5" s="5"/>
      <c r="M5" s="131"/>
      <c r="N5" s="131"/>
      <c r="O5" s="131"/>
      <c r="P5" s="102"/>
      <c r="Q5" s="102"/>
      <c r="R5" s="131"/>
      <c r="S5" s="131"/>
      <c r="W5" s="102"/>
      <c r="X5" s="102"/>
      <c r="AD5" s="102"/>
      <c r="AE5" s="102"/>
      <c r="AI5" s="102"/>
      <c r="AJ5" s="102"/>
      <c r="AO5" s="102"/>
      <c r="AP5" s="102"/>
      <c r="AT5" s="102"/>
      <c r="AU5" s="102"/>
      <c r="AY5" s="102"/>
      <c r="AZ5" s="102"/>
      <c r="BE5" s="102"/>
      <c r="BF5" s="102"/>
      <c r="BG5" s="130"/>
      <c r="BI5" s="9"/>
      <c r="BJ5" s="9"/>
      <c r="BK5" s="9"/>
      <c r="BL5" s="9"/>
      <c r="BM5" s="9"/>
      <c r="BN5" s="102"/>
      <c r="BO5" s="102"/>
      <c r="BP5" s="130"/>
      <c r="BQ5" s="101"/>
      <c r="BR5" s="101"/>
      <c r="BS5" s="102"/>
      <c r="BY5" s="102"/>
      <c r="CF5" s="102"/>
      <c r="CG5" s="9"/>
      <c r="CH5" s="9"/>
      <c r="CI5" s="9"/>
      <c r="CJ5" s="9"/>
      <c r="CK5" s="9"/>
      <c r="CL5" s="9"/>
      <c r="CM5" s="102"/>
      <c r="CN5" s="102"/>
      <c r="CS5" s="102"/>
      <c r="CT5" s="102"/>
      <c r="CV5" s="102"/>
      <c r="CW5" s="101" t="s">
        <v>377</v>
      </c>
      <c r="DE5" s="102"/>
      <c r="DF5" s="102"/>
      <c r="DO5" s="102"/>
      <c r="DP5" s="102"/>
      <c r="EC5" s="102"/>
      <c r="ED5" s="102"/>
      <c r="EQ5" s="102"/>
      <c r="ER5" s="102"/>
    </row>
    <row r="6" spans="1:151" ht="14.55" x14ac:dyDescent="0.35">
      <c r="A6" s="165" t="s">
        <v>346</v>
      </c>
      <c r="B6" s="118" t="s">
        <v>10</v>
      </c>
      <c r="C6" s="120"/>
      <c r="D6" s="103"/>
      <c r="E6" s="9"/>
      <c r="F6" s="102"/>
      <c r="G6" s="102"/>
      <c r="H6" s="132"/>
      <c r="I6" s="103"/>
      <c r="J6" s="5"/>
      <c r="K6" s="131"/>
      <c r="L6" s="131"/>
      <c r="P6" s="102"/>
      <c r="Q6" s="102"/>
      <c r="T6" s="131"/>
      <c r="U6" s="131"/>
      <c r="V6" s="131"/>
      <c r="W6" s="102"/>
      <c r="X6" s="102"/>
      <c r="Y6" s="120"/>
      <c r="Z6" s="103"/>
      <c r="AA6" s="131"/>
      <c r="AB6" s="103"/>
      <c r="AC6" s="131"/>
      <c r="AD6" s="102"/>
      <c r="AE6" s="102"/>
      <c r="AF6" s="131"/>
      <c r="AG6" s="131"/>
      <c r="AH6" s="131"/>
      <c r="AI6" s="102"/>
      <c r="AJ6" s="102"/>
      <c r="AK6" s="131"/>
      <c r="AL6" s="131"/>
      <c r="AM6" s="131"/>
      <c r="AN6" s="131"/>
      <c r="AO6" s="102"/>
      <c r="AP6" s="102"/>
      <c r="AQ6" s="131"/>
      <c r="AR6" s="131"/>
      <c r="AS6" s="131"/>
      <c r="AT6" s="102"/>
      <c r="AU6" s="102"/>
      <c r="AV6" s="131"/>
      <c r="AW6" s="131"/>
      <c r="AX6" s="131"/>
      <c r="AY6" s="102"/>
      <c r="AZ6" s="102"/>
      <c r="BA6" s="131"/>
      <c r="BB6" s="131"/>
      <c r="BC6" s="131"/>
      <c r="BD6" s="131"/>
      <c r="BE6" s="102"/>
      <c r="BF6" s="473"/>
      <c r="BG6" s="132"/>
      <c r="BH6" s="103"/>
      <c r="BI6" s="358"/>
      <c r="BJ6" s="362"/>
      <c r="BK6" s="358"/>
      <c r="BL6" s="362"/>
      <c r="BM6" s="5"/>
      <c r="BN6" s="102"/>
      <c r="BO6" s="473"/>
      <c r="BP6" s="132"/>
      <c r="BQ6" s="102"/>
      <c r="BR6" s="102"/>
      <c r="BS6" s="102"/>
      <c r="BT6" s="103"/>
      <c r="BU6" s="131"/>
      <c r="BV6" s="103"/>
      <c r="BW6" s="103"/>
      <c r="BX6" s="131"/>
      <c r="BY6" s="102"/>
      <c r="BZ6" s="103"/>
      <c r="CA6" s="131"/>
      <c r="CB6" s="103"/>
      <c r="CC6" s="103"/>
      <c r="CD6" s="131"/>
      <c r="CE6" s="131"/>
      <c r="CF6" s="102"/>
      <c r="CG6" s="9"/>
      <c r="CH6" s="9"/>
      <c r="CI6" s="9"/>
      <c r="CJ6" s="9"/>
      <c r="CK6" s="9"/>
      <c r="CL6" s="9"/>
      <c r="CM6" s="102"/>
      <c r="CN6" s="102"/>
      <c r="CO6" s="131"/>
      <c r="CP6" s="131"/>
      <c r="CQ6" s="131"/>
      <c r="CR6" s="131"/>
      <c r="CS6" s="102"/>
      <c r="CT6" s="102"/>
      <c r="CU6" s="103"/>
      <c r="CV6" s="102"/>
      <c r="CW6" s="103"/>
      <c r="CX6" s="103"/>
      <c r="CY6" s="103"/>
      <c r="CZ6" s="103"/>
      <c r="DA6" s="103"/>
      <c r="DB6" s="103"/>
      <c r="DC6" s="131"/>
      <c r="DD6" s="131"/>
      <c r="DE6" s="102"/>
      <c r="DF6" s="102"/>
      <c r="DG6" s="103"/>
      <c r="DH6" s="103"/>
      <c r="DI6" s="103"/>
      <c r="DJ6" s="103"/>
      <c r="DK6" s="131"/>
      <c r="DL6" s="131"/>
      <c r="DM6" s="131"/>
      <c r="DN6" s="131"/>
      <c r="DO6" s="102"/>
      <c r="DP6" s="102"/>
      <c r="DQ6" s="103"/>
      <c r="DR6" s="103"/>
      <c r="DS6" s="103"/>
      <c r="DT6" s="103"/>
      <c r="DU6" s="103"/>
      <c r="DV6" s="287"/>
      <c r="DW6" s="295"/>
      <c r="DX6" s="103"/>
      <c r="DY6" s="103"/>
      <c r="DZ6" s="103"/>
      <c r="EA6" s="131"/>
      <c r="EB6" s="131"/>
      <c r="EC6" s="102"/>
      <c r="ED6" s="102"/>
      <c r="EE6" s="103"/>
      <c r="EF6" s="103"/>
      <c r="EG6" s="276"/>
      <c r="EH6" s="103"/>
      <c r="EI6" s="103"/>
      <c r="EJ6" s="103"/>
      <c r="EK6" s="103"/>
      <c r="EL6" s="103"/>
      <c r="EM6" s="103"/>
      <c r="EN6" s="103"/>
      <c r="EO6" s="131"/>
      <c r="EP6" s="131"/>
      <c r="EQ6" s="102"/>
      <c r="ER6" s="102"/>
      <c r="ES6" s="103"/>
    </row>
    <row r="7" spans="1:151" ht="18.45" x14ac:dyDescent="0.35">
      <c r="A7" s="121" t="s">
        <v>7</v>
      </c>
      <c r="B7" s="122" t="s">
        <v>10</v>
      </c>
      <c r="C7" s="122" t="s">
        <v>10</v>
      </c>
      <c r="D7" s="102" t="s">
        <v>10</v>
      </c>
      <c r="E7" s="9"/>
      <c r="F7" s="102"/>
      <c r="G7" s="102"/>
      <c r="H7" s="136" t="s">
        <v>9</v>
      </c>
      <c r="I7" s="137"/>
      <c r="J7" s="5"/>
      <c r="K7" s="138" t="s">
        <v>232</v>
      </c>
      <c r="O7" s="134"/>
      <c r="P7" s="102"/>
      <c r="Q7" s="102"/>
      <c r="V7" s="134"/>
      <c r="W7" s="102"/>
      <c r="X7" s="102"/>
      <c r="Y7" s="186" t="s">
        <v>25</v>
      </c>
      <c r="Z7" s="133" t="s">
        <v>268</v>
      </c>
      <c r="AC7" s="134"/>
      <c r="AD7" s="102"/>
      <c r="AE7" s="102"/>
      <c r="AH7" s="134"/>
      <c r="AI7" s="102"/>
      <c r="AJ7" s="102"/>
      <c r="AN7" s="134"/>
      <c r="AO7" s="102"/>
      <c r="AP7" s="102"/>
      <c r="AS7" s="134"/>
      <c r="AT7" s="102"/>
      <c r="AU7" s="102"/>
      <c r="AX7" s="134"/>
      <c r="AY7" s="102"/>
      <c r="AZ7" s="102"/>
      <c r="BB7" s="135"/>
      <c r="BC7" s="135"/>
      <c r="BD7" s="134"/>
      <c r="BE7" s="102"/>
      <c r="BF7" s="473"/>
      <c r="BG7" s="160" t="s">
        <v>336</v>
      </c>
      <c r="BH7" s="127"/>
      <c r="BI7" s="9" t="s">
        <v>10</v>
      </c>
      <c r="BJ7" s="9"/>
      <c r="BK7" s="9" t="s">
        <v>10</v>
      </c>
      <c r="BL7" s="9"/>
      <c r="BM7" s="55" t="s">
        <v>232</v>
      </c>
      <c r="BN7" s="102"/>
      <c r="BO7" s="473"/>
      <c r="BP7" s="136" t="s">
        <v>40</v>
      </c>
      <c r="BQ7" s="137"/>
      <c r="BR7" s="138" t="s">
        <v>232</v>
      </c>
      <c r="BS7" s="102"/>
      <c r="BT7" s="137"/>
      <c r="BV7" s="131"/>
      <c r="BW7" s="123" t="s">
        <v>44</v>
      </c>
      <c r="BX7" s="134"/>
      <c r="BY7" s="102"/>
      <c r="BZ7" s="118"/>
      <c r="CA7" s="118"/>
      <c r="CC7" s="139" t="s">
        <v>44</v>
      </c>
      <c r="CE7" s="134"/>
      <c r="CF7" s="102"/>
      <c r="CG7" s="391" t="s">
        <v>44</v>
      </c>
      <c r="CH7" s="368" t="s">
        <v>70</v>
      </c>
      <c r="CI7" s="368" t="s">
        <v>10</v>
      </c>
      <c r="CJ7" s="368" t="s">
        <v>10</v>
      </c>
      <c r="CK7" s="368" t="s">
        <v>10</v>
      </c>
      <c r="CL7" s="368" t="s">
        <v>10</v>
      </c>
      <c r="CM7" s="9"/>
      <c r="CN7" s="9"/>
      <c r="CS7" s="9"/>
      <c r="CT7" s="9"/>
      <c r="CV7" s="102"/>
      <c r="CY7" s="104" t="s">
        <v>118</v>
      </c>
      <c r="DD7" s="134"/>
      <c r="DE7" s="9"/>
      <c r="DF7" s="9"/>
      <c r="DN7" s="134"/>
      <c r="DO7" s="9"/>
      <c r="DP7" s="9"/>
      <c r="DT7" s="104" t="s">
        <v>118</v>
      </c>
      <c r="DY7" s="478" t="s">
        <v>487</v>
      </c>
      <c r="DZ7"/>
      <c r="EB7" s="134"/>
      <c r="EC7" s="102"/>
      <c r="ED7" s="102"/>
      <c r="EH7" s="104" t="s">
        <v>118</v>
      </c>
      <c r="EM7" s="478" t="s">
        <v>487</v>
      </c>
      <c r="EN7"/>
      <c r="EP7" s="134"/>
      <c r="EQ7" s="9"/>
      <c r="ER7" s="9"/>
      <c r="ES7" s="140"/>
    </row>
    <row r="8" spans="1:151" ht="19.5" customHeight="1" x14ac:dyDescent="0.35">
      <c r="A8" s="191"/>
      <c r="B8" s="11"/>
      <c r="C8" s="192" t="s">
        <v>364</v>
      </c>
      <c r="D8"/>
      <c r="F8" s="11"/>
      <c r="G8" s="12"/>
      <c r="H8" s="193"/>
      <c r="I8" s="32" t="s">
        <v>9</v>
      </c>
      <c r="J8" s="368"/>
      <c r="K8"/>
      <c r="L8"/>
      <c r="M8"/>
      <c r="N8"/>
      <c r="O8" s="5"/>
      <c r="P8" s="102"/>
      <c r="Q8" s="66"/>
      <c r="R8" s="32" t="s">
        <v>22</v>
      </c>
      <c r="S8"/>
      <c r="T8" s="194" t="s">
        <v>300</v>
      </c>
      <c r="U8" s="195" t="s">
        <v>24</v>
      </c>
      <c r="V8" s="9"/>
      <c r="W8" s="11"/>
      <c r="X8" s="11"/>
      <c r="Y8" s="196" t="s">
        <v>10</v>
      </c>
      <c r="Z8" s="32" t="s">
        <v>267</v>
      </c>
      <c r="AA8" s="32"/>
      <c r="AB8" s="197" t="s">
        <v>269</v>
      </c>
      <c r="AC8" s="198"/>
      <c r="AD8" s="102"/>
      <c r="AE8" s="66"/>
      <c r="AF8" s="32" t="s">
        <v>32</v>
      </c>
      <c r="AG8" s="11"/>
      <c r="AH8" s="198"/>
      <c r="AI8" s="11"/>
      <c r="AJ8" s="11"/>
      <c r="AK8" s="27" t="s">
        <v>33</v>
      </c>
      <c r="AL8" s="11"/>
      <c r="AM8" s="11"/>
      <c r="AN8" s="377"/>
      <c r="AO8" s="11"/>
      <c r="AP8" s="66"/>
      <c r="AQ8" s="2" t="s">
        <v>36</v>
      </c>
      <c r="AR8" s="2"/>
      <c r="AS8" s="198"/>
      <c r="AT8" s="11"/>
      <c r="AU8" s="11"/>
      <c r="AV8" s="27" t="s">
        <v>37</v>
      </c>
      <c r="AW8" s="32"/>
      <c r="AX8" s="377"/>
      <c r="AY8" s="11"/>
      <c r="AZ8" s="66"/>
      <c r="BA8" s="2" t="s">
        <v>38</v>
      </c>
      <c r="BB8" s="194" t="s">
        <v>300</v>
      </c>
      <c r="BC8" s="2"/>
      <c r="BD8" s="198"/>
      <c r="BE8" s="11"/>
      <c r="BF8" s="183"/>
      <c r="BG8" s="193"/>
      <c r="BH8" s="194" t="s">
        <v>365</v>
      </c>
      <c r="BI8" s="163"/>
      <c r="BJ8" s="466" t="s">
        <v>218</v>
      </c>
      <c r="BK8" s="163"/>
      <c r="BL8" s="466"/>
      <c r="BN8" s="11"/>
      <c r="BO8" s="183"/>
      <c r="BP8" s="199"/>
      <c r="BQ8" s="32" t="s">
        <v>206</v>
      </c>
      <c r="BR8" s="32"/>
      <c r="BS8" s="11"/>
      <c r="BT8" s="27" t="s">
        <v>41</v>
      </c>
      <c r="BU8" s="11"/>
      <c r="BV8" s="11"/>
      <c r="BW8" s="9" t="s">
        <v>133</v>
      </c>
      <c r="BX8" s="9"/>
      <c r="BY8" s="66"/>
      <c r="BZ8" s="32" t="s">
        <v>47</v>
      </c>
      <c r="CA8"/>
      <c r="CB8"/>
      <c r="CC8" s="5" t="s">
        <v>141</v>
      </c>
      <c r="CD8"/>
      <c r="CE8" s="5"/>
      <c r="CF8" s="66"/>
      <c r="CG8" s="395" t="s">
        <v>459</v>
      </c>
      <c r="CH8" s="11" t="s">
        <v>460</v>
      </c>
      <c r="CJ8" s="392" t="s">
        <v>461</v>
      </c>
      <c r="CM8" s="64"/>
      <c r="CN8" s="66"/>
      <c r="CO8" s="32" t="s">
        <v>49</v>
      </c>
      <c r="CP8" s="32"/>
      <c r="CQ8" s="32"/>
      <c r="CR8" s="32"/>
      <c r="CS8" s="64"/>
      <c r="CT8" s="66"/>
      <c r="CU8" s="22"/>
      <c r="CV8" s="66"/>
      <c r="CW8" s="22" t="s">
        <v>50</v>
      </c>
      <c r="CX8" s="11"/>
      <c r="CY8" s="11" t="str">
        <f>[3]Bandlist_RAMAN!A34</f>
        <v>cm-1</v>
      </c>
      <c r="CZ8" s="11"/>
      <c r="DA8" s="11"/>
      <c r="DB8" s="11"/>
      <c r="DC8" s="11"/>
      <c r="DD8" s="9"/>
      <c r="DE8" s="64"/>
      <c r="DF8" s="66"/>
      <c r="DG8" s="27" t="s">
        <v>56</v>
      </c>
      <c r="DH8" s="11"/>
      <c r="DI8" s="11"/>
      <c r="DJ8" s="11"/>
      <c r="DK8" s="11"/>
      <c r="DL8" s="11"/>
      <c r="DM8" s="11"/>
      <c r="DN8" s="9"/>
      <c r="DO8" s="64"/>
      <c r="DP8" s="66"/>
      <c r="DQ8" s="32" t="s">
        <v>60</v>
      </c>
      <c r="DR8" s="11"/>
      <c r="DS8" s="11"/>
      <c r="DT8" s="11" t="s">
        <v>3</v>
      </c>
      <c r="DU8" s="11"/>
      <c r="DV8" s="200"/>
      <c r="DW8" s="296"/>
      <c r="DX8" s="11"/>
      <c r="DY8" s="479" t="s">
        <v>488</v>
      </c>
      <c r="DZ8" s="11"/>
      <c r="EA8" s="11"/>
      <c r="EB8" s="9"/>
      <c r="EC8" s="11"/>
      <c r="ED8" s="11"/>
      <c r="EE8" s="27" t="s">
        <v>64</v>
      </c>
      <c r="EF8" s="11"/>
      <c r="EG8" s="410"/>
      <c r="EH8" s="11" t="s">
        <v>86</v>
      </c>
      <c r="EI8" s="11"/>
      <c r="EJ8" s="200"/>
      <c r="EK8" s="11"/>
      <c r="EL8" s="11"/>
      <c r="EM8" s="479" t="s">
        <v>488</v>
      </c>
      <c r="EN8" s="11"/>
      <c r="EO8" s="11"/>
      <c r="EP8" s="9"/>
      <c r="EQ8" s="64"/>
      <c r="ER8" s="66"/>
      <c r="ES8" s="183"/>
      <c r="ET8"/>
    </row>
    <row r="9" spans="1:151" s="2" customFormat="1" ht="14.55" x14ac:dyDescent="0.35">
      <c r="A9" s="201" t="s">
        <v>254</v>
      </c>
      <c r="B9" s="83" t="s">
        <v>272</v>
      </c>
      <c r="C9" s="202" t="s">
        <v>356</v>
      </c>
      <c r="D9" s="83" t="s">
        <v>0</v>
      </c>
      <c r="E9" s="87" t="s">
        <v>222</v>
      </c>
      <c r="F9" s="213" t="s">
        <v>10</v>
      </c>
      <c r="G9" s="214" t="s">
        <v>10</v>
      </c>
      <c r="H9" s="201" t="s">
        <v>254</v>
      </c>
      <c r="I9" s="88" t="s">
        <v>18</v>
      </c>
      <c r="J9" s="207" t="s">
        <v>396</v>
      </c>
      <c r="K9" s="88" t="s">
        <v>11</v>
      </c>
      <c r="L9" s="84" t="s">
        <v>49</v>
      </c>
      <c r="M9" s="205" t="s">
        <v>19</v>
      </c>
      <c r="N9" s="204" t="s">
        <v>20</v>
      </c>
      <c r="O9" s="206" t="s">
        <v>255</v>
      </c>
      <c r="P9" s="209" t="s">
        <v>10</v>
      </c>
      <c r="Q9" s="374" t="s">
        <v>10</v>
      </c>
      <c r="R9" s="88" t="s">
        <v>201</v>
      </c>
      <c r="S9" s="7" t="s">
        <v>203</v>
      </c>
      <c r="T9" s="207" t="s">
        <v>234</v>
      </c>
      <c r="U9" s="208" t="s">
        <v>19</v>
      </c>
      <c r="V9" s="206" t="s">
        <v>255</v>
      </c>
      <c r="W9" s="209" t="s">
        <v>10</v>
      </c>
      <c r="X9" s="374" t="s">
        <v>10</v>
      </c>
      <c r="Y9" s="210" t="s">
        <v>225</v>
      </c>
      <c r="Z9" s="206" t="s">
        <v>202</v>
      </c>
      <c r="AA9" s="206" t="s">
        <v>223</v>
      </c>
      <c r="AB9" s="211" t="s">
        <v>202</v>
      </c>
      <c r="AC9" s="206" t="s">
        <v>255</v>
      </c>
      <c r="AD9" s="209" t="s">
        <v>10</v>
      </c>
      <c r="AE9" s="374" t="s">
        <v>10</v>
      </c>
      <c r="AF9" s="207" t="s">
        <v>201</v>
      </c>
      <c r="AG9" s="212" t="s">
        <v>18</v>
      </c>
      <c r="AH9" s="206" t="s">
        <v>255</v>
      </c>
      <c r="AI9" s="213" t="s">
        <v>10</v>
      </c>
      <c r="AJ9" s="367" t="s">
        <v>10</v>
      </c>
      <c r="AK9" s="378" t="s">
        <v>201</v>
      </c>
      <c r="AL9" s="207" t="s">
        <v>18</v>
      </c>
      <c r="AM9" s="215" t="s">
        <v>224</v>
      </c>
      <c r="AN9" s="206" t="s">
        <v>255</v>
      </c>
      <c r="AO9" s="213" t="s">
        <v>10</v>
      </c>
      <c r="AP9" s="374" t="s">
        <v>10</v>
      </c>
      <c r="AQ9" s="7" t="s">
        <v>201</v>
      </c>
      <c r="AR9" s="7" t="s">
        <v>18</v>
      </c>
      <c r="AS9" s="87" t="s">
        <v>255</v>
      </c>
      <c r="AT9" s="213" t="s">
        <v>10</v>
      </c>
      <c r="AU9" s="367" t="s">
        <v>10</v>
      </c>
      <c r="AV9" s="378" t="s">
        <v>201</v>
      </c>
      <c r="AW9" s="212" t="s">
        <v>18</v>
      </c>
      <c r="AX9" s="206" t="s">
        <v>255</v>
      </c>
      <c r="AY9" s="213" t="s">
        <v>10</v>
      </c>
      <c r="AZ9" s="374" t="s">
        <v>10</v>
      </c>
      <c r="BA9" s="7" t="s">
        <v>201</v>
      </c>
      <c r="BB9" s="7" t="s">
        <v>226</v>
      </c>
      <c r="BC9" s="7" t="s">
        <v>254</v>
      </c>
      <c r="BD9" s="206" t="s">
        <v>255</v>
      </c>
      <c r="BE9" s="213" t="s">
        <v>10</v>
      </c>
      <c r="BF9" s="462"/>
      <c r="BG9" s="203" t="s">
        <v>254</v>
      </c>
      <c r="BH9" s="204" t="s">
        <v>266</v>
      </c>
      <c r="BI9" s="385" t="s">
        <v>254</v>
      </c>
      <c r="BJ9" s="467" t="s">
        <v>484</v>
      </c>
      <c r="BK9" s="385" t="s">
        <v>254</v>
      </c>
      <c r="BL9" s="468" t="s">
        <v>485</v>
      </c>
      <c r="BM9" s="206" t="s">
        <v>222</v>
      </c>
      <c r="BN9" s="213" t="s">
        <v>10</v>
      </c>
      <c r="BO9" s="462"/>
      <c r="BP9" s="201" t="s">
        <v>254</v>
      </c>
      <c r="BQ9" s="206" t="s">
        <v>270</v>
      </c>
      <c r="BR9" s="206" t="s">
        <v>271</v>
      </c>
      <c r="BS9" s="213" t="s">
        <v>10</v>
      </c>
      <c r="BT9" s="96" t="s">
        <v>43</v>
      </c>
      <c r="BU9" s="204" t="s">
        <v>42</v>
      </c>
      <c r="BV9" s="206" t="s">
        <v>45</v>
      </c>
      <c r="BW9" s="204" t="s">
        <v>46</v>
      </c>
      <c r="BX9" s="206" t="s">
        <v>255</v>
      </c>
      <c r="BY9" s="216" t="s">
        <v>10</v>
      </c>
      <c r="BZ9" s="207" t="s">
        <v>43</v>
      </c>
      <c r="CA9" s="84" t="s">
        <v>42</v>
      </c>
      <c r="CB9" s="84" t="s">
        <v>45</v>
      </c>
      <c r="CC9" s="84" t="s">
        <v>46</v>
      </c>
      <c r="CD9" s="84" t="s">
        <v>48</v>
      </c>
      <c r="CE9" s="84" t="s">
        <v>255</v>
      </c>
      <c r="CF9" s="216" t="s">
        <v>10</v>
      </c>
      <c r="CG9" s="489" t="s">
        <v>462</v>
      </c>
      <c r="CH9" s="474" t="s">
        <v>463</v>
      </c>
      <c r="CI9" s="475" t="s">
        <v>464</v>
      </c>
      <c r="CJ9" s="474" t="s">
        <v>463</v>
      </c>
      <c r="CK9" s="475" t="s">
        <v>464</v>
      </c>
      <c r="CL9" s="476" t="s">
        <v>255</v>
      </c>
      <c r="CM9" s="209" t="s">
        <v>10</v>
      </c>
      <c r="CN9" s="374"/>
      <c r="CO9" s="204" t="s">
        <v>201</v>
      </c>
      <c r="CP9" s="206" t="s">
        <v>264</v>
      </c>
      <c r="CQ9" s="87" t="s">
        <v>256</v>
      </c>
      <c r="CR9" s="206" t="s">
        <v>257</v>
      </c>
      <c r="CS9" s="209" t="s">
        <v>10</v>
      </c>
      <c r="CT9" s="374"/>
      <c r="CU9" s="396" t="s">
        <v>227</v>
      </c>
      <c r="CV9" s="393" t="s">
        <v>10</v>
      </c>
      <c r="CW9" s="23" t="s">
        <v>51</v>
      </c>
      <c r="CX9" s="24" t="s">
        <v>54</v>
      </c>
      <c r="CY9" s="24" t="s">
        <v>42</v>
      </c>
      <c r="CZ9" s="217" t="s">
        <v>53</v>
      </c>
      <c r="DA9" s="24" t="s">
        <v>52</v>
      </c>
      <c r="DB9" s="218" t="s">
        <v>42</v>
      </c>
      <c r="DC9" s="88" t="s">
        <v>20</v>
      </c>
      <c r="DD9" s="206" t="s">
        <v>255</v>
      </c>
      <c r="DE9" s="209" t="s">
        <v>10</v>
      </c>
      <c r="DF9" s="374"/>
      <c r="DG9" s="378" t="s">
        <v>49</v>
      </c>
      <c r="DH9" s="204" t="s">
        <v>58</v>
      </c>
      <c r="DI9" s="207" t="s">
        <v>42</v>
      </c>
      <c r="DJ9" s="204" t="s">
        <v>57</v>
      </c>
      <c r="DK9" s="219" t="s">
        <v>59</v>
      </c>
      <c r="DL9" s="220" t="s">
        <v>42</v>
      </c>
      <c r="DM9" s="207" t="s">
        <v>20</v>
      </c>
      <c r="DN9" s="206" t="s">
        <v>255</v>
      </c>
      <c r="DO9" s="209" t="s">
        <v>10</v>
      </c>
      <c r="DP9" s="374"/>
      <c r="DQ9" s="207" t="s">
        <v>49</v>
      </c>
      <c r="DR9" s="219" t="s">
        <v>61</v>
      </c>
      <c r="DS9" s="212" t="s">
        <v>42</v>
      </c>
      <c r="DT9" s="206" t="s">
        <v>233</v>
      </c>
      <c r="DU9" s="206" t="s">
        <v>42</v>
      </c>
      <c r="DV9" s="288" t="s">
        <v>62</v>
      </c>
      <c r="DW9" s="297" t="s">
        <v>42</v>
      </c>
      <c r="DX9" s="222" t="s">
        <v>63</v>
      </c>
      <c r="DY9" s="368" t="s">
        <v>489</v>
      </c>
      <c r="DZ9" s="480" t="s">
        <v>490</v>
      </c>
      <c r="EA9" s="219" t="s">
        <v>20</v>
      </c>
      <c r="EB9" s="206" t="s">
        <v>255</v>
      </c>
      <c r="EC9" s="213" t="s">
        <v>10</v>
      </c>
      <c r="ED9" s="367"/>
      <c r="EE9" s="411" t="s">
        <v>49</v>
      </c>
      <c r="EF9" s="207" t="s">
        <v>61</v>
      </c>
      <c r="EG9" s="304" t="s">
        <v>42</v>
      </c>
      <c r="EH9" s="87" t="s">
        <v>233</v>
      </c>
      <c r="EI9" s="220" t="s">
        <v>42</v>
      </c>
      <c r="EJ9" s="221" t="s">
        <v>62</v>
      </c>
      <c r="EK9" s="207" t="s">
        <v>42</v>
      </c>
      <c r="EL9" s="206" t="s">
        <v>63</v>
      </c>
      <c r="EM9" s="368" t="s">
        <v>489</v>
      </c>
      <c r="EN9" s="480" t="s">
        <v>490</v>
      </c>
      <c r="EO9" s="219" t="s">
        <v>20</v>
      </c>
      <c r="EP9" s="206" t="s">
        <v>255</v>
      </c>
      <c r="EQ9" s="209" t="s">
        <v>10</v>
      </c>
      <c r="ER9" s="374"/>
      <c r="ES9" s="406" t="s">
        <v>65</v>
      </c>
    </row>
    <row r="10" spans="1:151" s="57" customFormat="1" ht="14.55" x14ac:dyDescent="0.35">
      <c r="A10" s="223" t="s">
        <v>10</v>
      </c>
      <c r="B10" s="57" t="s">
        <v>273</v>
      </c>
      <c r="C10" s="224">
        <v>2345</v>
      </c>
      <c r="D10" s="57" t="s">
        <v>1</v>
      </c>
      <c r="E10" s="59" t="s">
        <v>355</v>
      </c>
      <c r="F10" s="58"/>
      <c r="G10" s="228"/>
      <c r="H10" s="226" t="s">
        <v>10</v>
      </c>
      <c r="I10" s="57" t="s">
        <v>458</v>
      </c>
      <c r="J10" s="57" t="s">
        <v>397</v>
      </c>
      <c r="K10" s="57" t="s">
        <v>15</v>
      </c>
      <c r="L10" s="57" t="s">
        <v>355</v>
      </c>
      <c r="M10" s="58" t="s">
        <v>26</v>
      </c>
      <c r="N10" s="57" t="s">
        <v>96</v>
      </c>
      <c r="O10" s="57" t="s">
        <v>355</v>
      </c>
      <c r="P10" s="229"/>
      <c r="Q10" s="352"/>
      <c r="R10" s="57" t="s">
        <v>100</v>
      </c>
      <c r="S10" s="57" t="s">
        <v>29</v>
      </c>
      <c r="T10" s="57" t="s">
        <v>366</v>
      </c>
      <c r="U10" s="227" t="s">
        <v>30</v>
      </c>
      <c r="V10" s="57" t="s">
        <v>355</v>
      </c>
      <c r="W10" s="229"/>
      <c r="X10" s="352"/>
      <c r="Y10" s="230" t="s">
        <v>361</v>
      </c>
      <c r="Z10" s="57" t="s">
        <v>153</v>
      </c>
      <c r="AA10" s="57" t="s">
        <v>235</v>
      </c>
      <c r="AB10" s="59" t="s">
        <v>235</v>
      </c>
      <c r="AC10" s="57" t="s">
        <v>355</v>
      </c>
      <c r="AD10" s="229"/>
      <c r="AE10" s="352"/>
      <c r="AF10" s="57" t="s">
        <v>17</v>
      </c>
      <c r="AG10" s="248" t="s">
        <v>359</v>
      </c>
      <c r="AH10" s="57" t="s">
        <v>355</v>
      </c>
      <c r="AI10" s="58"/>
      <c r="AK10" s="379" t="s">
        <v>34</v>
      </c>
      <c r="AL10" s="57" t="s">
        <v>360</v>
      </c>
      <c r="AM10" s="59" t="s">
        <v>265</v>
      </c>
      <c r="AN10" s="57" t="s">
        <v>355</v>
      </c>
      <c r="AO10" s="58"/>
      <c r="AP10" s="352"/>
      <c r="AQ10" s="57" t="s">
        <v>128</v>
      </c>
      <c r="AR10" s="231" t="s">
        <v>367</v>
      </c>
      <c r="AS10" s="57" t="s">
        <v>355</v>
      </c>
      <c r="AT10" s="58"/>
      <c r="AV10" s="379" t="s">
        <v>17</v>
      </c>
      <c r="AW10" s="231" t="s">
        <v>368</v>
      </c>
      <c r="AX10" s="57" t="s">
        <v>355</v>
      </c>
      <c r="AY10" s="58"/>
      <c r="AZ10" s="352"/>
      <c r="BA10" s="57" t="s">
        <v>129</v>
      </c>
      <c r="BB10" s="57" t="s">
        <v>351</v>
      </c>
      <c r="BD10" s="57" t="s">
        <v>355</v>
      </c>
      <c r="BE10" s="58"/>
      <c r="BF10" s="463"/>
      <c r="BG10" s="225" t="s">
        <v>10</v>
      </c>
      <c r="BH10" s="57" t="s">
        <v>205</v>
      </c>
      <c r="BI10" s="229">
        <v>1</v>
      </c>
      <c r="BJ10" s="228" t="s">
        <v>395</v>
      </c>
      <c r="BK10" s="229">
        <v>1</v>
      </c>
      <c r="BL10" s="57" t="s">
        <v>486</v>
      </c>
      <c r="BM10" s="57" t="s">
        <v>355</v>
      </c>
      <c r="BN10" s="58"/>
      <c r="BO10" s="463"/>
      <c r="BP10" s="226" t="s">
        <v>10</v>
      </c>
      <c r="BQ10" s="228" t="s">
        <v>355</v>
      </c>
      <c r="BR10" s="57" t="s">
        <v>355</v>
      </c>
      <c r="BS10" s="58"/>
      <c r="BT10" s="379">
        <v>125</v>
      </c>
      <c r="BU10" s="57">
        <v>1</v>
      </c>
      <c r="BV10" s="57">
        <v>125</v>
      </c>
      <c r="BW10" s="57">
        <v>140</v>
      </c>
      <c r="BX10" s="57" t="s">
        <v>355</v>
      </c>
      <c r="BY10" s="232"/>
      <c r="BZ10" s="57">
        <v>1</v>
      </c>
      <c r="CA10" s="57">
        <v>0.02</v>
      </c>
      <c r="CB10" s="57">
        <v>0</v>
      </c>
      <c r="CC10" s="57">
        <v>200</v>
      </c>
      <c r="CD10" s="57" t="s">
        <v>145</v>
      </c>
      <c r="CE10" s="57" t="s">
        <v>355</v>
      </c>
      <c r="CF10" s="232"/>
      <c r="CG10" s="397">
        <v>532</v>
      </c>
      <c r="CM10" s="229"/>
      <c r="CN10" s="352"/>
      <c r="CO10" s="57" t="s">
        <v>151</v>
      </c>
      <c r="CP10" s="57" t="s">
        <v>355</v>
      </c>
      <c r="CQ10" s="58" t="s">
        <v>259</v>
      </c>
      <c r="CR10" s="57" t="s">
        <v>369</v>
      </c>
      <c r="CS10" s="229"/>
      <c r="CT10" s="352"/>
      <c r="CU10" s="397" t="s">
        <v>229</v>
      </c>
      <c r="CV10" s="394"/>
      <c r="CW10" s="229" t="s">
        <v>166</v>
      </c>
      <c r="CX10" s="57">
        <v>2345</v>
      </c>
      <c r="CY10" s="57">
        <v>2</v>
      </c>
      <c r="CZ10" s="58" t="s">
        <v>173</v>
      </c>
      <c r="DA10" s="57">
        <v>2347</v>
      </c>
      <c r="DB10" s="231">
        <v>1</v>
      </c>
      <c r="DC10" s="57" t="s">
        <v>96</v>
      </c>
      <c r="DD10" s="57" t="s">
        <v>355</v>
      </c>
      <c r="DE10" s="229"/>
      <c r="DF10" s="352"/>
      <c r="DG10" s="379" t="s">
        <v>175</v>
      </c>
      <c r="DH10" s="57">
        <v>25</v>
      </c>
      <c r="DI10" s="57">
        <v>1</v>
      </c>
      <c r="DJ10" s="231" t="s">
        <v>242</v>
      </c>
      <c r="DK10" s="58">
        <v>1.5</v>
      </c>
      <c r="DL10" s="231">
        <v>0.1</v>
      </c>
      <c r="DM10" s="58" t="s">
        <v>96</v>
      </c>
      <c r="DN10" s="57" t="s">
        <v>355</v>
      </c>
      <c r="DO10" s="229"/>
      <c r="DP10" s="352"/>
      <c r="DQ10" s="57" t="s">
        <v>183</v>
      </c>
      <c r="DR10" s="58">
        <v>15000</v>
      </c>
      <c r="DS10" s="231">
        <v>100</v>
      </c>
      <c r="DT10" s="57">
        <v>155000</v>
      </c>
      <c r="DU10" s="57">
        <v>110</v>
      </c>
      <c r="DV10" s="289">
        <v>9.1999999999999998E-2</v>
      </c>
      <c r="DW10" s="298">
        <v>0.01</v>
      </c>
      <c r="DX10" s="231" t="s">
        <v>162</v>
      </c>
      <c r="DZ10" s="231"/>
      <c r="EA10" s="58" t="s">
        <v>96</v>
      </c>
      <c r="EB10" s="57" t="s">
        <v>355</v>
      </c>
      <c r="EC10" s="58"/>
      <c r="EE10" s="230" t="s">
        <v>185</v>
      </c>
      <c r="EF10" s="57">
        <v>450000</v>
      </c>
      <c r="EG10" s="305">
        <v>1000</v>
      </c>
      <c r="EH10" s="58">
        <v>500000</v>
      </c>
      <c r="EI10" s="231">
        <v>1100</v>
      </c>
      <c r="EJ10" s="233">
        <v>0.82</v>
      </c>
      <c r="EK10" s="57">
        <v>1.4999999999999999E-2</v>
      </c>
      <c r="EL10" s="57" t="s">
        <v>162</v>
      </c>
      <c r="EM10" s="481"/>
      <c r="EN10" s="482"/>
      <c r="EO10" s="57" t="s">
        <v>96</v>
      </c>
      <c r="EP10" s="57" t="s">
        <v>355</v>
      </c>
      <c r="EQ10" s="229"/>
      <c r="ER10" s="352"/>
      <c r="ES10" s="407" t="s">
        <v>165</v>
      </c>
    </row>
    <row r="11" spans="1:151" s="31" customFormat="1" ht="14.55" x14ac:dyDescent="0.35">
      <c r="A11" s="234"/>
      <c r="C11" s="235"/>
      <c r="E11" s="33"/>
      <c r="F11" s="33"/>
      <c r="G11" s="244"/>
      <c r="H11" s="237"/>
      <c r="M11" s="33"/>
      <c r="P11" s="239"/>
      <c r="Q11" s="353"/>
      <c r="R11" s="238" t="s">
        <v>232</v>
      </c>
      <c r="S11" s="238" t="s">
        <v>232</v>
      </c>
      <c r="T11" s="238" t="s">
        <v>232</v>
      </c>
      <c r="U11" s="33"/>
      <c r="W11" s="239"/>
      <c r="X11" s="353"/>
      <c r="Y11" s="240" t="s">
        <v>232</v>
      </c>
      <c r="Z11" s="241" t="s">
        <v>337</v>
      </c>
      <c r="AA11" s="241" t="s">
        <v>337</v>
      </c>
      <c r="AB11" s="242" t="s">
        <v>337</v>
      </c>
      <c r="AC11" s="238" t="s">
        <v>232</v>
      </c>
      <c r="AD11" s="239"/>
      <c r="AE11" s="353"/>
      <c r="AF11" s="238" t="s">
        <v>232</v>
      </c>
      <c r="AG11" s="243" t="s">
        <v>232</v>
      </c>
      <c r="AI11" s="33"/>
      <c r="AK11" s="380" t="s">
        <v>232</v>
      </c>
      <c r="AL11" s="238" t="s">
        <v>232</v>
      </c>
      <c r="AM11" s="242" t="s">
        <v>337</v>
      </c>
      <c r="AO11" s="33"/>
      <c r="AP11" s="353"/>
      <c r="AQ11" s="238" t="s">
        <v>232</v>
      </c>
      <c r="AR11" s="238" t="s">
        <v>232</v>
      </c>
      <c r="AS11" s="33"/>
      <c r="AT11" s="33"/>
      <c r="AV11" s="380" t="s">
        <v>232</v>
      </c>
      <c r="AW11" s="243" t="s">
        <v>232</v>
      </c>
      <c r="AY11" s="33"/>
      <c r="AZ11" s="353"/>
      <c r="BA11" s="238" t="s">
        <v>232</v>
      </c>
      <c r="BB11" s="238" t="s">
        <v>232</v>
      </c>
      <c r="BC11" s="238" t="s">
        <v>232</v>
      </c>
      <c r="BD11" s="238" t="s">
        <v>232</v>
      </c>
      <c r="BE11" s="33"/>
      <c r="BF11" s="408"/>
      <c r="BG11" s="236"/>
      <c r="BH11" s="469" t="s">
        <v>232</v>
      </c>
      <c r="BI11" s="386"/>
      <c r="BJ11" s="469" t="s">
        <v>232</v>
      </c>
      <c r="BK11" s="470"/>
      <c r="BL11" s="55" t="s">
        <v>232</v>
      </c>
      <c r="BN11" s="33"/>
      <c r="BO11" s="408"/>
      <c r="BP11" s="237"/>
      <c r="BS11" s="33"/>
      <c r="BT11" s="390"/>
      <c r="BY11" s="245"/>
      <c r="CF11" s="245"/>
      <c r="CG11" s="398"/>
      <c r="CM11" s="239"/>
      <c r="CN11" s="353"/>
      <c r="CO11" s="141" t="s">
        <v>232</v>
      </c>
      <c r="CP11" s="141" t="s">
        <v>232</v>
      </c>
      <c r="CQ11" s="141" t="s">
        <v>232</v>
      </c>
      <c r="CR11" s="141" t="s">
        <v>232</v>
      </c>
      <c r="CS11" s="239"/>
      <c r="CT11" s="353"/>
      <c r="CU11" s="398"/>
      <c r="CV11" s="404"/>
      <c r="CW11" s="239"/>
      <c r="CZ11" s="33"/>
      <c r="DB11" s="246"/>
      <c r="DE11" s="239"/>
      <c r="DF11" s="353"/>
      <c r="DG11" s="390"/>
      <c r="DK11" s="33"/>
      <c r="DL11" s="246"/>
      <c r="DO11" s="239"/>
      <c r="DP11" s="353"/>
      <c r="DR11" s="33"/>
      <c r="DS11" s="246"/>
      <c r="DV11" s="290"/>
      <c r="DW11" s="299"/>
      <c r="DX11" s="246"/>
      <c r="EA11" s="33"/>
      <c r="EC11" s="33"/>
      <c r="EE11" s="412"/>
      <c r="EG11" s="306"/>
      <c r="EH11" s="33"/>
      <c r="EI11" s="246"/>
      <c r="EJ11" s="247"/>
      <c r="EM11" s="483"/>
      <c r="EN11" s="484"/>
      <c r="EQ11" s="239"/>
      <c r="ER11" s="353"/>
      <c r="ES11" s="408"/>
    </row>
    <row r="12" spans="1:151" s="52" customFormat="1" ht="14.55" x14ac:dyDescent="0.35">
      <c r="A12" s="167"/>
      <c r="B12" s="124"/>
      <c r="C12" s="125"/>
      <c r="D12" s="105"/>
      <c r="E12" s="53"/>
      <c r="F12" s="145"/>
      <c r="G12" s="146"/>
      <c r="H12" s="147"/>
      <c r="I12" s="105"/>
      <c r="J12" s="105"/>
      <c r="K12" s="105"/>
      <c r="L12" s="105"/>
      <c r="M12" s="145"/>
      <c r="N12" s="105"/>
      <c r="O12" s="105"/>
      <c r="P12" s="143"/>
      <c r="Q12" s="364"/>
      <c r="R12" s="105"/>
      <c r="S12" s="105"/>
      <c r="T12" s="105"/>
      <c r="U12" s="145"/>
      <c r="V12" s="105"/>
      <c r="W12" s="143"/>
      <c r="X12" s="364"/>
      <c r="Y12" s="187"/>
      <c r="Z12" s="105"/>
      <c r="AA12" s="105"/>
      <c r="AB12" s="142"/>
      <c r="AC12" s="105"/>
      <c r="AD12" s="143"/>
      <c r="AE12" s="364"/>
      <c r="AF12" s="105"/>
      <c r="AG12" s="144"/>
      <c r="AH12" s="105"/>
      <c r="AI12" s="145"/>
      <c r="AJ12" s="105"/>
      <c r="AK12" s="381"/>
      <c r="AL12" s="250"/>
      <c r="AM12" s="252"/>
      <c r="AN12" s="105"/>
      <c r="AO12" s="145"/>
      <c r="AP12" s="364"/>
      <c r="AQ12" s="105"/>
      <c r="AR12" s="105"/>
      <c r="AS12" s="145"/>
      <c r="AT12" s="145"/>
      <c r="AU12" s="105"/>
      <c r="AV12" s="383"/>
      <c r="AW12" s="144"/>
      <c r="AX12" s="105"/>
      <c r="AY12" s="145"/>
      <c r="AZ12" s="364"/>
      <c r="BA12" s="250"/>
      <c r="BB12" s="105"/>
      <c r="BC12" s="105"/>
      <c r="BD12" s="105"/>
      <c r="BE12" s="145"/>
      <c r="BF12" s="409"/>
      <c r="BG12" s="161"/>
      <c r="BH12" s="105"/>
      <c r="BI12" s="105"/>
      <c r="BJ12" s="105"/>
      <c r="BK12" s="105"/>
      <c r="BL12" s="105"/>
      <c r="BN12" s="145"/>
      <c r="BO12" s="409"/>
      <c r="BP12" s="147"/>
      <c r="BQ12" s="105"/>
      <c r="BR12" s="105"/>
      <c r="BS12" s="145"/>
      <c r="BT12" s="383"/>
      <c r="BU12" s="105"/>
      <c r="BV12" s="105"/>
      <c r="BW12" s="105"/>
      <c r="BX12" s="105"/>
      <c r="BY12" s="148"/>
      <c r="BZ12" s="105"/>
      <c r="CA12" s="105"/>
      <c r="CB12" s="105"/>
      <c r="CC12" s="105"/>
      <c r="CD12" s="105"/>
      <c r="CE12" s="105"/>
      <c r="CF12" s="148"/>
      <c r="CG12" s="399"/>
      <c r="CH12" s="105"/>
      <c r="CI12" s="105"/>
      <c r="CJ12" s="105"/>
      <c r="CK12" s="105"/>
      <c r="CL12" s="105"/>
      <c r="CM12" s="405"/>
      <c r="CN12" s="105"/>
      <c r="CO12" s="105"/>
      <c r="CP12" s="105"/>
      <c r="CQ12" s="145"/>
      <c r="CR12" s="105"/>
      <c r="CS12" s="143"/>
      <c r="CT12" s="364"/>
      <c r="CU12" s="399"/>
      <c r="CV12" s="405"/>
      <c r="CW12" s="143"/>
      <c r="CX12" s="105"/>
      <c r="CY12" s="105"/>
      <c r="CZ12" s="145"/>
      <c r="DA12" s="105"/>
      <c r="DB12" s="144"/>
      <c r="DC12" s="105"/>
      <c r="DD12" s="105"/>
      <c r="DE12" s="143"/>
      <c r="DF12" s="364"/>
      <c r="DG12" s="383"/>
      <c r="DH12" s="105"/>
      <c r="DI12" s="105"/>
      <c r="DJ12" s="105"/>
      <c r="DK12" s="145"/>
      <c r="DL12" s="144"/>
      <c r="DM12" s="105"/>
      <c r="DN12" s="105"/>
      <c r="DO12" s="143"/>
      <c r="DP12" s="364"/>
      <c r="DQ12" s="105"/>
      <c r="DR12" s="145"/>
      <c r="DS12" s="144"/>
      <c r="DT12" s="105"/>
      <c r="DU12" s="105"/>
      <c r="DV12" s="291"/>
      <c r="DW12" s="300"/>
      <c r="DX12" s="144"/>
      <c r="DY12" s="105"/>
      <c r="DZ12" s="105"/>
      <c r="EA12" s="145"/>
      <c r="EB12" s="105"/>
      <c r="EC12" s="145"/>
      <c r="ED12" s="105"/>
      <c r="EE12" s="413"/>
      <c r="EF12" s="105"/>
      <c r="EG12" s="307"/>
      <c r="EH12" s="145"/>
      <c r="EI12" s="144"/>
      <c r="EJ12" s="105"/>
      <c r="EK12" s="105"/>
      <c r="EL12" s="105"/>
      <c r="EM12" s="105"/>
      <c r="EN12" s="105"/>
      <c r="EO12" s="145"/>
      <c r="EP12" s="105"/>
      <c r="EQ12" s="143"/>
      <c r="ER12" s="364"/>
      <c r="ES12" s="409"/>
      <c r="ET12" s="133"/>
      <c r="EU12" s="2"/>
    </row>
    <row r="13" spans="1:151" s="317" customFormat="1" ht="14.55" x14ac:dyDescent="0.35">
      <c r="A13" s="313" t="s">
        <v>468</v>
      </c>
      <c r="B13" s="314"/>
      <c r="C13" s="314"/>
      <c r="D13" s="315"/>
      <c r="E13" s="315"/>
      <c r="F13" s="323"/>
      <c r="G13" s="331"/>
      <c r="H13" s="316"/>
      <c r="I13" s="315"/>
      <c r="J13" s="315"/>
      <c r="K13" s="315"/>
      <c r="L13" s="315"/>
      <c r="M13" s="315"/>
      <c r="N13" s="315"/>
      <c r="O13" s="315"/>
      <c r="P13" s="323"/>
      <c r="Q13" s="354"/>
      <c r="R13" s="315"/>
      <c r="S13" s="315"/>
      <c r="T13" s="315"/>
      <c r="U13" s="315"/>
      <c r="V13" s="315"/>
      <c r="W13" s="323"/>
      <c r="X13" s="354"/>
      <c r="Y13" s="422"/>
      <c r="Z13" s="315"/>
      <c r="AA13" s="319"/>
      <c r="AB13" s="315"/>
      <c r="AC13" s="315"/>
      <c r="AD13" s="323"/>
      <c r="AE13" s="354"/>
      <c r="AF13" s="315"/>
      <c r="AG13" s="315"/>
      <c r="AH13" s="315"/>
      <c r="AI13" s="320"/>
      <c r="AJ13" s="315"/>
      <c r="AK13" s="322"/>
      <c r="AL13" s="315"/>
      <c r="AM13" s="315"/>
      <c r="AN13" s="315"/>
      <c r="AO13" s="320"/>
      <c r="AP13" s="354"/>
      <c r="AQ13" s="315"/>
      <c r="AR13" s="315"/>
      <c r="AS13" s="315"/>
      <c r="AT13" s="320"/>
      <c r="AU13" s="315"/>
      <c r="AV13" s="322"/>
      <c r="AW13" s="315"/>
      <c r="AX13" s="315"/>
      <c r="AY13" s="320"/>
      <c r="AZ13" s="354"/>
      <c r="BA13" s="315"/>
      <c r="BB13" s="315"/>
      <c r="BC13" s="315"/>
      <c r="BD13" s="315"/>
      <c r="BE13" s="320"/>
      <c r="BF13" s="315"/>
      <c r="BG13" s="316"/>
      <c r="BH13" s="323"/>
      <c r="BI13" s="471"/>
      <c r="BJ13" s="423"/>
      <c r="BK13" s="471"/>
      <c r="BM13" s="424"/>
      <c r="BN13" s="315"/>
      <c r="BO13" s="315"/>
      <c r="BP13" s="316"/>
      <c r="BQ13" s="315"/>
      <c r="BR13" s="315"/>
      <c r="BS13" s="321"/>
      <c r="BT13" s="315"/>
      <c r="BU13" s="315"/>
      <c r="BV13" s="315"/>
      <c r="BW13" s="315"/>
      <c r="BX13" s="315"/>
      <c r="BY13" s="321"/>
      <c r="BZ13" s="323"/>
      <c r="CA13" s="315"/>
      <c r="CB13" s="315"/>
      <c r="CC13" s="315"/>
      <c r="CD13" s="315"/>
      <c r="CE13" s="315"/>
      <c r="CF13" s="323"/>
      <c r="CG13" s="400"/>
      <c r="CH13" s="315"/>
      <c r="CI13" s="323"/>
      <c r="CJ13" s="323"/>
      <c r="CK13" s="323"/>
      <c r="CL13" s="323"/>
      <c r="CM13" s="321"/>
      <c r="CN13" s="315"/>
      <c r="CO13" s="315"/>
      <c r="CP13" s="315"/>
      <c r="CQ13" s="320"/>
      <c r="CR13" s="315"/>
      <c r="CS13" s="323"/>
      <c r="CT13" s="354"/>
      <c r="CU13" s="400"/>
      <c r="CV13" s="321"/>
      <c r="CW13" s="315"/>
      <c r="CX13" s="324"/>
      <c r="CY13" s="315"/>
      <c r="CZ13" s="320"/>
      <c r="DA13" s="324"/>
      <c r="DB13" s="319"/>
      <c r="DC13" s="323"/>
      <c r="DD13" s="315"/>
      <c r="DE13" s="323"/>
      <c r="DF13" s="354"/>
      <c r="DG13" s="322"/>
      <c r="DH13" s="320"/>
      <c r="DI13" s="315"/>
      <c r="DJ13" s="315"/>
      <c r="DK13" s="320"/>
      <c r="DL13" s="325"/>
      <c r="DM13" s="315"/>
      <c r="DN13" s="315"/>
      <c r="DO13" s="323"/>
      <c r="DP13" s="354"/>
      <c r="DQ13" s="315"/>
      <c r="DR13" s="315"/>
      <c r="DS13" s="326"/>
      <c r="DT13" s="315"/>
      <c r="DU13" s="315"/>
      <c r="DV13" s="327"/>
      <c r="DW13" s="328"/>
      <c r="DX13" s="325"/>
      <c r="DY13" s="315"/>
      <c r="DZ13" s="315"/>
      <c r="EA13" s="320"/>
      <c r="EB13" s="315"/>
      <c r="EC13" s="320"/>
      <c r="ED13" s="315"/>
      <c r="EE13" s="414"/>
      <c r="EF13" s="329"/>
      <c r="EG13" s="329"/>
      <c r="EH13" s="315"/>
      <c r="EI13" s="315"/>
      <c r="EJ13" s="330"/>
      <c r="EK13" s="329"/>
      <c r="EL13" s="315"/>
      <c r="EM13" s="315"/>
      <c r="EN13" s="315"/>
      <c r="EO13" s="320"/>
      <c r="EP13" s="315"/>
      <c r="EQ13" s="323"/>
      <c r="ER13" s="354"/>
      <c r="ES13" s="331"/>
      <c r="ET13" s="315"/>
    </row>
    <row r="14" spans="1:151" s="336" customFormat="1" ht="14.55" x14ac:dyDescent="0.35">
      <c r="A14" s="332" t="s">
        <v>383</v>
      </c>
      <c r="B14" s="333"/>
      <c r="C14" s="333"/>
      <c r="D14" s="334"/>
      <c r="E14" s="334"/>
      <c r="F14" s="342"/>
      <c r="G14" s="350"/>
      <c r="H14" s="335"/>
      <c r="I14" s="334"/>
      <c r="J14" s="334"/>
      <c r="K14" s="334"/>
      <c r="L14" s="334"/>
      <c r="M14" s="334"/>
      <c r="N14" s="334"/>
      <c r="O14" s="334"/>
      <c r="P14" s="342"/>
      <c r="Q14" s="355"/>
      <c r="R14" s="334"/>
      <c r="S14" s="334"/>
      <c r="T14" s="334"/>
      <c r="U14" s="334"/>
      <c r="V14" s="334"/>
      <c r="W14" s="342"/>
      <c r="X14" s="355"/>
      <c r="Y14" s="425"/>
      <c r="Z14" s="334"/>
      <c r="AA14" s="338"/>
      <c r="AB14" s="334"/>
      <c r="AC14" s="334"/>
      <c r="AD14" s="342"/>
      <c r="AE14" s="355"/>
      <c r="AF14" s="334"/>
      <c r="AG14" s="334"/>
      <c r="AH14" s="334"/>
      <c r="AI14" s="339"/>
      <c r="AJ14" s="334"/>
      <c r="AK14" s="341"/>
      <c r="AL14" s="334"/>
      <c r="AM14" s="334"/>
      <c r="AN14" s="334"/>
      <c r="AO14" s="339"/>
      <c r="AP14" s="355"/>
      <c r="AQ14" s="334"/>
      <c r="AR14" s="334"/>
      <c r="AS14" s="334"/>
      <c r="AT14" s="339"/>
      <c r="AU14" s="334"/>
      <c r="AV14" s="341"/>
      <c r="AW14" s="334"/>
      <c r="AX14" s="334"/>
      <c r="AY14" s="339"/>
      <c r="AZ14" s="355"/>
      <c r="BA14" s="334"/>
      <c r="BB14" s="334"/>
      <c r="BC14" s="334"/>
      <c r="BD14" s="334"/>
      <c r="BE14" s="339"/>
      <c r="BF14" s="334"/>
      <c r="BG14" s="335"/>
      <c r="BH14" s="342"/>
      <c r="BI14" s="472"/>
      <c r="BJ14" s="426"/>
      <c r="BK14" s="472"/>
      <c r="BM14" s="427"/>
      <c r="BN14" s="334"/>
      <c r="BO14" s="334"/>
      <c r="BP14" s="335"/>
      <c r="BQ14" s="334"/>
      <c r="BR14" s="334"/>
      <c r="BS14" s="340"/>
      <c r="BT14" s="334"/>
      <c r="BU14" s="334"/>
      <c r="BV14" s="334"/>
      <c r="BW14" s="334"/>
      <c r="BX14" s="334"/>
      <c r="BY14" s="340"/>
      <c r="BZ14" s="342"/>
      <c r="CA14" s="334"/>
      <c r="CB14" s="334"/>
      <c r="CC14" s="334"/>
      <c r="CD14" s="334"/>
      <c r="CE14" s="334"/>
      <c r="CF14" s="342"/>
      <c r="CG14" s="401"/>
      <c r="CH14" s="334"/>
      <c r="CI14" s="342"/>
      <c r="CJ14" s="342"/>
      <c r="CK14" s="342"/>
      <c r="CL14" s="342"/>
      <c r="CM14" s="340"/>
      <c r="CN14" s="334"/>
      <c r="CO14" s="334"/>
      <c r="CP14" s="334"/>
      <c r="CQ14" s="339"/>
      <c r="CR14" s="334"/>
      <c r="CS14" s="342"/>
      <c r="CT14" s="355"/>
      <c r="CU14" s="401"/>
      <c r="CV14" s="340"/>
      <c r="CW14" s="428"/>
      <c r="CX14" s="343"/>
      <c r="CY14" s="334"/>
      <c r="CZ14" s="339"/>
      <c r="DA14" s="343"/>
      <c r="DB14" s="338"/>
      <c r="DC14" s="342"/>
      <c r="DD14" s="334"/>
      <c r="DE14" s="342"/>
      <c r="DF14" s="355"/>
      <c r="DG14" s="341"/>
      <c r="DH14" s="339"/>
      <c r="DI14" s="334"/>
      <c r="DJ14" s="334"/>
      <c r="DK14" s="339"/>
      <c r="DL14" s="344"/>
      <c r="DM14" s="334"/>
      <c r="DN14" s="334"/>
      <c r="DO14" s="342"/>
      <c r="DP14" s="355"/>
      <c r="DQ14" s="334"/>
      <c r="DR14" s="334"/>
      <c r="DS14" s="345"/>
      <c r="DT14" s="334"/>
      <c r="DU14" s="334"/>
      <c r="DV14" s="346"/>
      <c r="DW14" s="347"/>
      <c r="DX14" s="344"/>
      <c r="DY14" s="334"/>
      <c r="DZ14" s="334"/>
      <c r="EA14" s="339"/>
      <c r="EB14" s="334"/>
      <c r="EC14" s="339"/>
      <c r="ED14" s="334"/>
      <c r="EE14" s="415"/>
      <c r="EF14" s="348"/>
      <c r="EG14" s="348"/>
      <c r="EH14" s="334"/>
      <c r="EI14" s="334"/>
      <c r="EJ14" s="349"/>
      <c r="EK14" s="348"/>
      <c r="EL14" s="334"/>
      <c r="EM14" s="334"/>
      <c r="EN14" s="334"/>
      <c r="EO14" s="339"/>
      <c r="EP14" s="334"/>
      <c r="EQ14" s="342"/>
      <c r="ER14" s="355"/>
      <c r="ES14" s="350"/>
      <c r="ET14" s="334"/>
    </row>
    <row r="15" spans="1:151" s="450" customFormat="1" ht="14.55" x14ac:dyDescent="0.35">
      <c r="A15" s="429" t="s">
        <v>384</v>
      </c>
      <c r="B15" s="430"/>
      <c r="C15" s="430"/>
      <c r="D15" s="428"/>
      <c r="E15" s="428"/>
      <c r="F15" s="431"/>
      <c r="G15" s="432"/>
      <c r="H15" s="433"/>
      <c r="I15" s="428"/>
      <c r="J15" s="428"/>
      <c r="K15" s="428"/>
      <c r="L15" s="428"/>
      <c r="M15" s="428"/>
      <c r="N15" s="428"/>
      <c r="O15" s="428"/>
      <c r="P15" s="431"/>
      <c r="Q15" s="434"/>
      <c r="R15" s="428"/>
      <c r="S15" s="428"/>
      <c r="T15" s="428"/>
      <c r="U15" s="428"/>
      <c r="V15" s="428"/>
      <c r="W15" s="431"/>
      <c r="X15" s="434"/>
      <c r="Y15" s="435"/>
      <c r="Z15" s="428"/>
      <c r="AA15" s="436"/>
      <c r="AB15" s="428"/>
      <c r="AC15" s="428"/>
      <c r="AD15" s="431"/>
      <c r="AE15" s="434"/>
      <c r="AF15" s="428"/>
      <c r="AG15" s="428"/>
      <c r="AH15" s="428"/>
      <c r="AI15" s="437"/>
      <c r="AJ15" s="428"/>
      <c r="AK15" s="438"/>
      <c r="AL15" s="428"/>
      <c r="AM15" s="428"/>
      <c r="AN15" s="428"/>
      <c r="AO15" s="437"/>
      <c r="AP15" s="434"/>
      <c r="AQ15" s="428"/>
      <c r="AR15" s="428"/>
      <c r="AS15" s="428"/>
      <c r="AT15" s="437"/>
      <c r="AU15" s="428"/>
      <c r="AV15" s="438"/>
      <c r="AW15" s="428"/>
      <c r="AX15" s="428"/>
      <c r="AY15" s="437"/>
      <c r="AZ15" s="434"/>
      <c r="BA15" s="428"/>
      <c r="BB15" s="428"/>
      <c r="BC15" s="428"/>
      <c r="BD15" s="428"/>
      <c r="BE15" s="437"/>
      <c r="BF15" s="428"/>
      <c r="BG15" s="433"/>
      <c r="BH15" s="431"/>
      <c r="BI15" s="472"/>
      <c r="BJ15" s="426"/>
      <c r="BK15" s="472"/>
      <c r="BL15" s="336"/>
      <c r="BM15" s="439"/>
      <c r="BN15" s="428"/>
      <c r="BO15" s="428"/>
      <c r="BP15" s="433"/>
      <c r="BQ15" s="428"/>
      <c r="BR15" s="428"/>
      <c r="BS15" s="440"/>
      <c r="BT15" s="428"/>
      <c r="BU15" s="428"/>
      <c r="BV15" s="428"/>
      <c r="BW15" s="428"/>
      <c r="BX15" s="428"/>
      <c r="BY15" s="440"/>
      <c r="BZ15" s="431"/>
      <c r="CA15" s="428"/>
      <c r="CB15" s="428"/>
      <c r="CC15" s="428"/>
      <c r="CD15" s="428"/>
      <c r="CE15" s="428"/>
      <c r="CF15" s="376"/>
      <c r="CG15" s="441"/>
      <c r="CH15" s="428"/>
      <c r="CI15" s="431"/>
      <c r="CJ15" s="431"/>
      <c r="CK15" s="431"/>
      <c r="CL15" s="431"/>
      <c r="CM15" s="442"/>
      <c r="CN15" s="150"/>
      <c r="CO15" s="428"/>
      <c r="CP15" s="428"/>
      <c r="CQ15" s="437"/>
      <c r="CR15" s="428"/>
      <c r="CS15" s="376"/>
      <c r="CT15" s="365"/>
      <c r="CU15" s="441"/>
      <c r="CV15" s="442"/>
      <c r="CW15" s="428"/>
      <c r="CX15" s="443"/>
      <c r="CY15" s="428"/>
      <c r="CZ15" s="437"/>
      <c r="DA15" s="443"/>
      <c r="DB15" s="436"/>
      <c r="DC15" s="431"/>
      <c r="DD15" s="428"/>
      <c r="DE15" s="376"/>
      <c r="DF15" s="365"/>
      <c r="DG15" s="438"/>
      <c r="DH15" s="437"/>
      <c r="DI15" s="428"/>
      <c r="DJ15" s="428"/>
      <c r="DK15" s="437"/>
      <c r="DL15" s="444"/>
      <c r="DM15" s="428"/>
      <c r="DN15" s="428"/>
      <c r="DO15" s="376"/>
      <c r="DP15" s="365"/>
      <c r="DQ15" s="428"/>
      <c r="DR15" s="428"/>
      <c r="DS15" s="445"/>
      <c r="DT15" s="428"/>
      <c r="DU15" s="428"/>
      <c r="DV15" s="428"/>
      <c r="DW15" s="446"/>
      <c r="DX15" s="444"/>
      <c r="DY15" s="428"/>
      <c r="DZ15" s="428"/>
      <c r="EA15" s="437"/>
      <c r="EB15" s="428"/>
      <c r="EC15" s="437"/>
      <c r="ED15" s="428"/>
      <c r="EE15" s="447"/>
      <c r="EF15" s="428"/>
      <c r="EG15" s="448"/>
      <c r="EH15" s="428"/>
      <c r="EI15" s="428"/>
      <c r="EJ15" s="449"/>
      <c r="EK15" s="448"/>
      <c r="EL15" s="428"/>
      <c r="EM15" s="428"/>
      <c r="EN15" s="428"/>
      <c r="EO15" s="437"/>
      <c r="EP15" s="428"/>
      <c r="EQ15" s="376"/>
      <c r="ER15" s="365"/>
      <c r="ES15" s="432"/>
      <c r="ET15" s="428"/>
    </row>
    <row r="16" spans="1:151" s="336" customFormat="1" ht="14.55" x14ac:dyDescent="0.35">
      <c r="A16" s="351" t="s">
        <v>385</v>
      </c>
      <c r="B16" s="333"/>
      <c r="C16" s="333"/>
      <c r="D16" s="334"/>
      <c r="E16" s="334"/>
      <c r="F16" s="342"/>
      <c r="G16" s="350"/>
      <c r="H16" s="335"/>
      <c r="I16" s="334"/>
      <c r="J16" s="334"/>
      <c r="K16" s="334"/>
      <c r="L16" s="334"/>
      <c r="M16" s="334"/>
      <c r="N16" s="334"/>
      <c r="O16" s="334"/>
      <c r="P16" s="342"/>
      <c r="Q16" s="355"/>
      <c r="R16" s="334"/>
      <c r="S16" s="334"/>
      <c r="T16" s="334"/>
      <c r="U16" s="334"/>
      <c r="V16" s="334"/>
      <c r="W16" s="342"/>
      <c r="X16" s="355"/>
      <c r="Y16" s="425"/>
      <c r="Z16" s="334"/>
      <c r="AA16" s="338"/>
      <c r="AB16" s="334"/>
      <c r="AC16" s="334"/>
      <c r="AD16" s="342"/>
      <c r="AE16" s="355"/>
      <c r="AF16" s="334"/>
      <c r="AG16" s="334"/>
      <c r="AH16" s="334"/>
      <c r="AI16" s="339"/>
      <c r="AJ16" s="334"/>
      <c r="AK16" s="341"/>
      <c r="AL16" s="334"/>
      <c r="AM16" s="334"/>
      <c r="AN16" s="334"/>
      <c r="AO16" s="339"/>
      <c r="AP16" s="355"/>
      <c r="AQ16" s="334"/>
      <c r="AR16" s="334"/>
      <c r="AS16" s="334"/>
      <c r="AT16" s="339"/>
      <c r="AU16" s="334"/>
      <c r="AV16" s="341"/>
      <c r="AW16" s="334"/>
      <c r="AX16" s="338"/>
      <c r="AY16" s="339"/>
      <c r="AZ16" s="355"/>
      <c r="BA16" s="334"/>
      <c r="BB16" s="334"/>
      <c r="BC16" s="334"/>
      <c r="BD16" s="334"/>
      <c r="BE16" s="339"/>
      <c r="BF16" s="334"/>
      <c r="BG16" s="335"/>
      <c r="BH16" s="342"/>
      <c r="BI16" s="472"/>
      <c r="BJ16" s="426"/>
      <c r="BK16" s="472"/>
      <c r="BM16" s="427"/>
      <c r="BN16" s="334"/>
      <c r="BO16" s="334"/>
      <c r="BP16" s="335"/>
      <c r="BQ16" s="334"/>
      <c r="BR16" s="334"/>
      <c r="BS16" s="340"/>
      <c r="BT16" s="334"/>
      <c r="BU16" s="334"/>
      <c r="BV16" s="334"/>
      <c r="BW16" s="334"/>
      <c r="BX16" s="334"/>
      <c r="BY16" s="340"/>
      <c r="BZ16" s="342"/>
      <c r="CA16" s="334"/>
      <c r="CB16" s="334"/>
      <c r="CC16" s="334"/>
      <c r="CD16" s="334"/>
      <c r="CE16" s="334"/>
      <c r="CF16" s="451"/>
      <c r="CG16" s="401"/>
      <c r="CH16" s="334"/>
      <c r="CI16" s="342"/>
      <c r="CJ16" s="342"/>
      <c r="CK16" s="342"/>
      <c r="CL16" s="342"/>
      <c r="CM16" s="452"/>
      <c r="CN16" s="477"/>
      <c r="CO16" s="334"/>
      <c r="CP16" s="334"/>
      <c r="CQ16" s="339"/>
      <c r="CR16" s="334"/>
      <c r="CS16" s="451"/>
      <c r="CT16" s="262"/>
      <c r="CU16" s="401"/>
      <c r="CV16" s="452"/>
      <c r="CW16" s="334"/>
      <c r="CX16" s="343"/>
      <c r="CY16" s="334"/>
      <c r="CZ16" s="339"/>
      <c r="DA16" s="343"/>
      <c r="DB16" s="338"/>
      <c r="DC16" s="342"/>
      <c r="DD16" s="334"/>
      <c r="DE16" s="451"/>
      <c r="DF16" s="262"/>
      <c r="DG16" s="341"/>
      <c r="DH16" s="339"/>
      <c r="DI16" s="334"/>
      <c r="DJ16" s="334"/>
      <c r="DK16" s="339"/>
      <c r="DL16" s="344"/>
      <c r="DM16" s="334"/>
      <c r="DN16" s="334"/>
      <c r="DO16" s="451"/>
      <c r="DP16" s="262"/>
      <c r="DQ16" s="334"/>
      <c r="DR16" s="334"/>
      <c r="DS16" s="345"/>
      <c r="DT16" s="334"/>
      <c r="DU16" s="334"/>
      <c r="DV16" s="334"/>
      <c r="DW16" s="347"/>
      <c r="DX16" s="344"/>
      <c r="DY16" s="334"/>
      <c r="DZ16" s="334"/>
      <c r="EA16" s="339"/>
      <c r="EB16" s="334"/>
      <c r="EC16" s="339"/>
      <c r="ED16" s="334"/>
      <c r="EE16" s="415"/>
      <c r="EF16" s="334"/>
      <c r="EG16" s="348"/>
      <c r="EH16" s="334"/>
      <c r="EI16" s="334"/>
      <c r="EJ16" s="349"/>
      <c r="EK16" s="348"/>
      <c r="EL16" s="334"/>
      <c r="EM16" s="334"/>
      <c r="EN16" s="334"/>
      <c r="EO16" s="339"/>
      <c r="EP16" s="334"/>
      <c r="EQ16" s="451"/>
      <c r="ER16" s="262"/>
      <c r="ES16" s="350"/>
      <c r="ET16" s="334"/>
    </row>
    <row r="17" spans="1:151" s="317" customFormat="1" ht="14.55" x14ac:dyDescent="0.35">
      <c r="A17" s="313" t="s">
        <v>382</v>
      </c>
      <c r="B17" s="314"/>
      <c r="C17" s="314"/>
      <c r="D17" s="315"/>
      <c r="E17" s="315"/>
      <c r="F17" s="320"/>
      <c r="G17" s="319"/>
      <c r="H17" s="316"/>
      <c r="I17" s="315"/>
      <c r="J17" s="315"/>
      <c r="K17" s="315"/>
      <c r="L17" s="315"/>
      <c r="M17" s="315"/>
      <c r="N17" s="315"/>
      <c r="O17" s="315"/>
      <c r="P17" s="323"/>
      <c r="Q17" s="354"/>
      <c r="R17" s="315"/>
      <c r="S17" s="315"/>
      <c r="T17" s="315"/>
      <c r="U17" s="315"/>
      <c r="V17" s="315"/>
      <c r="W17" s="323"/>
      <c r="X17" s="354"/>
      <c r="Y17" s="318"/>
      <c r="Z17" s="315"/>
      <c r="AA17" s="319"/>
      <c r="AB17" s="315"/>
      <c r="AC17" s="315"/>
      <c r="AD17" s="323"/>
      <c r="AE17" s="354"/>
      <c r="AF17" s="315"/>
      <c r="AG17" s="315"/>
      <c r="AH17" s="315"/>
      <c r="AI17" s="320"/>
      <c r="AJ17" s="315"/>
      <c r="AK17" s="322"/>
      <c r="AL17" s="315"/>
      <c r="AM17" s="315"/>
      <c r="AN17" s="315"/>
      <c r="AO17" s="320"/>
      <c r="AP17" s="354"/>
      <c r="AQ17" s="315"/>
      <c r="AR17" s="315"/>
      <c r="AS17" s="315"/>
      <c r="AT17" s="320"/>
      <c r="AU17" s="315"/>
      <c r="AV17" s="322"/>
      <c r="AW17" s="315"/>
      <c r="AX17" s="315"/>
      <c r="AY17" s="320"/>
      <c r="AZ17" s="354"/>
      <c r="BA17" s="315"/>
      <c r="BB17" s="315"/>
      <c r="BC17" s="315"/>
      <c r="BD17" s="315"/>
      <c r="BE17" s="320"/>
      <c r="BF17" s="315"/>
      <c r="BG17" s="316"/>
      <c r="BH17" s="323"/>
      <c r="BI17" s="323"/>
      <c r="BJ17" s="323"/>
      <c r="BK17" s="323"/>
      <c r="BL17" s="323"/>
      <c r="BN17" s="320"/>
      <c r="BO17" s="315"/>
      <c r="BP17" s="316"/>
      <c r="BQ17" s="315"/>
      <c r="BR17" s="315"/>
      <c r="BS17" s="323"/>
      <c r="BT17" s="322"/>
      <c r="BU17" s="315"/>
      <c r="BV17" s="315"/>
      <c r="BW17" s="315"/>
      <c r="BX17" s="315"/>
      <c r="BY17" s="321"/>
      <c r="BZ17" s="315"/>
      <c r="CA17" s="315"/>
      <c r="CB17" s="315"/>
      <c r="CC17" s="315"/>
      <c r="CD17" s="315"/>
      <c r="CE17" s="315"/>
      <c r="CF17" s="321"/>
      <c r="CG17" s="400"/>
      <c r="CH17" s="315"/>
      <c r="CI17" s="315"/>
      <c r="CJ17" s="315"/>
      <c r="CK17" s="315"/>
      <c r="CL17" s="315"/>
      <c r="CM17" s="321"/>
      <c r="CN17" s="315"/>
      <c r="CO17" s="315"/>
      <c r="CP17" s="315"/>
      <c r="CQ17" s="320"/>
      <c r="CR17" s="315"/>
      <c r="CS17" s="323"/>
      <c r="CT17" s="354"/>
      <c r="CU17" s="400"/>
      <c r="CV17" s="321"/>
      <c r="CW17" s="323"/>
      <c r="CX17" s="324"/>
      <c r="CY17" s="315"/>
      <c r="CZ17" s="320"/>
      <c r="DA17" s="324"/>
      <c r="DB17" s="319"/>
      <c r="DC17" s="323"/>
      <c r="DD17" s="315"/>
      <c r="DE17" s="323"/>
      <c r="DF17" s="354"/>
      <c r="DG17" s="322"/>
      <c r="DH17" s="320"/>
      <c r="DI17" s="315"/>
      <c r="DJ17" s="315"/>
      <c r="DK17" s="320"/>
      <c r="DL17" s="325"/>
      <c r="DM17" s="315"/>
      <c r="DN17" s="315"/>
      <c r="DO17" s="323"/>
      <c r="DP17" s="354"/>
      <c r="DQ17" s="315"/>
      <c r="DR17" s="315"/>
      <c r="DS17" s="326"/>
      <c r="DT17" s="315"/>
      <c r="DU17" s="315"/>
      <c r="DV17" s="327"/>
      <c r="DW17" s="328"/>
      <c r="DX17" s="325"/>
      <c r="DY17" s="315"/>
      <c r="DZ17" s="315"/>
      <c r="EA17" s="320"/>
      <c r="EB17" s="315"/>
      <c r="EC17" s="320"/>
      <c r="ED17" s="315"/>
      <c r="EE17" s="414"/>
      <c r="EF17" s="329"/>
      <c r="EG17" s="329"/>
      <c r="EH17" s="315"/>
      <c r="EI17" s="315"/>
      <c r="EJ17" s="330"/>
      <c r="EK17" s="329"/>
      <c r="EL17" s="315"/>
      <c r="EM17" s="315"/>
      <c r="EN17" s="315"/>
      <c r="EO17" s="320"/>
      <c r="EP17" s="315"/>
      <c r="EQ17" s="323"/>
      <c r="ER17" s="354"/>
      <c r="ES17" s="331"/>
      <c r="ET17" s="315"/>
    </row>
    <row r="18" spans="1:151" s="336" customFormat="1" ht="14.55" x14ac:dyDescent="0.35">
      <c r="A18" s="332" t="s">
        <v>383</v>
      </c>
      <c r="B18" s="333"/>
      <c r="C18" s="333"/>
      <c r="D18" s="334"/>
      <c r="E18" s="334"/>
      <c r="F18" s="339"/>
      <c r="G18" s="338"/>
      <c r="H18" s="335"/>
      <c r="I18" s="334"/>
      <c r="J18" s="334"/>
      <c r="K18" s="334"/>
      <c r="L18" s="334"/>
      <c r="M18" s="334"/>
      <c r="N18" s="334"/>
      <c r="O18" s="334"/>
      <c r="P18" s="342"/>
      <c r="Q18" s="355"/>
      <c r="R18" s="334"/>
      <c r="S18" s="334"/>
      <c r="T18" s="334"/>
      <c r="U18" s="334"/>
      <c r="V18" s="334"/>
      <c r="W18" s="342"/>
      <c r="X18" s="355"/>
      <c r="Y18" s="337"/>
      <c r="Z18" s="334"/>
      <c r="AA18" s="338"/>
      <c r="AB18" s="334"/>
      <c r="AC18" s="334"/>
      <c r="AD18" s="342"/>
      <c r="AE18" s="355"/>
      <c r="AF18" s="334"/>
      <c r="AG18" s="334"/>
      <c r="AH18" s="334"/>
      <c r="AI18" s="339"/>
      <c r="AJ18" s="334"/>
      <c r="AK18" s="341"/>
      <c r="AL18" s="334"/>
      <c r="AM18" s="334"/>
      <c r="AN18" s="334"/>
      <c r="AO18" s="339"/>
      <c r="AP18" s="355"/>
      <c r="AQ18" s="334"/>
      <c r="AR18" s="334"/>
      <c r="AS18" s="334"/>
      <c r="AT18" s="339"/>
      <c r="AU18" s="334"/>
      <c r="AV18" s="341"/>
      <c r="AW18" s="334"/>
      <c r="AX18" s="334"/>
      <c r="AY18" s="339"/>
      <c r="AZ18" s="355"/>
      <c r="BA18" s="334"/>
      <c r="BB18" s="334"/>
      <c r="BC18" s="334"/>
      <c r="BD18" s="334"/>
      <c r="BE18" s="339"/>
      <c r="BF18" s="334"/>
      <c r="BG18" s="335"/>
      <c r="BH18" s="342"/>
      <c r="BI18" s="342"/>
      <c r="BJ18" s="342"/>
      <c r="BK18" s="342"/>
      <c r="BL18" s="342"/>
      <c r="BN18" s="339"/>
      <c r="BO18" s="334"/>
      <c r="BP18" s="335"/>
      <c r="BQ18" s="334"/>
      <c r="BR18" s="334"/>
      <c r="BS18" s="342"/>
      <c r="BT18" s="341"/>
      <c r="BU18" s="334"/>
      <c r="BV18" s="334"/>
      <c r="BW18" s="334"/>
      <c r="BX18" s="334"/>
      <c r="BY18" s="340"/>
      <c r="BZ18" s="334"/>
      <c r="CA18" s="334"/>
      <c r="CB18" s="334"/>
      <c r="CC18" s="334"/>
      <c r="CD18" s="334"/>
      <c r="CE18" s="334"/>
      <c r="CF18" s="340"/>
      <c r="CG18" s="401"/>
      <c r="CH18" s="334"/>
      <c r="CI18" s="334"/>
      <c r="CJ18" s="334"/>
      <c r="CK18" s="334"/>
      <c r="CL18" s="334"/>
      <c r="CM18" s="340"/>
      <c r="CN18" s="334"/>
      <c r="CO18" s="334"/>
      <c r="CP18" s="334"/>
      <c r="CQ18" s="339"/>
      <c r="CR18" s="334"/>
      <c r="CS18" s="342"/>
      <c r="CT18" s="355"/>
      <c r="CU18" s="401"/>
      <c r="CV18" s="340"/>
      <c r="CW18" s="342"/>
      <c r="CX18" s="343"/>
      <c r="CY18" s="334"/>
      <c r="CZ18" s="339"/>
      <c r="DA18" s="343"/>
      <c r="DB18" s="338"/>
      <c r="DC18" s="342"/>
      <c r="DD18" s="334"/>
      <c r="DE18" s="342"/>
      <c r="DF18" s="355"/>
      <c r="DG18" s="341"/>
      <c r="DH18" s="339"/>
      <c r="DI18" s="334"/>
      <c r="DJ18" s="334"/>
      <c r="DK18" s="339"/>
      <c r="DL18" s="344"/>
      <c r="DM18" s="334"/>
      <c r="DN18" s="334"/>
      <c r="DO18" s="342"/>
      <c r="DP18" s="355"/>
      <c r="DQ18" s="334"/>
      <c r="DR18" s="334"/>
      <c r="DS18" s="345"/>
      <c r="DT18" s="334"/>
      <c r="DU18" s="334"/>
      <c r="DV18" s="346"/>
      <c r="DW18" s="347"/>
      <c r="DX18" s="344"/>
      <c r="DY18" s="334"/>
      <c r="DZ18" s="334"/>
      <c r="EA18" s="339"/>
      <c r="EB18" s="334"/>
      <c r="EC18" s="339"/>
      <c r="ED18" s="334"/>
      <c r="EE18" s="415"/>
      <c r="EF18" s="348"/>
      <c r="EG18" s="348"/>
      <c r="EH18" s="334"/>
      <c r="EI18" s="334"/>
      <c r="EJ18" s="349"/>
      <c r="EK18" s="348"/>
      <c r="EL18" s="334"/>
      <c r="EM18" s="334"/>
      <c r="EN18" s="334"/>
      <c r="EO18" s="339"/>
      <c r="EP18" s="334"/>
      <c r="EQ18" s="342"/>
      <c r="ER18" s="355"/>
      <c r="ES18" s="350"/>
      <c r="ET18" s="334"/>
    </row>
    <row r="19" spans="1:151" s="336" customFormat="1" ht="14.55" x14ac:dyDescent="0.35">
      <c r="A19" s="351" t="s">
        <v>384</v>
      </c>
      <c r="B19" s="333"/>
      <c r="C19" s="333"/>
      <c r="D19" s="334"/>
      <c r="E19" s="334"/>
      <c r="F19" s="339"/>
      <c r="G19" s="338"/>
      <c r="H19" s="335"/>
      <c r="I19" s="334"/>
      <c r="J19" s="334"/>
      <c r="K19" s="334"/>
      <c r="L19" s="334"/>
      <c r="M19" s="334"/>
      <c r="N19" s="334"/>
      <c r="O19" s="334"/>
      <c r="P19" s="342"/>
      <c r="Q19" s="355"/>
      <c r="R19" s="334"/>
      <c r="S19" s="334"/>
      <c r="T19" s="334"/>
      <c r="U19" s="334"/>
      <c r="V19" s="334"/>
      <c r="W19" s="342"/>
      <c r="X19" s="355"/>
      <c r="Y19" s="337"/>
      <c r="Z19" s="334"/>
      <c r="AA19" s="338"/>
      <c r="AB19" s="334"/>
      <c r="AC19" s="334"/>
      <c r="AD19" s="342"/>
      <c r="AE19" s="355"/>
      <c r="AF19" s="334"/>
      <c r="AG19" s="334"/>
      <c r="AH19" s="334"/>
      <c r="AI19" s="339"/>
      <c r="AJ19" s="334"/>
      <c r="AK19" s="341"/>
      <c r="AL19" s="334"/>
      <c r="AM19" s="334"/>
      <c r="AN19" s="334"/>
      <c r="AO19" s="339"/>
      <c r="AP19" s="355"/>
      <c r="AQ19" s="334"/>
      <c r="AR19" s="334"/>
      <c r="AS19" s="334"/>
      <c r="AT19" s="339"/>
      <c r="AU19" s="334"/>
      <c r="AV19" s="341"/>
      <c r="AW19" s="334"/>
      <c r="AX19" s="334"/>
      <c r="AY19" s="339"/>
      <c r="AZ19" s="355"/>
      <c r="BA19" s="334"/>
      <c r="BB19" s="334"/>
      <c r="BC19" s="334"/>
      <c r="BD19" s="334"/>
      <c r="BE19" s="339"/>
      <c r="BF19" s="334"/>
      <c r="BG19" s="335"/>
      <c r="BH19" s="342"/>
      <c r="BI19" s="342"/>
      <c r="BJ19" s="338"/>
      <c r="BK19" s="342"/>
      <c r="BL19" s="338"/>
      <c r="BN19" s="339"/>
      <c r="BO19" s="334"/>
      <c r="BP19" s="335"/>
      <c r="BQ19" s="334"/>
      <c r="BR19" s="334"/>
      <c r="BS19" s="342"/>
      <c r="BT19" s="341"/>
      <c r="BU19" s="334"/>
      <c r="BV19" s="334"/>
      <c r="BW19" s="334"/>
      <c r="BX19" s="334"/>
      <c r="BY19" s="340"/>
      <c r="BZ19" s="334"/>
      <c r="CA19" s="334"/>
      <c r="CB19" s="334"/>
      <c r="CC19" s="334"/>
      <c r="CD19" s="334"/>
      <c r="CE19" s="334"/>
      <c r="CF19" s="340"/>
      <c r="CG19" s="401"/>
      <c r="CH19" s="334"/>
      <c r="CI19" s="334"/>
      <c r="CJ19" s="334"/>
      <c r="CK19" s="334"/>
      <c r="CL19" s="334"/>
      <c r="CM19" s="340"/>
      <c r="CN19" s="334"/>
      <c r="CO19" s="334"/>
      <c r="CP19" s="334"/>
      <c r="CQ19" s="339"/>
      <c r="CR19" s="334"/>
      <c r="CS19" s="342"/>
      <c r="CT19" s="355"/>
      <c r="CU19" s="401"/>
      <c r="CV19" s="340"/>
      <c r="CW19" s="342"/>
      <c r="CX19" s="343"/>
      <c r="CY19" s="334"/>
      <c r="CZ19" s="339"/>
      <c r="DA19" s="343"/>
      <c r="DB19" s="338"/>
      <c r="DC19" s="342"/>
      <c r="DD19" s="334"/>
      <c r="DE19" s="342"/>
      <c r="DF19" s="355"/>
      <c r="DG19" s="341"/>
      <c r="DH19" s="339"/>
      <c r="DI19" s="334"/>
      <c r="DJ19" s="334"/>
      <c r="DK19" s="339"/>
      <c r="DL19" s="344"/>
      <c r="DM19" s="334"/>
      <c r="DN19" s="334"/>
      <c r="DO19" s="342"/>
      <c r="DP19" s="355"/>
      <c r="DQ19" s="334"/>
      <c r="DR19" s="334"/>
      <c r="DS19" s="345"/>
      <c r="DT19" s="334"/>
      <c r="DU19" s="334"/>
      <c r="DV19" s="349"/>
      <c r="DW19" s="347"/>
      <c r="DX19" s="344"/>
      <c r="DY19" s="334"/>
      <c r="DZ19" s="334"/>
      <c r="EA19" s="339"/>
      <c r="EB19" s="334"/>
      <c r="EC19" s="339"/>
      <c r="ED19" s="334"/>
      <c r="EE19" s="415"/>
      <c r="EF19" s="348"/>
      <c r="EG19" s="348"/>
      <c r="EH19" s="334"/>
      <c r="EI19" s="334"/>
      <c r="EJ19" s="349"/>
      <c r="EK19" s="348"/>
      <c r="EL19" s="334"/>
      <c r="EM19" s="334"/>
      <c r="EN19" s="334"/>
      <c r="EO19" s="339"/>
      <c r="EP19" s="334"/>
      <c r="EQ19" s="342"/>
      <c r="ER19" s="355"/>
      <c r="ES19" s="350"/>
      <c r="ET19" s="334"/>
    </row>
    <row r="20" spans="1:151" s="258" customFormat="1" ht="14.55" x14ac:dyDescent="0.35">
      <c r="A20" s="255">
        <v>1</v>
      </c>
      <c r="B20" s="171" t="s">
        <v>273</v>
      </c>
      <c r="C20" s="256">
        <v>2271</v>
      </c>
      <c r="D20" s="257" t="s">
        <v>1</v>
      </c>
      <c r="E20" s="274" t="s">
        <v>10</v>
      </c>
      <c r="F20" s="265"/>
      <c r="G20" s="266"/>
      <c r="H20" s="260">
        <v>1</v>
      </c>
      <c r="I20" s="261" t="s">
        <v>371</v>
      </c>
      <c r="J20" s="366" t="s">
        <v>350</v>
      </c>
      <c r="K20" s="153" t="s">
        <v>13</v>
      </c>
      <c r="L20" s="169"/>
      <c r="M20" s="155" t="s">
        <v>350</v>
      </c>
      <c r="N20" s="153" t="s">
        <v>350</v>
      </c>
      <c r="O20" s="169"/>
      <c r="P20" s="376"/>
      <c r="Q20" s="365"/>
      <c r="R20" s="153" t="s">
        <v>100</v>
      </c>
      <c r="S20" s="153" t="s">
        <v>17</v>
      </c>
      <c r="T20" s="169"/>
      <c r="U20" s="155" t="s">
        <v>17</v>
      </c>
      <c r="V20" s="169"/>
      <c r="W20" s="376"/>
      <c r="X20" s="262"/>
      <c r="Y20" s="188" t="s">
        <v>376</v>
      </c>
      <c r="Z20" s="129"/>
      <c r="AA20" s="263"/>
      <c r="AB20" s="264"/>
      <c r="AC20" s="264"/>
      <c r="AD20" s="376"/>
      <c r="AE20" s="365"/>
      <c r="AF20" s="129" t="s">
        <v>17</v>
      </c>
      <c r="AG20" s="264"/>
      <c r="AH20" s="264"/>
      <c r="AI20" s="265"/>
      <c r="AJ20" s="150"/>
      <c r="AK20" s="267" t="s">
        <v>350</v>
      </c>
      <c r="AL20" s="129" t="s">
        <v>350</v>
      </c>
      <c r="AM20" s="129" t="s">
        <v>350</v>
      </c>
      <c r="AN20" s="264"/>
      <c r="AO20" s="265"/>
      <c r="AP20" s="365"/>
      <c r="AQ20" s="129" t="s">
        <v>17</v>
      </c>
      <c r="AR20" s="264"/>
      <c r="AS20" s="264"/>
      <c r="AT20" s="265"/>
      <c r="AU20" s="150"/>
      <c r="AV20" s="267" t="s">
        <v>17</v>
      </c>
      <c r="AW20" s="264"/>
      <c r="AX20" s="264"/>
      <c r="AY20" s="265"/>
      <c r="AZ20" s="365"/>
      <c r="BA20" s="129" t="s">
        <v>17</v>
      </c>
      <c r="BB20" s="264"/>
      <c r="BC20" s="264"/>
      <c r="BD20" s="264"/>
      <c r="BE20" s="265"/>
      <c r="BF20" s="150"/>
      <c r="BG20" s="259">
        <v>1</v>
      </c>
      <c r="BH20" s="149" t="s">
        <v>350</v>
      </c>
      <c r="BI20" s="485"/>
      <c r="BJ20" s="388"/>
      <c r="BK20" s="485"/>
      <c r="BL20" s="388"/>
      <c r="BM20" s="273"/>
      <c r="BN20" s="265"/>
      <c r="BO20" s="150"/>
      <c r="BP20" s="278" t="s">
        <v>10</v>
      </c>
      <c r="BQ20" s="129"/>
      <c r="BR20" s="129"/>
      <c r="BS20" s="149"/>
      <c r="BT20" s="267">
        <v>35</v>
      </c>
      <c r="BU20" s="129">
        <v>1</v>
      </c>
      <c r="BV20" s="129">
        <v>50</v>
      </c>
      <c r="BW20" s="129">
        <v>110</v>
      </c>
      <c r="BX20" s="129"/>
      <c r="BY20" s="279"/>
      <c r="BZ20" s="129" t="s">
        <v>10</v>
      </c>
      <c r="CA20" s="129"/>
      <c r="CB20" s="129"/>
      <c r="CC20" s="129"/>
      <c r="CD20" s="129" t="s">
        <v>17</v>
      </c>
      <c r="CE20" s="129"/>
      <c r="CF20" s="279"/>
      <c r="CG20" s="403"/>
      <c r="CH20" s="102"/>
      <c r="CI20" s="102"/>
      <c r="CJ20" s="102"/>
      <c r="CK20" s="129"/>
      <c r="CL20" s="129"/>
      <c r="CM20" s="279"/>
      <c r="CN20" s="129"/>
      <c r="CO20" s="129" t="s">
        <v>147</v>
      </c>
      <c r="CP20" s="129"/>
      <c r="CQ20" s="268" t="s">
        <v>17</v>
      </c>
      <c r="CR20" s="129"/>
      <c r="CS20" s="149"/>
      <c r="CT20" s="488"/>
      <c r="CU20" s="403" t="s">
        <v>228</v>
      </c>
      <c r="CV20" s="279"/>
      <c r="CW20" s="149" t="s">
        <v>166</v>
      </c>
      <c r="CX20" s="308">
        <v>2270</v>
      </c>
      <c r="CY20" s="129">
        <v>1</v>
      </c>
      <c r="CZ20" s="268" t="s">
        <v>17</v>
      </c>
      <c r="DA20" s="280" t="s">
        <v>10</v>
      </c>
      <c r="DB20" s="263" t="s">
        <v>10</v>
      </c>
      <c r="DC20" s="149" t="s">
        <v>96</v>
      </c>
      <c r="DD20" s="129"/>
      <c r="DE20" s="149"/>
      <c r="DF20" s="488"/>
      <c r="DG20" s="267" t="s">
        <v>17</v>
      </c>
      <c r="DH20" s="268"/>
      <c r="DI20" s="129"/>
      <c r="DJ20" s="269" t="s">
        <v>17</v>
      </c>
      <c r="DK20" s="268" t="s">
        <v>10</v>
      </c>
      <c r="DL20" s="269" t="s">
        <v>10</v>
      </c>
      <c r="DM20" s="129" t="s">
        <v>17</v>
      </c>
      <c r="DN20" s="129"/>
      <c r="DO20" s="149"/>
      <c r="DP20" s="488"/>
      <c r="DQ20" s="129" t="s">
        <v>17</v>
      </c>
      <c r="DR20" s="129"/>
      <c r="DS20" s="270"/>
      <c r="DT20" s="129"/>
      <c r="DU20" s="129"/>
      <c r="DV20" s="293"/>
      <c r="DW20" s="302"/>
      <c r="DX20" s="269" t="s">
        <v>17</v>
      </c>
      <c r="DY20" s="129"/>
      <c r="DZ20" s="129"/>
      <c r="EA20" s="268" t="s">
        <v>27</v>
      </c>
      <c r="EB20" s="129"/>
      <c r="EC20" s="268"/>
      <c r="ED20" s="129"/>
      <c r="EE20" s="416" t="s">
        <v>199</v>
      </c>
      <c r="EF20" s="271">
        <v>230000</v>
      </c>
      <c r="EG20" s="129"/>
      <c r="EH20" s="129"/>
      <c r="EI20" s="129"/>
      <c r="EJ20" s="271"/>
      <c r="EK20" s="129"/>
      <c r="EL20" s="129" t="s">
        <v>163</v>
      </c>
      <c r="EM20" s="129"/>
      <c r="EN20" s="129"/>
      <c r="EO20" s="268" t="s">
        <v>96</v>
      </c>
      <c r="EP20" s="129"/>
      <c r="EQ20" s="149"/>
      <c r="ER20" s="488"/>
      <c r="ES20" s="303"/>
      <c r="ET20" s="129"/>
      <c r="EU20" s="272"/>
    </row>
    <row r="21" spans="1:151" s="14" customFormat="1" ht="14.55" x14ac:dyDescent="0.35">
      <c r="A21" s="168"/>
      <c r="B21" s="126"/>
      <c r="C21" s="126"/>
      <c r="D21" s="106"/>
      <c r="E21" s="106"/>
      <c r="F21" s="152"/>
      <c r="G21" s="154"/>
      <c r="H21" s="251"/>
      <c r="I21" s="106" t="s">
        <v>10</v>
      </c>
      <c r="J21" s="106"/>
      <c r="K21" s="106"/>
      <c r="L21" s="106"/>
      <c r="M21" s="106"/>
      <c r="N21" s="106"/>
      <c r="O21" s="106"/>
      <c r="P21" s="375"/>
      <c r="Q21" s="170"/>
      <c r="R21" s="106"/>
      <c r="S21" s="106"/>
      <c r="T21" s="106"/>
      <c r="U21" s="106"/>
      <c r="V21" s="106"/>
      <c r="W21" s="375"/>
      <c r="X21" s="170"/>
      <c r="Y21" s="189" t="s">
        <v>10</v>
      </c>
      <c r="Z21" s="128"/>
      <c r="AA21" s="151"/>
      <c r="AB21" s="157"/>
      <c r="AC21" s="157"/>
      <c r="AD21" s="375"/>
      <c r="AE21" s="170"/>
      <c r="AF21" s="157"/>
      <c r="AG21" s="157"/>
      <c r="AH21" s="157"/>
      <c r="AI21" s="152"/>
      <c r="AJ21" s="106"/>
      <c r="AK21" s="382"/>
      <c r="AL21" s="157"/>
      <c r="AM21" s="128"/>
      <c r="AN21" s="157"/>
      <c r="AO21" s="152"/>
      <c r="AP21" s="170"/>
      <c r="AQ21" s="157"/>
      <c r="AR21" s="157"/>
      <c r="AS21" s="157"/>
      <c r="AT21" s="152"/>
      <c r="AU21" s="106"/>
      <c r="AV21" s="382"/>
      <c r="AW21" s="157"/>
      <c r="AX21" s="157"/>
      <c r="AY21" s="152"/>
      <c r="AZ21" s="170"/>
      <c r="BA21" s="157"/>
      <c r="BB21" s="157"/>
      <c r="BC21" s="157"/>
      <c r="BD21" s="157"/>
      <c r="BE21" s="152"/>
      <c r="BF21" s="106"/>
      <c r="BG21" s="158" t="s">
        <v>10</v>
      </c>
      <c r="BH21" s="384" t="s">
        <v>374</v>
      </c>
      <c r="BI21" s="486"/>
      <c r="BJ21" s="387"/>
      <c r="BK21" s="486"/>
      <c r="BL21" s="387"/>
      <c r="BN21" s="152"/>
      <c r="BO21" s="106"/>
      <c r="BP21" s="177">
        <v>1</v>
      </c>
      <c r="BQ21" s="172"/>
      <c r="BR21" s="172"/>
      <c r="BS21" s="389" t="s">
        <v>134</v>
      </c>
      <c r="BT21" s="178">
        <v>95</v>
      </c>
      <c r="BU21" s="172" t="s">
        <v>350</v>
      </c>
      <c r="BV21" s="172" t="s">
        <v>10</v>
      </c>
      <c r="BW21" s="172" t="s">
        <v>350</v>
      </c>
      <c r="BX21" s="172"/>
      <c r="BY21" s="249"/>
      <c r="BZ21" s="172" t="s">
        <v>350</v>
      </c>
      <c r="CA21" s="172"/>
      <c r="CB21" s="172"/>
      <c r="CC21" s="172"/>
      <c r="CD21" s="172" t="s">
        <v>17</v>
      </c>
      <c r="CE21" s="172"/>
      <c r="CF21" s="249"/>
      <c r="CG21" s="402"/>
      <c r="CH21" s="179"/>
      <c r="CI21" s="172"/>
      <c r="CJ21" s="172"/>
      <c r="CK21" s="172"/>
      <c r="CL21" s="172"/>
      <c r="CM21" s="249"/>
      <c r="CN21" s="172"/>
      <c r="CO21" s="172" t="s">
        <v>350</v>
      </c>
      <c r="CP21" s="172"/>
      <c r="CQ21" s="180" t="s">
        <v>17</v>
      </c>
      <c r="CR21" s="172"/>
      <c r="CS21" s="179"/>
      <c r="CT21" s="487"/>
      <c r="CU21" s="402" t="s">
        <v>350</v>
      </c>
      <c r="CV21" s="249"/>
      <c r="CW21" s="179" t="s">
        <v>76</v>
      </c>
      <c r="CX21" s="174">
        <v>2271</v>
      </c>
      <c r="CY21" s="172">
        <v>0.5</v>
      </c>
      <c r="CZ21" s="180" t="s">
        <v>17</v>
      </c>
      <c r="DA21" s="174" t="s">
        <v>10</v>
      </c>
      <c r="DB21" s="181" t="s">
        <v>10</v>
      </c>
      <c r="DC21" s="179" t="s">
        <v>27</v>
      </c>
      <c r="DD21" s="172"/>
      <c r="DE21" s="179"/>
      <c r="DF21" s="487"/>
      <c r="DG21" s="178" t="s">
        <v>17</v>
      </c>
      <c r="DH21" s="312" t="s">
        <v>350</v>
      </c>
      <c r="DI21" s="172" t="s">
        <v>10</v>
      </c>
      <c r="DJ21" s="182" t="s">
        <v>350</v>
      </c>
      <c r="DK21" s="173" t="s">
        <v>10</v>
      </c>
      <c r="DL21" s="182" t="s">
        <v>10</v>
      </c>
      <c r="DM21" s="172" t="s">
        <v>17</v>
      </c>
      <c r="DN21" s="172"/>
      <c r="DO21" s="179"/>
      <c r="DP21" s="487"/>
      <c r="DQ21" s="172" t="s">
        <v>350</v>
      </c>
      <c r="DR21" s="172">
        <v>2500</v>
      </c>
      <c r="DS21" s="175" t="s">
        <v>350</v>
      </c>
      <c r="DT21" s="172"/>
      <c r="DU21" s="172"/>
      <c r="DV21" s="292" t="s">
        <v>10</v>
      </c>
      <c r="DW21" s="301" t="s">
        <v>10</v>
      </c>
      <c r="DX21" s="182" t="s">
        <v>350</v>
      </c>
      <c r="DY21" s="172"/>
      <c r="DZ21" s="172"/>
      <c r="EA21" s="180" t="s">
        <v>350</v>
      </c>
      <c r="EB21" s="172"/>
      <c r="EC21" s="180"/>
      <c r="ED21" s="172"/>
      <c r="EE21" s="311" t="s">
        <v>17</v>
      </c>
      <c r="EF21" s="176" t="s">
        <v>350</v>
      </c>
      <c r="EG21" s="172" t="s">
        <v>10</v>
      </c>
      <c r="EH21" s="172"/>
      <c r="EI21" s="172"/>
      <c r="EJ21" s="176" t="s">
        <v>10</v>
      </c>
      <c r="EK21" s="172" t="s">
        <v>10</v>
      </c>
      <c r="EL21" s="182" t="s">
        <v>17</v>
      </c>
      <c r="EM21" s="172"/>
      <c r="EN21" s="172"/>
      <c r="EO21" s="180" t="s">
        <v>17</v>
      </c>
      <c r="EP21" s="172"/>
      <c r="EQ21" s="179"/>
      <c r="ER21" s="487"/>
      <c r="ES21" s="277" t="s">
        <v>165</v>
      </c>
      <c r="ET21" s="128"/>
      <c r="EU21" s="16"/>
    </row>
    <row r="22" spans="1:151" s="258" customFormat="1" ht="14.55" x14ac:dyDescent="0.35">
      <c r="A22" s="255">
        <f>A20+1</f>
        <v>2</v>
      </c>
      <c r="B22" s="171" t="s">
        <v>273</v>
      </c>
      <c r="C22" s="256">
        <v>3203</v>
      </c>
      <c r="D22" s="257" t="s">
        <v>1</v>
      </c>
      <c r="E22" s="274" t="s">
        <v>10</v>
      </c>
      <c r="F22" s="265"/>
      <c r="G22" s="266"/>
      <c r="H22" s="260">
        <v>1</v>
      </c>
      <c r="I22" s="261" t="s">
        <v>360</v>
      </c>
      <c r="J22" s="366" t="s">
        <v>350</v>
      </c>
      <c r="K22" s="153" t="s">
        <v>16</v>
      </c>
      <c r="L22" s="169"/>
      <c r="M22" s="155" t="s">
        <v>350</v>
      </c>
      <c r="N22" s="153" t="s">
        <v>350</v>
      </c>
      <c r="O22" s="169"/>
      <c r="P22" s="376"/>
      <c r="Q22" s="365"/>
      <c r="R22" s="153" t="s">
        <v>100</v>
      </c>
      <c r="S22" s="153" t="s">
        <v>17</v>
      </c>
      <c r="T22" s="169"/>
      <c r="U22" s="155" t="s">
        <v>17</v>
      </c>
      <c r="V22" s="169"/>
      <c r="W22" s="376"/>
      <c r="X22" s="262"/>
      <c r="Y22" s="188" t="s">
        <v>376</v>
      </c>
      <c r="Z22" s="129"/>
      <c r="AA22" s="263"/>
      <c r="AB22" s="264"/>
      <c r="AC22" s="264"/>
      <c r="AD22" s="376"/>
      <c r="AE22" s="365"/>
      <c r="AF22" s="129" t="s">
        <v>17</v>
      </c>
      <c r="AG22" s="264"/>
      <c r="AH22" s="264"/>
      <c r="AI22" s="265"/>
      <c r="AJ22" s="150"/>
      <c r="AK22" s="267" t="s">
        <v>17</v>
      </c>
      <c r="AL22" s="129" t="s">
        <v>10</v>
      </c>
      <c r="AM22" s="129" t="s">
        <v>10</v>
      </c>
      <c r="AN22" s="264"/>
      <c r="AO22" s="265"/>
      <c r="AP22" s="365"/>
      <c r="AQ22" s="129" t="s">
        <v>350</v>
      </c>
      <c r="AR22" s="264" t="s">
        <v>350</v>
      </c>
      <c r="AS22" s="264"/>
      <c r="AT22" s="265"/>
      <c r="AU22" s="150"/>
      <c r="AV22" s="267" t="s">
        <v>17</v>
      </c>
      <c r="AW22" s="264"/>
      <c r="AX22" s="264"/>
      <c r="AY22" s="265"/>
      <c r="AZ22" s="365"/>
      <c r="BA22" s="129" t="s">
        <v>17</v>
      </c>
      <c r="BB22" s="264"/>
      <c r="BC22" s="264"/>
      <c r="BD22" s="264"/>
      <c r="BE22" s="265"/>
      <c r="BF22" s="150"/>
      <c r="BG22" s="259">
        <v>1</v>
      </c>
      <c r="BH22" s="149" t="s">
        <v>350</v>
      </c>
      <c r="BI22" s="485"/>
      <c r="BJ22" s="388"/>
      <c r="BK22" s="485"/>
      <c r="BL22" s="388"/>
      <c r="BM22" s="273"/>
      <c r="BN22" s="265"/>
      <c r="BO22" s="150"/>
      <c r="BP22" s="278" t="s">
        <v>10</v>
      </c>
      <c r="BQ22" s="129"/>
      <c r="BR22" s="129"/>
      <c r="BS22" s="149"/>
      <c r="BT22" s="267">
        <v>35</v>
      </c>
      <c r="BU22" s="129">
        <v>1</v>
      </c>
      <c r="BV22" s="129">
        <v>50</v>
      </c>
      <c r="BW22" s="129">
        <v>110</v>
      </c>
      <c r="BX22" s="129"/>
      <c r="BY22" s="279"/>
      <c r="BZ22" s="129" t="s">
        <v>10</v>
      </c>
      <c r="CA22" s="129"/>
      <c r="CB22" s="129"/>
      <c r="CC22" s="129"/>
      <c r="CD22" s="129" t="s">
        <v>17</v>
      </c>
      <c r="CE22" s="129"/>
      <c r="CF22" s="279"/>
      <c r="CG22" s="403"/>
      <c r="CH22" s="102"/>
      <c r="CI22" s="102"/>
      <c r="CJ22" s="102"/>
      <c r="CK22" s="129"/>
      <c r="CL22" s="129"/>
      <c r="CM22" s="279"/>
      <c r="CN22" s="129"/>
      <c r="CO22" s="129" t="s">
        <v>147</v>
      </c>
      <c r="CP22" s="129"/>
      <c r="CQ22" s="268" t="s">
        <v>17</v>
      </c>
      <c r="CR22" s="129"/>
      <c r="CS22" s="149"/>
      <c r="CT22" s="488"/>
      <c r="CU22" s="403" t="s">
        <v>228</v>
      </c>
      <c r="CV22" s="279"/>
      <c r="CW22" s="149" t="s">
        <v>166</v>
      </c>
      <c r="CX22" s="308">
        <v>3203</v>
      </c>
      <c r="CY22" s="129">
        <v>1</v>
      </c>
      <c r="CZ22" s="268" t="s">
        <v>17</v>
      </c>
      <c r="DA22" s="280" t="s">
        <v>10</v>
      </c>
      <c r="DB22" s="263" t="s">
        <v>10</v>
      </c>
      <c r="DC22" s="149" t="s">
        <v>96</v>
      </c>
      <c r="DD22" s="129"/>
      <c r="DE22" s="149"/>
      <c r="DF22" s="488"/>
      <c r="DG22" s="267" t="s">
        <v>17</v>
      </c>
      <c r="DH22" s="268"/>
      <c r="DI22" s="129"/>
      <c r="DJ22" s="269" t="s">
        <v>17</v>
      </c>
      <c r="DK22" s="268" t="s">
        <v>10</v>
      </c>
      <c r="DL22" s="269" t="s">
        <v>10</v>
      </c>
      <c r="DM22" s="129" t="s">
        <v>17</v>
      </c>
      <c r="DN22" s="129"/>
      <c r="DO22" s="149"/>
      <c r="DP22" s="488"/>
      <c r="DQ22" s="129" t="s">
        <v>17</v>
      </c>
      <c r="DR22" s="129"/>
      <c r="DS22" s="270"/>
      <c r="DT22" s="129"/>
      <c r="DU22" s="129"/>
      <c r="DV22" s="293"/>
      <c r="DW22" s="302"/>
      <c r="DX22" s="269" t="s">
        <v>17</v>
      </c>
      <c r="DY22" s="129"/>
      <c r="DZ22" s="129"/>
      <c r="EA22" s="268" t="s">
        <v>27</v>
      </c>
      <c r="EB22" s="129"/>
      <c r="EC22" s="268"/>
      <c r="ED22" s="129"/>
      <c r="EE22" s="416" t="s">
        <v>199</v>
      </c>
      <c r="EF22" s="271">
        <v>750000</v>
      </c>
      <c r="EG22" s="271"/>
      <c r="EH22" s="129"/>
      <c r="EI22" s="129"/>
      <c r="EJ22" s="271"/>
      <c r="EK22" s="271"/>
      <c r="EL22" s="129" t="s">
        <v>164</v>
      </c>
      <c r="EM22" s="129"/>
      <c r="EN22" s="129"/>
      <c r="EO22" s="268" t="s">
        <v>96</v>
      </c>
      <c r="EP22" s="129"/>
      <c r="EQ22" s="149"/>
      <c r="ER22" s="488"/>
      <c r="ES22" s="303"/>
      <c r="ET22" s="129"/>
      <c r="EU22" s="272"/>
    </row>
    <row r="23" spans="1:151" s="14" customFormat="1" ht="14.55" x14ac:dyDescent="0.35">
      <c r="A23" s="168"/>
      <c r="B23" s="126"/>
      <c r="C23" s="126"/>
      <c r="D23" s="106"/>
      <c r="E23" s="106"/>
      <c r="F23" s="152"/>
      <c r="G23" s="154"/>
      <c r="H23" s="251"/>
      <c r="I23" s="106" t="s">
        <v>10</v>
      </c>
      <c r="J23" s="106"/>
      <c r="K23" s="106"/>
      <c r="L23" s="106"/>
      <c r="M23" s="106"/>
      <c r="N23" s="106"/>
      <c r="O23" s="106"/>
      <c r="P23" s="375"/>
      <c r="Q23" s="170"/>
      <c r="R23" s="106"/>
      <c r="S23" s="106"/>
      <c r="T23" s="106"/>
      <c r="U23" s="106"/>
      <c r="V23" s="106"/>
      <c r="W23" s="375"/>
      <c r="X23" s="170"/>
      <c r="Y23" s="189" t="s">
        <v>10</v>
      </c>
      <c r="Z23" s="128"/>
      <c r="AA23" s="151"/>
      <c r="AB23" s="157"/>
      <c r="AC23" s="157"/>
      <c r="AD23" s="375"/>
      <c r="AE23" s="170"/>
      <c r="AF23" s="157"/>
      <c r="AG23" s="157"/>
      <c r="AH23" s="157"/>
      <c r="AI23" s="152"/>
      <c r="AJ23" s="106"/>
      <c r="AK23" s="382"/>
      <c r="AL23" s="157"/>
      <c r="AM23" s="157"/>
      <c r="AN23" s="157"/>
      <c r="AO23" s="152"/>
      <c r="AP23" s="170"/>
      <c r="AQ23" s="157"/>
      <c r="AR23" s="157"/>
      <c r="AS23" s="157"/>
      <c r="AT23" s="152"/>
      <c r="AU23" s="106"/>
      <c r="AV23" s="382"/>
      <c r="AW23" s="157"/>
      <c r="AX23" s="157"/>
      <c r="AY23" s="152"/>
      <c r="AZ23" s="170"/>
      <c r="BA23" s="157"/>
      <c r="BB23" s="157"/>
      <c r="BC23" s="157"/>
      <c r="BD23" s="157"/>
      <c r="BE23" s="152"/>
      <c r="BF23" s="106"/>
      <c r="BG23" s="158" t="s">
        <v>10</v>
      </c>
      <c r="BH23" s="384" t="s">
        <v>374</v>
      </c>
      <c r="BI23" s="486"/>
      <c r="BJ23" s="387"/>
      <c r="BK23" s="486"/>
      <c r="BL23" s="387"/>
      <c r="BN23" s="152"/>
      <c r="BO23" s="106"/>
      <c r="BP23" s="177">
        <v>1</v>
      </c>
      <c r="BQ23" s="172"/>
      <c r="BR23" s="172"/>
      <c r="BS23" s="389" t="s">
        <v>134</v>
      </c>
      <c r="BT23" s="178">
        <v>95</v>
      </c>
      <c r="BU23" s="172" t="s">
        <v>350</v>
      </c>
      <c r="BV23" s="172" t="s">
        <v>10</v>
      </c>
      <c r="BW23" s="172" t="s">
        <v>350</v>
      </c>
      <c r="BX23" s="172"/>
      <c r="BY23" s="249"/>
      <c r="BZ23" s="172" t="s">
        <v>350</v>
      </c>
      <c r="CA23" s="172"/>
      <c r="CB23" s="172"/>
      <c r="CC23" s="172"/>
      <c r="CD23" s="172" t="s">
        <v>17</v>
      </c>
      <c r="CE23" s="172"/>
      <c r="CF23" s="249"/>
      <c r="CG23" s="402"/>
      <c r="CH23" s="179"/>
      <c r="CI23" s="172"/>
      <c r="CJ23" s="172"/>
      <c r="CK23" s="172"/>
      <c r="CL23" s="172"/>
      <c r="CM23" s="249"/>
      <c r="CN23" s="172"/>
      <c r="CO23" s="172" t="s">
        <v>350</v>
      </c>
      <c r="CP23" s="172"/>
      <c r="CQ23" s="180" t="s">
        <v>17</v>
      </c>
      <c r="CR23" s="172"/>
      <c r="CS23" s="179"/>
      <c r="CT23" s="487"/>
      <c r="CU23" s="402" t="s">
        <v>350</v>
      </c>
      <c r="CV23" s="249"/>
      <c r="CW23" s="179" t="s">
        <v>17</v>
      </c>
      <c r="CX23" s="174" t="s">
        <v>10</v>
      </c>
      <c r="CY23" s="172" t="s">
        <v>10</v>
      </c>
      <c r="CZ23" s="180" t="s">
        <v>76</v>
      </c>
      <c r="DA23" s="174">
        <v>3203.5</v>
      </c>
      <c r="DB23" s="181">
        <v>0.2</v>
      </c>
      <c r="DC23" s="179" t="s">
        <v>96</v>
      </c>
      <c r="DD23" s="172"/>
      <c r="DE23" s="179"/>
      <c r="DF23" s="487"/>
      <c r="DG23" s="178" t="s">
        <v>17</v>
      </c>
      <c r="DH23" s="312" t="s">
        <v>350</v>
      </c>
      <c r="DI23" s="172" t="s">
        <v>10</v>
      </c>
      <c r="DJ23" s="182" t="s">
        <v>350</v>
      </c>
      <c r="DK23" s="180" t="s">
        <v>10</v>
      </c>
      <c r="DL23" s="182" t="s">
        <v>10</v>
      </c>
      <c r="DM23" s="172" t="s">
        <v>17</v>
      </c>
      <c r="DN23" s="172"/>
      <c r="DO23" s="179"/>
      <c r="DP23" s="487"/>
      <c r="DQ23" s="172" t="s">
        <v>350</v>
      </c>
      <c r="DR23" s="172" t="s">
        <v>10</v>
      </c>
      <c r="DS23" s="175" t="s">
        <v>10</v>
      </c>
      <c r="DT23" s="172"/>
      <c r="DU23" s="172"/>
      <c r="DV23" s="292">
        <v>1</v>
      </c>
      <c r="DW23" s="292" t="s">
        <v>350</v>
      </c>
      <c r="DX23" s="182" t="s">
        <v>350</v>
      </c>
      <c r="DY23" s="172"/>
      <c r="DZ23" s="172"/>
      <c r="EA23" s="180" t="s">
        <v>350</v>
      </c>
      <c r="EB23" s="172"/>
      <c r="EC23" s="180"/>
      <c r="ED23" s="172"/>
      <c r="EE23" s="311" t="s">
        <v>17</v>
      </c>
      <c r="EF23" s="176" t="s">
        <v>350</v>
      </c>
      <c r="EG23" s="176" t="s">
        <v>10</v>
      </c>
      <c r="EH23" s="172"/>
      <c r="EI23" s="172"/>
      <c r="EJ23" s="176" t="s">
        <v>10</v>
      </c>
      <c r="EK23" s="176" t="s">
        <v>10</v>
      </c>
      <c r="EL23" s="182" t="s">
        <v>17</v>
      </c>
      <c r="EM23" s="172"/>
      <c r="EN23" s="172"/>
      <c r="EO23" s="180" t="s">
        <v>17</v>
      </c>
      <c r="EP23" s="172"/>
      <c r="EQ23" s="179"/>
      <c r="ER23" s="487"/>
      <c r="ES23" s="277" t="s">
        <v>165</v>
      </c>
      <c r="ET23" s="128"/>
      <c r="EU23" s="16"/>
    </row>
    <row r="24" spans="1:151" s="336" customFormat="1" ht="14.55" x14ac:dyDescent="0.35">
      <c r="A24" s="351" t="s">
        <v>385</v>
      </c>
      <c r="B24" s="333"/>
      <c r="C24" s="333"/>
      <c r="D24" s="334"/>
      <c r="E24" s="334"/>
      <c r="F24" s="339"/>
      <c r="G24" s="338"/>
      <c r="H24" s="335"/>
      <c r="I24" s="334"/>
      <c r="J24" s="334"/>
      <c r="K24" s="334"/>
      <c r="L24" s="334"/>
      <c r="M24" s="334"/>
      <c r="N24" s="334"/>
      <c r="O24" s="334"/>
      <c r="P24" s="342"/>
      <c r="Q24" s="355"/>
      <c r="R24" s="334"/>
      <c r="S24" s="334"/>
      <c r="T24" s="334"/>
      <c r="U24" s="334"/>
      <c r="V24" s="334"/>
      <c r="W24" s="342"/>
      <c r="X24" s="355"/>
      <c r="Y24" s="337"/>
      <c r="Z24" s="334"/>
      <c r="AA24" s="338"/>
      <c r="AB24" s="334"/>
      <c r="AC24" s="334"/>
      <c r="AD24" s="342"/>
      <c r="AE24" s="355"/>
      <c r="AF24" s="334"/>
      <c r="AG24" s="334"/>
      <c r="AH24" s="334"/>
      <c r="AI24" s="339"/>
      <c r="AJ24" s="334"/>
      <c r="AK24" s="341"/>
      <c r="AL24" s="334"/>
      <c r="AM24" s="334"/>
      <c r="AN24" s="334"/>
      <c r="AO24" s="339"/>
      <c r="AP24" s="355"/>
      <c r="AQ24" s="334"/>
      <c r="AR24" s="334"/>
      <c r="AS24" s="334"/>
      <c r="AT24" s="339"/>
      <c r="AU24" s="334"/>
      <c r="AV24" s="341"/>
      <c r="AW24" s="334"/>
      <c r="AX24" s="334"/>
      <c r="AY24" s="339"/>
      <c r="AZ24" s="355"/>
      <c r="BA24" s="334"/>
      <c r="BB24" s="334"/>
      <c r="BC24" s="334"/>
      <c r="BD24" s="334"/>
      <c r="BE24" s="339"/>
      <c r="BF24" s="334"/>
      <c r="BG24" s="335"/>
      <c r="BH24" s="342"/>
      <c r="BI24" s="342"/>
      <c r="BJ24" s="338"/>
      <c r="BK24" s="342"/>
      <c r="BL24" s="338"/>
      <c r="BN24" s="339"/>
      <c r="BO24" s="334"/>
      <c r="BP24" s="335"/>
      <c r="BQ24" s="334"/>
      <c r="BR24" s="334"/>
      <c r="BS24" s="342"/>
      <c r="BT24" s="341"/>
      <c r="BU24" s="334"/>
      <c r="BV24" s="334"/>
      <c r="BW24" s="334"/>
      <c r="BX24" s="334"/>
      <c r="BY24" s="340"/>
      <c r="BZ24" s="334"/>
      <c r="CA24" s="334"/>
      <c r="CB24" s="334"/>
      <c r="CC24" s="334"/>
      <c r="CD24" s="334"/>
      <c r="CE24" s="334"/>
      <c r="CF24" s="340"/>
      <c r="CG24" s="401"/>
      <c r="CH24" s="334"/>
      <c r="CI24" s="334"/>
      <c r="CJ24" s="334"/>
      <c r="CK24" s="334"/>
      <c r="CL24" s="334"/>
      <c r="CM24" s="340"/>
      <c r="CN24" s="334"/>
      <c r="CO24" s="334"/>
      <c r="CP24" s="334"/>
      <c r="CQ24" s="339"/>
      <c r="CR24" s="334"/>
      <c r="CS24" s="342"/>
      <c r="CT24" s="355"/>
      <c r="CU24" s="401"/>
      <c r="CV24" s="340"/>
      <c r="CW24" s="342"/>
      <c r="CX24" s="343"/>
      <c r="CY24" s="334"/>
      <c r="CZ24" s="339"/>
      <c r="DA24" s="343"/>
      <c r="DB24" s="338"/>
      <c r="DC24" s="342"/>
      <c r="DD24" s="334"/>
      <c r="DE24" s="342"/>
      <c r="DF24" s="355"/>
      <c r="DG24" s="341"/>
      <c r="DH24" s="339"/>
      <c r="DI24" s="334"/>
      <c r="DJ24" s="334"/>
      <c r="DK24" s="339"/>
      <c r="DL24" s="344"/>
      <c r="DM24" s="334"/>
      <c r="DN24" s="334"/>
      <c r="DO24" s="342"/>
      <c r="DP24" s="355"/>
      <c r="DQ24" s="334"/>
      <c r="DR24" s="334"/>
      <c r="DS24" s="345"/>
      <c r="DT24" s="334"/>
      <c r="DU24" s="334"/>
      <c r="DV24" s="348"/>
      <c r="DW24" s="347"/>
      <c r="DX24" s="344"/>
      <c r="DY24" s="334"/>
      <c r="DZ24" s="334"/>
      <c r="EA24" s="339"/>
      <c r="EB24" s="334"/>
      <c r="EC24" s="339"/>
      <c r="ED24" s="334"/>
      <c r="EE24" s="415"/>
      <c r="EF24" s="348"/>
      <c r="EG24" s="348"/>
      <c r="EH24" s="334"/>
      <c r="EI24" s="334"/>
      <c r="EJ24" s="348"/>
      <c r="EK24" s="348"/>
      <c r="EL24" s="334"/>
      <c r="EM24" s="334"/>
      <c r="EN24" s="334"/>
      <c r="EO24" s="339"/>
      <c r="EP24" s="334"/>
      <c r="EQ24" s="342"/>
      <c r="ER24" s="355"/>
      <c r="ES24" s="350"/>
      <c r="ET24" s="334"/>
    </row>
    <row r="25" spans="1:151" s="336" customFormat="1" ht="14.55" x14ac:dyDescent="0.35">
      <c r="A25" s="351" t="s">
        <v>10</v>
      </c>
      <c r="B25" s="333"/>
      <c r="C25" s="333"/>
      <c r="D25" s="334"/>
      <c r="E25" s="334"/>
      <c r="F25" s="339"/>
      <c r="G25" s="338"/>
      <c r="H25" s="335"/>
      <c r="I25" s="334"/>
      <c r="J25" s="334"/>
      <c r="K25" s="334"/>
      <c r="L25" s="334"/>
      <c r="M25" s="334"/>
      <c r="N25" s="334"/>
      <c r="O25" s="334"/>
      <c r="P25" s="342"/>
      <c r="Q25" s="355"/>
      <c r="R25" s="334"/>
      <c r="S25" s="334"/>
      <c r="T25" s="334"/>
      <c r="U25" s="334"/>
      <c r="V25" s="334"/>
      <c r="W25" s="342"/>
      <c r="X25" s="355"/>
      <c r="Y25" s="337"/>
      <c r="Z25" s="334"/>
      <c r="AA25" s="338"/>
      <c r="AB25" s="334"/>
      <c r="AC25" s="334"/>
      <c r="AD25" s="342"/>
      <c r="AE25" s="355"/>
      <c r="AF25" s="334"/>
      <c r="AG25" s="334"/>
      <c r="AH25" s="334"/>
      <c r="AI25" s="339"/>
      <c r="AJ25" s="334"/>
      <c r="AK25" s="341"/>
      <c r="AL25" s="334"/>
      <c r="AM25" s="334"/>
      <c r="AN25" s="334"/>
      <c r="AO25" s="339"/>
      <c r="AP25" s="355"/>
      <c r="AQ25" s="334"/>
      <c r="AR25" s="334"/>
      <c r="AS25" s="334"/>
      <c r="AT25" s="339"/>
      <c r="AU25" s="334"/>
      <c r="AV25" s="341"/>
      <c r="AW25" s="334"/>
      <c r="AX25" s="334"/>
      <c r="AY25" s="339"/>
      <c r="AZ25" s="355"/>
      <c r="BA25" s="334"/>
      <c r="BB25" s="334"/>
      <c r="BC25" s="334"/>
      <c r="BD25" s="334"/>
      <c r="BE25" s="339"/>
      <c r="BF25" s="334"/>
      <c r="BG25" s="335"/>
      <c r="BH25" s="342"/>
      <c r="BI25" s="342"/>
      <c r="BJ25" s="338"/>
      <c r="BK25" s="342"/>
      <c r="BL25" s="338"/>
      <c r="BN25" s="339"/>
      <c r="BO25" s="334"/>
      <c r="BP25" s="335"/>
      <c r="BQ25" s="334"/>
      <c r="BR25" s="334"/>
      <c r="BS25" s="342"/>
      <c r="BT25" s="341"/>
      <c r="BU25" s="334"/>
      <c r="BV25" s="334"/>
      <c r="BW25" s="334"/>
      <c r="BX25" s="334"/>
      <c r="BY25" s="340"/>
      <c r="BZ25" s="334"/>
      <c r="CA25" s="334"/>
      <c r="CB25" s="334"/>
      <c r="CC25" s="334"/>
      <c r="CD25" s="334"/>
      <c r="CE25" s="334"/>
      <c r="CF25" s="340"/>
      <c r="CG25" s="401"/>
      <c r="CH25" s="334"/>
      <c r="CI25" s="334"/>
      <c r="CJ25" s="334"/>
      <c r="CK25" s="334"/>
      <c r="CL25" s="334"/>
      <c r="CM25" s="340"/>
      <c r="CN25" s="334"/>
      <c r="CO25" s="334"/>
      <c r="CP25" s="334"/>
      <c r="CQ25" s="339"/>
      <c r="CR25" s="334"/>
      <c r="CS25" s="342"/>
      <c r="CT25" s="355"/>
      <c r="CU25" s="401"/>
      <c r="CV25" s="340"/>
      <c r="CW25" s="342"/>
      <c r="CX25" s="343"/>
      <c r="CY25" s="334"/>
      <c r="CZ25" s="339"/>
      <c r="DA25" s="343"/>
      <c r="DB25" s="338"/>
      <c r="DC25" s="342"/>
      <c r="DD25" s="334"/>
      <c r="DE25" s="342"/>
      <c r="DF25" s="355"/>
      <c r="DG25" s="341"/>
      <c r="DH25" s="339"/>
      <c r="DI25" s="334"/>
      <c r="DJ25" s="334"/>
      <c r="DK25" s="339"/>
      <c r="DL25" s="344"/>
      <c r="DM25" s="334"/>
      <c r="DN25" s="334"/>
      <c r="DO25" s="342"/>
      <c r="DP25" s="355"/>
      <c r="DQ25" s="334"/>
      <c r="DR25" s="334"/>
      <c r="DS25" s="345"/>
      <c r="DT25" s="334"/>
      <c r="DU25" s="334"/>
      <c r="DV25" s="348"/>
      <c r="DW25" s="347"/>
      <c r="DX25" s="344"/>
      <c r="DY25" s="334"/>
      <c r="DZ25" s="334"/>
      <c r="EA25" s="339"/>
      <c r="EB25" s="334"/>
      <c r="EC25" s="339"/>
      <c r="ED25" s="334"/>
      <c r="EE25" s="415"/>
      <c r="EF25" s="348"/>
      <c r="EG25" s="348"/>
      <c r="EH25" s="334"/>
      <c r="EI25" s="334"/>
      <c r="EJ25" s="348"/>
      <c r="EK25" s="348"/>
      <c r="EL25" s="334"/>
      <c r="EM25" s="334"/>
      <c r="EN25" s="334"/>
      <c r="EO25" s="339"/>
      <c r="EP25" s="334"/>
      <c r="EQ25" s="342"/>
      <c r="ER25" s="355"/>
      <c r="ES25" s="350"/>
      <c r="ET25" s="334"/>
    </row>
  </sheetData>
  <dataValidations xWindow="2229" yWindow="807" count="9">
    <dataValidation allowBlank="1" showInputMessage="1" showErrorMessage="1" prompt="Select one !" sqref="CP12"/>
    <dataValidation type="list" allowBlank="1" showInputMessage="1" showErrorMessage="1" prompt="Select one !" sqref="EB8 V8 DD8 DN8 EP8 O8 CE8">
      <formula1>$AB$8:$AB$12</formula1>
    </dataValidation>
    <dataValidation type="list" allowBlank="1" showInputMessage="1" showErrorMessage="1" prompt="Select one !" sqref="BQ12:BR12 BA10 BA12:BC12">
      <formula1>$AA$8:$AA$12</formula1>
    </dataValidation>
    <dataValidation type="list" allowBlank="1" showInputMessage="1" showErrorMessage="1" prompt="Select one !" sqref="CR12 CO12">
      <formula1>$AG$8:$AG$12</formula1>
    </dataValidation>
    <dataValidation type="list" allowBlank="1" showInputMessage="1" showErrorMessage="1" prompt="Select one !" sqref="EL12">
      <formula1>$AV$8:$AV$12</formula1>
    </dataValidation>
    <dataValidation type="list" allowBlank="1" showInputMessage="1" showErrorMessage="1" prompt="Select one !" sqref="K12">
      <formula1>$M$8:$M$12</formula1>
    </dataValidation>
    <dataValidation type="list" allowBlank="1" showInputMessage="1" showErrorMessage="1" prompt="Select one !" sqref="EA12 N12 DC12 DM12 EO12">
      <formula1>$O$8:$O$12</formula1>
    </dataValidation>
    <dataValidation type="list" allowBlank="1" showInputMessage="1" showErrorMessage="1" prompt="Select one !" sqref="U12">
      <formula1>$T$8:$T$12</formula1>
    </dataValidation>
    <dataValidation type="list" allowBlank="1" showInputMessage="1" showErrorMessage="1" prompt="Select one !" sqref="CD12">
      <formula1>$AF$8:$AF$12</formula1>
    </dataValidation>
  </dataValidations>
  <pageMargins left="0.7" right="0.7" top="0.75" bottom="0.75" header="0.3" footer="0.3"/>
  <pageSetup paperSize="9" orientation="portrait" horizontalDpi="4294967293" verticalDpi="1200" r:id="rId1"/>
  <extLst>
    <ext xmlns:x14="http://schemas.microsoft.com/office/spreadsheetml/2009/9/main" uri="{CCE6A557-97BC-4b89-ADB6-D9C93CAAB3DF}">
      <x14:dataValidations xmlns:xm="http://schemas.microsoft.com/office/excel/2006/main" xWindow="2229" yWindow="807" count="44">
        <x14:dataValidation type="list" allowBlank="1" showInputMessage="1" showErrorMessage="1" prompt="Select one !">
          <x14:formula1>
            <xm:f>Enum!$AF$3:$AF$12</xm:f>
          </x14:formula1>
          <xm:sqref>CU12</xm:sqref>
        </x14:dataValidation>
        <x14:dataValidation type="list" allowBlank="1" showInputMessage="1" showErrorMessage="1" prompt="Select one !">
          <x14:formula1>
            <xm:f>Enum!$T$3:$T$13</xm:f>
          </x14:formula1>
          <xm:sqref>T12</xm:sqref>
        </x14:dataValidation>
        <x14:dataValidation type="list" allowBlank="1" showInputMessage="1" showErrorMessage="1" prompt="Select one !">
          <x14:formula1>
            <xm:f>Enum!$O$3:$O$8</xm:f>
          </x14:formula1>
          <xm:sqref>D20 D22 D12</xm:sqref>
        </x14:dataValidation>
        <x14:dataValidation type="list" allowBlank="1" showInputMessage="1" showErrorMessage="1" prompt="Select one !">
          <x14:formula1>
            <xm:f>Enum!$AK$3:$AK$21</xm:f>
          </x14:formula1>
          <xm:sqref>DJ12</xm:sqref>
        </x14:dataValidation>
        <x14:dataValidation type="list" allowBlank="1" showInputMessage="1" showErrorMessage="1" prompt="Select one !">
          <x14:formula1>
            <xm:f>Enum!$P$3:$P$15</xm:f>
          </x14:formula1>
          <xm:sqref>K22 K20</xm:sqref>
        </x14:dataValidation>
        <x14:dataValidation type="list" allowBlank="1" showInputMessage="1" showErrorMessage="1" prompt="Select one !">
          <x14:formula1>
            <xm:f>Enum!$Q$3:$Q$10</xm:f>
          </x14:formula1>
          <xm:sqref>M20 M12 M22</xm:sqref>
        </x14:dataValidation>
        <x14:dataValidation type="list" allowBlank="1" showInputMessage="1" showErrorMessage="1" prompt="select one !">
          <x14:formula1>
            <xm:f>Enum!$S$3:$S$12</xm:f>
          </x14:formula1>
          <xm:sqref>R20 R22 R12</xm:sqref>
        </x14:dataValidation>
        <x14:dataValidation type="list" allowBlank="1" showInputMessage="1" showErrorMessage="1" prompt="Select one !">
          <x14:formula1>
            <xm:f>Enum!$T$3:$T$15</xm:f>
          </x14:formula1>
          <xm:sqref>S20 S22 S12</xm:sqref>
        </x14:dataValidation>
        <x14:dataValidation type="list" allowBlank="1" showInputMessage="1" showErrorMessage="1" prompt="Select one !">
          <x14:formula1>
            <xm:f>Enum!$V$3:$V$11</xm:f>
          </x14:formula1>
          <xm:sqref>AF20 AF22 AF12</xm:sqref>
        </x14:dataValidation>
        <x14:dataValidation type="list" allowBlank="1" showInputMessage="1" showErrorMessage="1" prompt="Select one !">
          <x14:formula1>
            <xm:f>Enum!$W$3:$W$20</xm:f>
          </x14:formula1>
          <xm:sqref>AK12</xm:sqref>
        </x14:dataValidation>
        <x14:dataValidation type="list" allowBlank="1" showInputMessage="1" showErrorMessage="1" prompt="Select one !">
          <x14:formula1>
            <xm:f>Enum!$X$3:$X$11</xm:f>
          </x14:formula1>
          <xm:sqref>AQ12</xm:sqref>
        </x14:dataValidation>
        <x14:dataValidation type="list" allowBlank="1" showInputMessage="1" showErrorMessage="1" prompt="Select one !">
          <x14:formula1>
            <xm:f>Enum!$Y$3:$Y$12</xm:f>
          </x14:formula1>
          <xm:sqref>AV12</xm:sqref>
        </x14:dataValidation>
        <x14:dataValidation type="list" allowBlank="1" showInputMessage="1" showErrorMessage="1" prompt="Select one !">
          <x14:formula1>
            <xm:f>Enum!$Z$3:$Z$11</xm:f>
          </x14:formula1>
          <xm:sqref>BA20 BA22</xm:sqref>
        </x14:dataValidation>
        <x14:dataValidation type="list" allowBlank="1" showInputMessage="1" showErrorMessage="1">
          <x14:formula1>
            <xm:f>Enum!$N$3:$N$13</xm:f>
          </x14:formula1>
          <xm:sqref>B20 B22 B12</xm:sqref>
        </x14:dataValidation>
        <x14:dataValidation type="list" allowBlank="1" showInputMessage="1" showErrorMessage="1" prompt="Select one !">
          <x14:formula1>
            <xm:f>Enum!$U$3:$U$11</xm:f>
          </x14:formula1>
          <xm:sqref>U20 U22</xm:sqref>
        </x14:dataValidation>
        <x14:dataValidation type="list" allowBlank="1" showInputMessage="1" showErrorMessage="1" prompt="Select one !">
          <x14:formula1>
            <xm:f>Enum!$X$3:$X$10</xm:f>
          </x14:formula1>
          <xm:sqref>AQ20 AQ22</xm:sqref>
        </x14:dataValidation>
        <x14:dataValidation type="list" allowBlank="1" showInputMessage="1" showErrorMessage="1" prompt="Select one !">
          <x14:formula1>
            <xm:f>Enum!$Y$3:$Y$11</xm:f>
          </x14:formula1>
          <xm:sqref>AV20 AV22</xm:sqref>
        </x14:dataValidation>
        <x14:dataValidation type="list" allowBlank="1" showInputMessage="1" showErrorMessage="1" prompt="Select one !">
          <x14:formula1>
            <xm:f>[4]Enum!#REF!</xm:f>
          </x14:formula1>
          <xm:sqref>ES12 C12</xm:sqref>
        </x14:dataValidation>
        <x14:dataValidation type="list" allowBlank="1" showInputMessage="1" showErrorMessage="1" prompt="Select one !">
          <x14:formula1>
            <xm:f>[5]Enum!#REF!</xm:f>
          </x14:formula1>
          <xm:sqref>DJ10 CU10 CZ10 DG10 CC8 BW8:BX8 D10 CO10 CW10 DQ10 EE10 EO10 S10 CD10 AF10 AK10 AQ10 AV10 CQ10 U10 DC10 DM10 ES10 EA10 M10:N10 DX10 EL10</xm:sqref>
        </x14:dataValidation>
        <x14:dataValidation type="list" allowBlank="1" showInputMessage="1" showErrorMessage="1">
          <x14:formula1>
            <xm:f>[5]Enum!#REF!</xm:f>
          </x14:formula1>
          <xm:sqref>B10 CY8 DT8 EH8</xm:sqref>
        </x14:dataValidation>
        <x14:dataValidation type="list" allowBlank="1" showInputMessage="1" showErrorMessage="1" prompt="select one !">
          <x14:formula1>
            <xm:f>[5]Enum!#REF!</xm:f>
          </x14:formula1>
          <xm:sqref>R10</xm:sqref>
        </x14:dataValidation>
        <x14:dataValidation type="list" allowBlank="1" showInputMessage="1" showErrorMessage="1" prompt="Select one !">
          <x14:formula1>
            <xm:f>Enum!$AE$3:$AE$12</xm:f>
          </x14:formula1>
          <xm:sqref>CQ12 CQ20:CQ23</xm:sqref>
        </x14:dataValidation>
        <x14:dataValidation type="list" allowBlank="1" showInputMessage="1" showErrorMessage="1" prompt="Select one !">
          <x14:formula1>
            <xm:f>Enum!$AH$3:$AH$15</xm:f>
          </x14:formula1>
          <xm:sqref>CZ12 CZ20:CZ23</xm:sqref>
        </x14:dataValidation>
        <x14:dataValidation type="list" allowBlank="1" showInputMessage="1" showErrorMessage="1" prompt="Select one !">
          <x14:formula1>
            <xm:f>Enum!$AJ$3:$AJ$14</xm:f>
          </x14:formula1>
          <xm:sqref>DG12 DG20:DG23</xm:sqref>
        </x14:dataValidation>
        <x14:dataValidation type="list" allowBlank="1" showInputMessage="1" showErrorMessage="1" prompt="Select one !">
          <x14:formula1>
            <xm:f>Enum!$AG$3:$AG$16</xm:f>
          </x14:formula1>
          <xm:sqref>CW12 CW20:CW23</xm:sqref>
        </x14:dataValidation>
        <x14:dataValidation type="list" allowBlank="1" showInputMessage="1" showErrorMessage="1" prompt="Select one !">
          <x14:formula1>
            <xm:f>Enum!$AL$3:$AL$13</xm:f>
          </x14:formula1>
          <xm:sqref>DQ12 DQ20:DQ23</xm:sqref>
        </x14:dataValidation>
        <x14:dataValidation type="list" allowBlank="1" showInputMessage="1" showErrorMessage="1" prompt="Select one !">
          <x14:formula1>
            <xm:f>Enum!$AM$3:$AM$14</xm:f>
          </x14:formula1>
          <xm:sqref>DX12:DZ12 EM12:EN12 EL20:EL23</xm:sqref>
        </x14:dataValidation>
        <x14:dataValidation type="list" allowBlank="1" showInputMessage="1" showErrorMessage="1" prompt="Select one !">
          <x14:formula1>
            <xm:f>Enum!$AN$3:$AN$13</xm:f>
          </x14:formula1>
          <xm:sqref>EE12 EE20:EE23</xm:sqref>
        </x14:dataValidation>
        <x14:dataValidation type="list" allowBlank="1" showInputMessage="1" showErrorMessage="1" prompt="Select one !">
          <x14:formula1>
            <xm:f>[6]Enum!#REF!</xm:f>
          </x14:formula1>
          <xm:sqref>DJ17:DJ19 DJ24:DJ25 ES17:ES19 ES24:ES25 CQ17:CQ19 CQ24:CQ25 DX17:EA18 DM17:DM19 DC17:DC19 EA24:EA25 DM24:DM25 DC24:DC25 EL17:EO18 CZ17:CZ19 CZ24:CZ25 DG17:DG19 DG24:DG25 CO17:CO19 CO24:CO25 CU17:CU19 CU24:CU25 CW17:CW19 CW24:CW25 DQ17:DQ19 DQ24:DQ25 EE17:EE19 EE24:EE25 CD17:CD19 CD24:CD25 EO19 EA19 DX24:DX25 DX19 EL19 EL24:EL25 EO24:EO25</xm:sqref>
        </x14:dataValidation>
        <x14:dataValidation type="list" allowBlank="1" showInputMessage="1" showErrorMessage="1">
          <x14:formula1>
            <xm:f>Enum!$AP$3:$AP$53</xm:f>
          </x14:formula1>
          <xm:sqref>J20 J10 J22</xm:sqref>
        </x14:dataValidation>
        <x14:dataValidation type="list" allowBlank="1" showInputMessage="1" showErrorMessage="1" prompt="Select one !">
          <x14:formula1>
            <xm:f>[7]Enum!#REF!</xm:f>
          </x14:formula1>
          <xm:sqref>CW13:CW16 DM13:DM16 DC13:DC16 CD13:CD16 CQ13:CQ16 DX13:EA16 ES13:ES16 CO13:CO16 DQ13:DQ16 DG13:DG16 CZ13:CZ16 EE13:EE16 CU13:CU16 DJ13:DJ16 EL13:EO16</xm:sqref>
        </x14:dataValidation>
        <x14:dataValidation type="list" allowBlank="1" showInputMessage="1" showErrorMessage="1" prompt="Select one !">
          <x14:formula1>
            <xm:f>[8]Enum!#REF!</xm:f>
          </x14:formula1>
          <xm:sqref>DY10:DZ10 EM10:EN10</xm:sqref>
        </x14:dataValidation>
        <x14:dataValidation type="list" allowBlank="1" showInputMessage="1" showErrorMessage="1" prompt="Select one !">
          <x14:formula1>
            <xm:f>Enum!$R$3:$R$11</xm:f>
          </x14:formula1>
          <xm:sqref>N20 N22</xm:sqref>
        </x14:dataValidation>
        <x14:dataValidation type="list" allowBlank="1" showInputMessage="1" showErrorMessage="1" prompt="Select one !">
          <x14:formula1>
            <xm:f>Enum!$P$3:$P$14</xm:f>
          </x14:formula1>
          <xm:sqref>K10</xm:sqref>
        </x14:dataValidation>
        <x14:dataValidation type="list" allowBlank="1" showInputMessage="1" showErrorMessage="1" prompt="Select one !">
          <x14:formula1>
            <xm:f>Enum!$W$3:$W$22</xm:f>
          </x14:formula1>
          <xm:sqref>AK20 AK22</xm:sqref>
        </x14:dataValidation>
        <x14:dataValidation type="list" allowBlank="1" showInputMessage="1" showErrorMessage="1" prompt="Select one !">
          <x14:formula1>
            <xm:f>Enum!$AO$3:$AO$6</xm:f>
          </x14:formula1>
          <xm:sqref>ES20:ES23</xm:sqref>
        </x14:dataValidation>
        <x14:dataValidation type="list" allowBlank="1" showInputMessage="1" showErrorMessage="1" prompt="Select one !">
          <x14:formula1>
            <xm:f>Enum!$R$3:$R$10</xm:f>
          </x14:formula1>
          <xm:sqref>EA20:EA23 DM20:DM23 DC20:DC23 EO20:EO23</xm:sqref>
        </x14:dataValidation>
        <x14:dataValidation type="list" allowBlank="1" showInputMessage="1" showErrorMessage="1" prompt="Select one !">
          <x14:formula1>
            <xm:f>Enum!$AD$3:$AD$14</xm:f>
          </x14:formula1>
          <xm:sqref>CO20:CO23</xm:sqref>
        </x14:dataValidation>
        <x14:dataValidation type="list" allowBlank="1" showInputMessage="1" showErrorMessage="1" prompt="Select one !">
          <x14:formula1>
            <xm:f>Enum!$AF$3:$AF$14</xm:f>
          </x14:formula1>
          <xm:sqref>CU20:CU23</xm:sqref>
        </x14:dataValidation>
        <x14:dataValidation type="list" allowBlank="1" showInputMessage="1" showErrorMessage="1" prompt="Select one !">
          <x14:formula1>
            <xm:f>Enum!$AC$3:$AC$18</xm:f>
          </x14:formula1>
          <xm:sqref>CD20:CD23</xm:sqref>
        </x14:dataValidation>
        <x14:dataValidation type="list" allowBlank="1" showInputMessage="1" showErrorMessage="1" prompt="Select one !">
          <x14:formula1>
            <xm:f>Enum!$AK$3:$AK$23</xm:f>
          </x14:formula1>
          <xm:sqref>DJ20:DJ23</xm:sqref>
        </x14:dataValidation>
        <x14:dataValidation type="list" allowBlank="1" showInputMessage="1" showErrorMessage="1">
          <x14:formula1>
            <xm:f>Enum!$AA$21:$AA$27</xm:f>
          </x14:formula1>
          <xm:sqref>CH20:CH23</xm:sqref>
        </x14:dataValidation>
        <x14:dataValidation type="list" allowBlank="1" showInputMessage="1" showErrorMessage="1">
          <x14:formula1>
            <xm:f>Enum!$AB$21:$AB$26</xm:f>
          </x14:formula1>
          <xm:sqref>CJ20:CJ23</xm:sqref>
        </x14:dataValidation>
        <x14:dataValidation type="list" allowBlank="1" showInputMessage="1" showErrorMessage="1" prompt="Select one !">
          <x14:formula1>
            <xm:f>Enum!$AM$3:$AM$16</xm:f>
          </x14:formula1>
          <xm:sqref>DX20:DX23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2"/>
  <sheetViews>
    <sheetView zoomScale="75" zoomScaleNormal="75" workbookViewId="0">
      <selection activeCell="M8" sqref="M8"/>
    </sheetView>
  </sheetViews>
  <sheetFormatPr baseColWidth="10" defaultRowHeight="14.4" x14ac:dyDescent="0.3"/>
  <cols>
    <col min="1" max="1" width="13.44140625" customWidth="1"/>
    <col min="2" max="2" width="19.77734375" customWidth="1"/>
    <col min="4" max="4" width="9.21875" customWidth="1"/>
    <col min="5" max="5" width="10" customWidth="1"/>
    <col min="6" max="6" width="12.44140625" customWidth="1"/>
    <col min="7" max="7" width="12" customWidth="1"/>
    <col min="9" max="9" width="20.77734375" customWidth="1"/>
    <col min="13" max="13" width="17.5546875" customWidth="1"/>
    <col min="14" max="14" width="13.44140625" customWidth="1"/>
    <col min="15" max="15" width="21" customWidth="1"/>
    <col min="16" max="16" width="19.21875" customWidth="1"/>
    <col min="17" max="18" width="16.5546875" customWidth="1"/>
    <col min="19" max="19" width="21.5546875" customWidth="1"/>
    <col min="20" max="20" width="15.44140625" customWidth="1"/>
    <col min="22" max="22" width="26.5546875" customWidth="1"/>
    <col min="23" max="23" width="27.21875" customWidth="1"/>
    <col min="24" max="24" width="15.21875" customWidth="1"/>
    <col min="25" max="25" width="17.44140625" customWidth="1"/>
    <col min="26" max="26" width="25.21875" customWidth="1"/>
    <col min="29" max="29" width="25.77734375" customWidth="1"/>
    <col min="30" max="32" width="20.77734375" customWidth="1"/>
    <col min="33" max="33" width="19.77734375" customWidth="1"/>
    <col min="34" max="34" width="19.5546875" customWidth="1"/>
    <col min="35" max="35" width="9.21875" customWidth="1"/>
    <col min="36" max="36" width="13" customWidth="1"/>
    <col min="37" max="37" width="22.21875" customWidth="1"/>
    <col min="38" max="38" width="12.77734375" customWidth="1"/>
    <col min="39" max="39" width="10" customWidth="1"/>
    <col min="40" max="40" width="21" customWidth="1"/>
    <col min="41" max="41" width="12.21875" customWidth="1"/>
  </cols>
  <sheetData>
    <row r="1" spans="1:42" ht="18.45" x14ac:dyDescent="0.45">
      <c r="A1" s="1" t="s">
        <v>8</v>
      </c>
      <c r="C1" s="22" t="s">
        <v>6</v>
      </c>
      <c r="D1" s="32"/>
      <c r="E1" s="12"/>
      <c r="F1" s="2" t="s">
        <v>85</v>
      </c>
      <c r="I1" s="35" t="s">
        <v>332</v>
      </c>
      <c r="J1" s="2" t="s">
        <v>306</v>
      </c>
      <c r="M1" s="22" t="s">
        <v>287</v>
      </c>
      <c r="N1" s="29" t="s">
        <v>39</v>
      </c>
      <c r="O1" s="12"/>
      <c r="P1" s="2" t="s">
        <v>9</v>
      </c>
      <c r="S1" s="22" t="s">
        <v>22</v>
      </c>
      <c r="T1" s="12"/>
      <c r="U1" s="35" t="s">
        <v>24</v>
      </c>
      <c r="V1" s="2" t="s">
        <v>32</v>
      </c>
      <c r="W1" s="2" t="s">
        <v>33</v>
      </c>
      <c r="X1" s="2" t="s">
        <v>36</v>
      </c>
      <c r="Y1" s="39" t="s">
        <v>37</v>
      </c>
      <c r="Z1" s="39" t="s">
        <v>38</v>
      </c>
      <c r="AA1" s="419" t="s">
        <v>41</v>
      </c>
      <c r="AB1" s="368" t="s">
        <v>47</v>
      </c>
      <c r="AC1" s="420"/>
      <c r="AD1" s="39" t="s">
        <v>49</v>
      </c>
      <c r="AE1" s="5"/>
      <c r="AF1" s="10"/>
      <c r="AG1" s="41" t="s">
        <v>50</v>
      </c>
      <c r="AH1" s="9"/>
      <c r="AI1" s="10"/>
      <c r="AJ1" s="39" t="s">
        <v>56</v>
      </c>
      <c r="AK1" s="5"/>
      <c r="AL1" s="41" t="s">
        <v>60</v>
      </c>
      <c r="AM1" s="10"/>
      <c r="AN1" s="39" t="s">
        <v>64</v>
      </c>
      <c r="AO1" s="8"/>
      <c r="AP1" s="421" t="s">
        <v>9</v>
      </c>
    </row>
    <row r="2" spans="1:42" s="3" customFormat="1" ht="14.55" x14ac:dyDescent="0.35">
      <c r="A2" s="83" t="s">
        <v>272</v>
      </c>
      <c r="B2" s="83" t="s">
        <v>0</v>
      </c>
      <c r="C2" s="90" t="s">
        <v>118</v>
      </c>
      <c r="D2" s="88" t="s">
        <v>197</v>
      </c>
      <c r="E2" s="92" t="s">
        <v>313</v>
      </c>
      <c r="F2" s="83" t="s">
        <v>314</v>
      </c>
      <c r="G2" s="83" t="s">
        <v>315</v>
      </c>
      <c r="H2" s="91" t="s">
        <v>55</v>
      </c>
      <c r="I2" s="93" t="s">
        <v>333</v>
      </c>
      <c r="J2" s="94" t="s">
        <v>318</v>
      </c>
      <c r="K2" s="94" t="s">
        <v>319</v>
      </c>
      <c r="L2" s="94" t="s">
        <v>320</v>
      </c>
      <c r="M2" s="89" t="s">
        <v>299</v>
      </c>
      <c r="N2" s="95" t="s">
        <v>272</v>
      </c>
      <c r="O2" s="92" t="s">
        <v>0</v>
      </c>
      <c r="P2" s="83" t="s">
        <v>11</v>
      </c>
      <c r="Q2" s="91" t="s">
        <v>19</v>
      </c>
      <c r="R2" s="91" t="s">
        <v>20</v>
      </c>
      <c r="S2" s="90" t="s">
        <v>21</v>
      </c>
      <c r="T2" s="26" t="s">
        <v>23</v>
      </c>
      <c r="U2" s="36" t="s">
        <v>19</v>
      </c>
      <c r="V2" s="7" t="s">
        <v>21</v>
      </c>
      <c r="W2" s="7" t="s">
        <v>0</v>
      </c>
      <c r="X2" s="7" t="s">
        <v>0</v>
      </c>
      <c r="Y2" s="7" t="s">
        <v>0</v>
      </c>
      <c r="Z2" s="7" t="s">
        <v>0</v>
      </c>
      <c r="AA2" s="96" t="s">
        <v>118</v>
      </c>
      <c r="AB2" s="24" t="s">
        <v>118</v>
      </c>
      <c r="AC2" s="97" t="s">
        <v>48</v>
      </c>
      <c r="AD2" s="91" t="s">
        <v>0</v>
      </c>
      <c r="AE2" s="84" t="s">
        <v>258</v>
      </c>
      <c r="AF2" s="98" t="s">
        <v>227</v>
      </c>
      <c r="AG2" s="23" t="s">
        <v>51</v>
      </c>
      <c r="AH2" s="24" t="s">
        <v>53</v>
      </c>
      <c r="AI2" s="26" t="s">
        <v>55</v>
      </c>
      <c r="AJ2" s="7" t="s">
        <v>49</v>
      </c>
      <c r="AK2" s="91" t="s">
        <v>57</v>
      </c>
      <c r="AL2" s="89" t="s">
        <v>49</v>
      </c>
      <c r="AM2" s="98" t="s">
        <v>63</v>
      </c>
      <c r="AN2" s="7" t="s">
        <v>49</v>
      </c>
      <c r="AO2" s="90" t="s">
        <v>65</v>
      </c>
      <c r="AP2" s="356" t="s">
        <v>398</v>
      </c>
    </row>
    <row r="3" spans="1:42" ht="14.55" x14ac:dyDescent="0.35">
      <c r="A3" s="4" t="s">
        <v>17</v>
      </c>
      <c r="B3" s="4" t="s">
        <v>17</v>
      </c>
      <c r="C3" s="61" t="s">
        <v>17</v>
      </c>
      <c r="D3" s="62" t="s">
        <v>17</v>
      </c>
      <c r="E3" s="63" t="s">
        <v>17</v>
      </c>
      <c r="F3" s="4" t="s">
        <v>17</v>
      </c>
      <c r="G3" s="4" t="s">
        <v>17</v>
      </c>
      <c r="H3" s="4" t="s">
        <v>17</v>
      </c>
      <c r="I3" s="65" t="s">
        <v>17</v>
      </c>
      <c r="J3" s="4" t="s">
        <v>17</v>
      </c>
      <c r="K3" s="4" t="s">
        <v>17</v>
      </c>
      <c r="L3" s="4" t="s">
        <v>17</v>
      </c>
      <c r="M3" s="61" t="s">
        <v>17</v>
      </c>
      <c r="N3" s="60" t="s">
        <v>17</v>
      </c>
      <c r="O3" s="63" t="s">
        <v>17</v>
      </c>
      <c r="P3" s="4" t="s">
        <v>17</v>
      </c>
      <c r="Q3" s="4" t="s">
        <v>17</v>
      </c>
      <c r="R3" s="4" t="s">
        <v>17</v>
      </c>
      <c r="S3" s="61" t="s">
        <v>17</v>
      </c>
      <c r="T3" s="63" t="s">
        <v>17</v>
      </c>
      <c r="U3" s="65" t="s">
        <v>17</v>
      </c>
      <c r="V3" s="4" t="s">
        <v>17</v>
      </c>
      <c r="W3" s="4" t="s">
        <v>17</v>
      </c>
      <c r="X3" s="4" t="s">
        <v>17</v>
      </c>
      <c r="Y3" s="4" t="s">
        <v>17</v>
      </c>
      <c r="Z3" s="4" t="s">
        <v>17</v>
      </c>
      <c r="AA3" s="67" t="s">
        <v>17</v>
      </c>
      <c r="AB3" s="62" t="s">
        <v>17</v>
      </c>
      <c r="AC3" s="68" t="s">
        <v>17</v>
      </c>
      <c r="AD3" s="4" t="s">
        <v>17</v>
      </c>
      <c r="AE3" s="4" t="s">
        <v>17</v>
      </c>
      <c r="AF3" s="63" t="s">
        <v>17</v>
      </c>
      <c r="AG3" s="61" t="s">
        <v>17</v>
      </c>
      <c r="AH3" s="62" t="s">
        <v>17</v>
      </c>
      <c r="AI3" s="63" t="s">
        <v>17</v>
      </c>
      <c r="AJ3" s="4" t="s">
        <v>17</v>
      </c>
      <c r="AK3" s="4" t="s">
        <v>17</v>
      </c>
      <c r="AL3" s="61" t="s">
        <v>17</v>
      </c>
      <c r="AM3" s="63" t="s">
        <v>17</v>
      </c>
      <c r="AN3" s="4" t="s">
        <v>17</v>
      </c>
      <c r="AO3" s="61" t="s">
        <v>17</v>
      </c>
      <c r="AP3" s="357" t="s">
        <v>17</v>
      </c>
    </row>
    <row r="4" spans="1:42" ht="14.55" x14ac:dyDescent="0.35">
      <c r="A4" t="s">
        <v>273</v>
      </c>
      <c r="B4" s="2" t="s">
        <v>1</v>
      </c>
      <c r="C4" s="22" t="s">
        <v>3</v>
      </c>
      <c r="D4" s="32" t="s">
        <v>74</v>
      </c>
      <c r="E4" s="12" t="s">
        <v>77</v>
      </c>
      <c r="F4" s="2" t="s">
        <v>3</v>
      </c>
      <c r="G4" s="2" t="s">
        <v>86</v>
      </c>
      <c r="H4" s="163">
        <v>0</v>
      </c>
      <c r="I4" s="17" t="s">
        <v>327</v>
      </c>
      <c r="J4" s="43" t="s">
        <v>316</v>
      </c>
      <c r="K4" s="2" t="s">
        <v>3</v>
      </c>
      <c r="L4" s="2" t="s">
        <v>3</v>
      </c>
      <c r="M4" s="64" t="s">
        <v>100</v>
      </c>
      <c r="N4" s="30" t="s">
        <v>273</v>
      </c>
      <c r="O4" s="25" t="s">
        <v>1</v>
      </c>
      <c r="P4" t="s">
        <v>12</v>
      </c>
      <c r="Q4" s="2" t="s">
        <v>26</v>
      </c>
      <c r="R4" s="56" t="s">
        <v>27</v>
      </c>
      <c r="S4" s="64" t="s">
        <v>100</v>
      </c>
      <c r="T4" s="12" t="s">
        <v>100</v>
      </c>
      <c r="U4" s="35" t="s">
        <v>110</v>
      </c>
      <c r="V4" t="s">
        <v>114</v>
      </c>
      <c r="W4" t="s">
        <v>34</v>
      </c>
      <c r="X4" t="s">
        <v>126</v>
      </c>
      <c r="Y4" s="358" t="s">
        <v>399</v>
      </c>
      <c r="Z4" t="s">
        <v>129</v>
      </c>
      <c r="AA4" s="69" t="s">
        <v>133</v>
      </c>
      <c r="AB4" s="32" t="s">
        <v>136</v>
      </c>
      <c r="AC4" s="66" t="s">
        <v>144</v>
      </c>
      <c r="AD4" s="5" t="s">
        <v>147</v>
      </c>
      <c r="AE4" s="5" t="s">
        <v>259</v>
      </c>
      <c r="AF4" s="10" t="s">
        <v>111</v>
      </c>
      <c r="AG4" s="8" t="s">
        <v>166</v>
      </c>
      <c r="AH4" s="9" t="s">
        <v>173</v>
      </c>
      <c r="AI4" s="10" t="s">
        <v>153</v>
      </c>
      <c r="AJ4" s="5" t="s">
        <v>175</v>
      </c>
      <c r="AK4" s="5" t="s">
        <v>177</v>
      </c>
      <c r="AL4" s="8" t="s">
        <v>236</v>
      </c>
      <c r="AM4" s="10" t="s">
        <v>157</v>
      </c>
      <c r="AN4" s="5" t="s">
        <v>199</v>
      </c>
      <c r="AO4" s="64" t="s">
        <v>165</v>
      </c>
      <c r="AP4" s="359" t="s">
        <v>153</v>
      </c>
    </row>
    <row r="5" spans="1:42" ht="14.55" x14ac:dyDescent="0.35">
      <c r="A5" t="s">
        <v>274</v>
      </c>
      <c r="B5" s="2" t="s">
        <v>87</v>
      </c>
      <c r="C5" s="64" t="s">
        <v>69</v>
      </c>
      <c r="D5" s="11" t="s">
        <v>75</v>
      </c>
      <c r="E5" s="12" t="s">
        <v>198</v>
      </c>
      <c r="H5" s="163">
        <v>1</v>
      </c>
      <c r="I5" s="17" t="s">
        <v>328</v>
      </c>
      <c r="J5" t="s">
        <v>317</v>
      </c>
      <c r="K5" t="s">
        <v>69</v>
      </c>
      <c r="L5" t="s">
        <v>321</v>
      </c>
      <c r="M5" s="64" t="s">
        <v>297</v>
      </c>
      <c r="N5" s="30" t="s">
        <v>284</v>
      </c>
      <c r="O5" s="25" t="s">
        <v>87</v>
      </c>
      <c r="P5" t="s">
        <v>13</v>
      </c>
      <c r="Q5" t="s">
        <v>92</v>
      </c>
      <c r="R5" s="358" t="s">
        <v>400</v>
      </c>
      <c r="S5" s="64" t="s">
        <v>28</v>
      </c>
      <c r="T5" s="12" t="s">
        <v>29</v>
      </c>
      <c r="U5" s="17" t="s">
        <v>111</v>
      </c>
      <c r="V5" t="s">
        <v>115</v>
      </c>
      <c r="W5" t="s">
        <v>119</v>
      </c>
      <c r="X5" t="s">
        <v>127</v>
      </c>
      <c r="Y5" s="358" t="s">
        <v>401</v>
      </c>
      <c r="Z5" t="s">
        <v>130</v>
      </c>
      <c r="AA5" s="69" t="s">
        <v>134</v>
      </c>
      <c r="AB5" s="11" t="s">
        <v>137</v>
      </c>
      <c r="AC5" s="66" t="s">
        <v>145</v>
      </c>
      <c r="AD5" s="5" t="s">
        <v>151</v>
      </c>
      <c r="AE5" s="5" t="s">
        <v>260</v>
      </c>
      <c r="AF5" s="10" t="s">
        <v>229</v>
      </c>
      <c r="AG5" s="8" t="s">
        <v>167</v>
      </c>
      <c r="AH5" s="9" t="s">
        <v>172</v>
      </c>
      <c r="AI5" s="10" t="s">
        <v>154</v>
      </c>
      <c r="AJ5" s="5" t="s">
        <v>176</v>
      </c>
      <c r="AK5" s="5" t="s">
        <v>178</v>
      </c>
      <c r="AL5" s="8" t="s">
        <v>183</v>
      </c>
      <c r="AM5" s="10" t="s">
        <v>237</v>
      </c>
      <c r="AN5" s="5" t="s">
        <v>185</v>
      </c>
      <c r="AO5" s="64" t="s">
        <v>100</v>
      </c>
      <c r="AP5" s="360" t="s">
        <v>397</v>
      </c>
    </row>
    <row r="6" spans="1:42" ht="14.55" x14ac:dyDescent="0.35">
      <c r="A6" t="s">
        <v>275</v>
      </c>
      <c r="B6" t="s">
        <v>66</v>
      </c>
      <c r="C6" s="64" t="s">
        <v>70</v>
      </c>
      <c r="D6" s="11" t="s">
        <v>76</v>
      </c>
      <c r="E6" s="12" t="s">
        <v>78</v>
      </c>
      <c r="H6" s="163">
        <v>2</v>
      </c>
      <c r="I6" s="17" t="s">
        <v>329</v>
      </c>
      <c r="K6" t="s">
        <v>70</v>
      </c>
      <c r="M6" s="64" t="s">
        <v>298</v>
      </c>
      <c r="N6" s="30" t="s">
        <v>274</v>
      </c>
      <c r="O6" s="12" t="s">
        <v>66</v>
      </c>
      <c r="P6" t="s">
        <v>14</v>
      </c>
      <c r="Q6" t="s">
        <v>93</v>
      </c>
      <c r="R6" t="s">
        <v>96</v>
      </c>
      <c r="S6" s="64" t="s">
        <v>101</v>
      </c>
      <c r="T6" s="12" t="s">
        <v>104</v>
      </c>
      <c r="U6" s="17" t="s">
        <v>30</v>
      </c>
      <c r="V6" t="s">
        <v>116</v>
      </c>
      <c r="W6" t="s">
        <v>402</v>
      </c>
      <c r="X6" t="s">
        <v>128</v>
      </c>
      <c r="Y6" s="358" t="s">
        <v>403</v>
      </c>
      <c r="Z6" t="s">
        <v>131</v>
      </c>
      <c r="AA6" s="69" t="s">
        <v>135</v>
      </c>
      <c r="AB6" s="11" t="s">
        <v>138</v>
      </c>
      <c r="AC6" s="66" t="s">
        <v>146</v>
      </c>
      <c r="AD6" s="5" t="s">
        <v>152</v>
      </c>
      <c r="AE6" s="5" t="s">
        <v>261</v>
      </c>
      <c r="AF6" s="10" t="s">
        <v>228</v>
      </c>
      <c r="AG6" s="8" t="s">
        <v>168</v>
      </c>
      <c r="AH6" s="9" t="s">
        <v>174</v>
      </c>
      <c r="AI6" s="10" t="s">
        <v>134</v>
      </c>
      <c r="AJ6" s="5" t="s">
        <v>238</v>
      </c>
      <c r="AK6" s="5" t="s">
        <v>179</v>
      </c>
      <c r="AL6" s="8" t="s">
        <v>184</v>
      </c>
      <c r="AM6" s="10" t="s">
        <v>158</v>
      </c>
      <c r="AN6" s="5" t="s">
        <v>186</v>
      </c>
      <c r="AO6" s="64" t="s">
        <v>10</v>
      </c>
      <c r="AP6" s="359" t="s">
        <v>404</v>
      </c>
    </row>
    <row r="7" spans="1:42" ht="14.55" x14ac:dyDescent="0.35">
      <c r="A7" t="s">
        <v>282</v>
      </c>
      <c r="B7" t="s">
        <v>67</v>
      </c>
      <c r="C7" s="64" t="s">
        <v>71</v>
      </c>
      <c r="D7" s="11"/>
      <c r="E7" s="12" t="s">
        <v>79</v>
      </c>
      <c r="H7" s="163">
        <v>3</v>
      </c>
      <c r="I7" s="17" t="s">
        <v>330</v>
      </c>
      <c r="K7" t="s">
        <v>71</v>
      </c>
      <c r="M7" s="64" t="s">
        <v>91</v>
      </c>
      <c r="N7" s="30" t="s">
        <v>275</v>
      </c>
      <c r="O7" s="12" t="s">
        <v>67</v>
      </c>
      <c r="P7" t="s">
        <v>15</v>
      </c>
      <c r="Q7" t="s">
        <v>94</v>
      </c>
      <c r="R7" t="s">
        <v>97</v>
      </c>
      <c r="S7" s="64" t="s">
        <v>102</v>
      </c>
      <c r="T7" s="12" t="s">
        <v>105</v>
      </c>
      <c r="U7" s="17" t="s">
        <v>112</v>
      </c>
      <c r="V7" t="s">
        <v>117</v>
      </c>
      <c r="W7" t="s">
        <v>35</v>
      </c>
      <c r="X7" t="s">
        <v>91</v>
      </c>
      <c r="Y7" s="358" t="s">
        <v>405</v>
      </c>
      <c r="Z7" t="s">
        <v>132</v>
      </c>
      <c r="AA7" s="69" t="s">
        <v>10</v>
      </c>
      <c r="AB7" s="11" t="s">
        <v>139</v>
      </c>
      <c r="AC7" s="66" t="s">
        <v>187</v>
      </c>
      <c r="AD7" s="5" t="s">
        <v>148</v>
      </c>
      <c r="AE7" s="5" t="s">
        <v>262</v>
      </c>
      <c r="AF7" s="10" t="s">
        <v>230</v>
      </c>
      <c r="AG7" s="8" t="s">
        <v>169</v>
      </c>
      <c r="AH7" s="9" t="s">
        <v>170</v>
      </c>
      <c r="AI7" s="10" t="s">
        <v>155</v>
      </c>
      <c r="AJ7" s="5" t="s">
        <v>174</v>
      </c>
      <c r="AK7" s="5" t="s">
        <v>181</v>
      </c>
      <c r="AL7" s="8" t="s">
        <v>239</v>
      </c>
      <c r="AM7" s="10" t="s">
        <v>159</v>
      </c>
      <c r="AN7" s="5" t="s">
        <v>239</v>
      </c>
      <c r="AO7" s="64"/>
      <c r="AP7" s="359" t="s">
        <v>406</v>
      </c>
    </row>
    <row r="8" spans="1:42" ht="14.55" x14ac:dyDescent="0.35">
      <c r="A8" t="s">
        <v>276</v>
      </c>
      <c r="B8" t="s">
        <v>68</v>
      </c>
      <c r="C8" s="64" t="s">
        <v>72</v>
      </c>
      <c r="D8" s="11"/>
      <c r="E8" s="12" t="s">
        <v>80</v>
      </c>
      <c r="H8" s="163">
        <v>4</v>
      </c>
      <c r="I8" s="17" t="s">
        <v>331</v>
      </c>
      <c r="K8" t="s">
        <v>72</v>
      </c>
      <c r="M8" s="64" t="s">
        <v>350</v>
      </c>
      <c r="N8" s="30" t="s">
        <v>282</v>
      </c>
      <c r="O8" s="12" t="s">
        <v>68</v>
      </c>
      <c r="P8" t="s">
        <v>16</v>
      </c>
      <c r="Q8" s="358" t="s">
        <v>407</v>
      </c>
      <c r="R8" t="s">
        <v>98</v>
      </c>
      <c r="S8" s="64" t="s">
        <v>31</v>
      </c>
      <c r="T8" s="12" t="s">
        <v>106</v>
      </c>
      <c r="U8" s="17" t="s">
        <v>113</v>
      </c>
      <c r="V8" t="s">
        <v>91</v>
      </c>
      <c r="W8" t="s">
        <v>122</v>
      </c>
      <c r="X8" t="s">
        <v>76</v>
      </c>
      <c r="Y8" s="358" t="s">
        <v>408</v>
      </c>
      <c r="Z8" t="s">
        <v>91</v>
      </c>
      <c r="AA8" s="69"/>
      <c r="AB8" s="32" t="s">
        <v>140</v>
      </c>
      <c r="AC8" s="66" t="s">
        <v>188</v>
      </c>
      <c r="AD8" s="5" t="s">
        <v>149</v>
      </c>
      <c r="AE8" s="5" t="s">
        <v>263</v>
      </c>
      <c r="AF8" s="10" t="s">
        <v>231</v>
      </c>
      <c r="AG8" s="8" t="s">
        <v>170</v>
      </c>
      <c r="AH8" s="9" t="s">
        <v>171</v>
      </c>
      <c r="AI8" s="10" t="s">
        <v>156</v>
      </c>
      <c r="AJ8" s="5" t="s">
        <v>239</v>
      </c>
      <c r="AK8" s="5" t="s">
        <v>182</v>
      </c>
      <c r="AL8" s="8" t="s">
        <v>240</v>
      </c>
      <c r="AM8" s="10" t="s">
        <v>160</v>
      </c>
      <c r="AN8" s="5" t="s">
        <v>240</v>
      </c>
      <c r="AO8" s="64"/>
      <c r="AP8" s="359" t="s">
        <v>409</v>
      </c>
    </row>
    <row r="9" spans="1:42" ht="14.55" x14ac:dyDescent="0.35">
      <c r="A9" t="s">
        <v>283</v>
      </c>
      <c r="C9" s="64" t="s">
        <v>73</v>
      </c>
      <c r="D9" s="11"/>
      <c r="E9" s="12" t="s">
        <v>81</v>
      </c>
      <c r="H9" s="163">
        <v>5</v>
      </c>
      <c r="I9" s="17"/>
      <c r="K9" t="s">
        <v>73</v>
      </c>
      <c r="M9" s="64"/>
      <c r="N9" s="30" t="s">
        <v>276</v>
      </c>
      <c r="O9" s="12"/>
      <c r="P9" t="s">
        <v>88</v>
      </c>
      <c r="Q9" t="s">
        <v>95</v>
      </c>
      <c r="R9" t="s">
        <v>99</v>
      </c>
      <c r="S9" s="64" t="s">
        <v>103</v>
      </c>
      <c r="T9" s="12" t="s">
        <v>107</v>
      </c>
      <c r="U9" s="17" t="s">
        <v>76</v>
      </c>
      <c r="V9" t="s">
        <v>76</v>
      </c>
      <c r="W9" t="s">
        <v>121</v>
      </c>
      <c r="X9" t="s">
        <v>350</v>
      </c>
      <c r="Y9" t="s">
        <v>91</v>
      </c>
      <c r="Z9" t="s">
        <v>76</v>
      </c>
      <c r="AA9" s="69"/>
      <c r="AB9" s="32" t="s">
        <v>141</v>
      </c>
      <c r="AC9" s="66" t="s">
        <v>189</v>
      </c>
      <c r="AD9" s="5" t="s">
        <v>150</v>
      </c>
      <c r="AE9" s="5" t="s">
        <v>91</v>
      </c>
      <c r="AF9" s="10" t="s">
        <v>241</v>
      </c>
      <c r="AG9" s="8" t="s">
        <v>171</v>
      </c>
      <c r="AH9" s="9" t="s">
        <v>239</v>
      </c>
      <c r="AI9" s="10" t="s">
        <v>27</v>
      </c>
      <c r="AJ9" s="5" t="s">
        <v>240</v>
      </c>
      <c r="AK9" s="5" t="s">
        <v>242</v>
      </c>
      <c r="AL9" s="361" t="s">
        <v>410</v>
      </c>
      <c r="AM9" s="10" t="s">
        <v>161</v>
      </c>
      <c r="AN9" s="361" t="s">
        <v>410</v>
      </c>
      <c r="AO9" s="64"/>
      <c r="AP9" s="359" t="s">
        <v>411</v>
      </c>
    </row>
    <row r="10" spans="1:42" ht="14.55" x14ac:dyDescent="0.35">
      <c r="C10" s="64"/>
      <c r="D10" s="11"/>
      <c r="E10" s="12" t="s">
        <v>252</v>
      </c>
      <c r="H10" t="s">
        <v>350</v>
      </c>
      <c r="I10" s="17"/>
      <c r="M10" s="64"/>
      <c r="N10" s="30" t="s">
        <v>277</v>
      </c>
      <c r="O10" s="12"/>
      <c r="P10" t="s">
        <v>89</v>
      </c>
      <c r="Q10" t="s">
        <v>350</v>
      </c>
      <c r="R10" t="s">
        <v>350</v>
      </c>
      <c r="S10" s="64" t="s">
        <v>91</v>
      </c>
      <c r="T10" s="12" t="s">
        <v>108</v>
      </c>
      <c r="U10" s="17" t="s">
        <v>350</v>
      </c>
      <c r="V10" t="s">
        <v>350</v>
      </c>
      <c r="W10" t="s">
        <v>120</v>
      </c>
      <c r="Y10" t="s">
        <v>76</v>
      </c>
      <c r="Z10" t="s">
        <v>350</v>
      </c>
      <c r="AA10" s="69"/>
      <c r="AB10" s="11" t="s">
        <v>142</v>
      </c>
      <c r="AC10" s="66" t="s">
        <v>190</v>
      </c>
      <c r="AD10" s="362" t="s">
        <v>412</v>
      </c>
      <c r="AE10" s="5" t="s">
        <v>76</v>
      </c>
      <c r="AF10" s="10" t="s">
        <v>232</v>
      </c>
      <c r="AG10" s="8" t="s">
        <v>239</v>
      </c>
      <c r="AH10" s="9" t="s">
        <v>240</v>
      </c>
      <c r="AI10" s="10" t="s">
        <v>350</v>
      </c>
      <c r="AJ10" s="361" t="s">
        <v>410</v>
      </c>
      <c r="AK10" s="5" t="s">
        <v>244</v>
      </c>
      <c r="AL10" s="8" t="s">
        <v>243</v>
      </c>
      <c r="AM10" s="10" t="s">
        <v>162</v>
      </c>
      <c r="AN10" s="8" t="s">
        <v>243</v>
      </c>
      <c r="AO10" s="64"/>
      <c r="AP10" s="359" t="s">
        <v>413</v>
      </c>
    </row>
    <row r="11" spans="1:42" ht="14.55" x14ac:dyDescent="0.35">
      <c r="C11" s="64"/>
      <c r="D11" s="11"/>
      <c r="E11" s="12" t="s">
        <v>4</v>
      </c>
      <c r="I11" s="17"/>
      <c r="M11" s="64"/>
      <c r="N11" s="30" t="s">
        <v>283</v>
      </c>
      <c r="O11" s="12"/>
      <c r="P11" t="s">
        <v>90</v>
      </c>
      <c r="Q11" t="s">
        <v>10</v>
      </c>
      <c r="S11" s="64" t="s">
        <v>76</v>
      </c>
      <c r="T11" s="12" t="s">
        <v>109</v>
      </c>
      <c r="U11" s="17" t="s">
        <v>10</v>
      </c>
      <c r="W11" t="s">
        <v>414</v>
      </c>
      <c r="X11" t="s">
        <v>10</v>
      </c>
      <c r="Y11" t="s">
        <v>350</v>
      </c>
      <c r="AA11" s="69"/>
      <c r="AB11" s="11" t="s">
        <v>143</v>
      </c>
      <c r="AC11" s="66" t="s">
        <v>191</v>
      </c>
      <c r="AD11" s="5" t="s">
        <v>243</v>
      </c>
      <c r="AE11" s="5"/>
      <c r="AF11" s="10" t="s">
        <v>91</v>
      </c>
      <c r="AG11" s="361" t="s">
        <v>240</v>
      </c>
      <c r="AH11" s="361" t="s">
        <v>410</v>
      </c>
      <c r="AI11" s="10"/>
      <c r="AJ11" s="8" t="s">
        <v>243</v>
      </c>
      <c r="AK11" s="5" t="s">
        <v>245</v>
      </c>
      <c r="AL11" s="8" t="s">
        <v>91</v>
      </c>
      <c r="AM11" s="10" t="s">
        <v>163</v>
      </c>
      <c r="AN11" s="8" t="s">
        <v>91</v>
      </c>
      <c r="AO11" s="64"/>
      <c r="AP11" s="359" t="s">
        <v>415</v>
      </c>
    </row>
    <row r="12" spans="1:42" ht="14.55" x14ac:dyDescent="0.35">
      <c r="C12" s="64"/>
      <c r="D12" s="11"/>
      <c r="E12" s="12" t="s">
        <v>5</v>
      </c>
      <c r="I12" s="17"/>
      <c r="J12" s="454" t="s">
        <v>0</v>
      </c>
      <c r="M12" s="64"/>
      <c r="N12" s="30"/>
      <c r="O12" s="12"/>
      <c r="P12" t="s">
        <v>91</v>
      </c>
      <c r="S12" s="64"/>
      <c r="T12" s="12" t="s">
        <v>91</v>
      </c>
      <c r="U12" s="17"/>
      <c r="W12" t="s">
        <v>123</v>
      </c>
      <c r="X12" t="s">
        <v>10</v>
      </c>
      <c r="AA12" s="69"/>
      <c r="AB12" s="11"/>
      <c r="AC12" s="66" t="s">
        <v>192</v>
      </c>
      <c r="AD12" s="5" t="s">
        <v>91</v>
      </c>
      <c r="AE12" s="5"/>
      <c r="AF12" s="10" t="s">
        <v>76</v>
      </c>
      <c r="AG12" s="8" t="s">
        <v>410</v>
      </c>
      <c r="AH12" s="8" t="s">
        <v>243</v>
      </c>
      <c r="AI12" s="10"/>
      <c r="AJ12" s="8" t="s">
        <v>91</v>
      </c>
      <c r="AK12" s="5" t="s">
        <v>180</v>
      </c>
      <c r="AL12" s="8" t="s">
        <v>76</v>
      </c>
      <c r="AM12" s="10" t="s">
        <v>164</v>
      </c>
      <c r="AN12" s="8" t="s">
        <v>76</v>
      </c>
      <c r="AO12" s="64"/>
      <c r="AP12" s="359" t="s">
        <v>416</v>
      </c>
    </row>
    <row r="13" spans="1:42" ht="14.55" x14ac:dyDescent="0.35">
      <c r="C13" s="64"/>
      <c r="D13" s="11"/>
      <c r="E13" s="12" t="s">
        <v>82</v>
      </c>
      <c r="I13" s="17"/>
      <c r="J13" s="65" t="s">
        <v>17</v>
      </c>
      <c r="M13" s="64"/>
      <c r="N13" s="30"/>
      <c r="O13" s="12"/>
      <c r="P13" t="s">
        <v>76</v>
      </c>
      <c r="S13" s="64"/>
      <c r="T13" s="12" t="s">
        <v>76</v>
      </c>
      <c r="U13" s="17"/>
      <c r="W13" t="s">
        <v>417</v>
      </c>
      <c r="X13" t="s">
        <v>10</v>
      </c>
      <c r="AA13" s="69"/>
      <c r="AB13" s="11"/>
      <c r="AC13" s="66" t="s">
        <v>193</v>
      </c>
      <c r="AD13" s="5" t="s">
        <v>76</v>
      </c>
      <c r="AE13" s="5"/>
      <c r="AF13" s="5" t="s">
        <v>350</v>
      </c>
      <c r="AG13" s="8" t="s">
        <v>243</v>
      </c>
      <c r="AH13" s="8" t="s">
        <v>91</v>
      </c>
      <c r="AI13" s="10"/>
      <c r="AJ13" s="8" t="s">
        <v>76</v>
      </c>
      <c r="AK13" s="5" t="s">
        <v>246</v>
      </c>
      <c r="AL13" s="8" t="s">
        <v>350</v>
      </c>
      <c r="AM13" s="363" t="s">
        <v>418</v>
      </c>
      <c r="AN13" s="8" t="s">
        <v>350</v>
      </c>
      <c r="AO13" s="64"/>
      <c r="AP13" s="359" t="s">
        <v>419</v>
      </c>
    </row>
    <row r="14" spans="1:42" ht="14.55" x14ac:dyDescent="0.35">
      <c r="C14" s="64"/>
      <c r="D14" s="11"/>
      <c r="E14" s="12" t="s">
        <v>83</v>
      </c>
      <c r="I14" s="17"/>
      <c r="J14" s="455" t="s">
        <v>471</v>
      </c>
      <c r="M14" s="64"/>
      <c r="N14" s="30"/>
      <c r="O14" s="12"/>
      <c r="S14" s="64"/>
      <c r="T14" t="s">
        <v>350</v>
      </c>
      <c r="U14" s="17"/>
      <c r="W14" t="s">
        <v>124</v>
      </c>
      <c r="X14" t="s">
        <v>10</v>
      </c>
      <c r="AA14" s="69"/>
      <c r="AB14" s="11"/>
      <c r="AC14" s="66" t="s">
        <v>194</v>
      </c>
      <c r="AD14" s="5" t="s">
        <v>350</v>
      </c>
      <c r="AE14" s="5"/>
      <c r="AF14" s="10"/>
      <c r="AG14" s="8" t="s">
        <v>91</v>
      </c>
      <c r="AH14" s="8" t="s">
        <v>76</v>
      </c>
      <c r="AI14" s="10"/>
      <c r="AJ14" s="8" t="s">
        <v>350</v>
      </c>
      <c r="AK14" s="5" t="s">
        <v>247</v>
      </c>
      <c r="AL14" s="8"/>
      <c r="AM14" s="10" t="s">
        <v>76</v>
      </c>
      <c r="AN14" s="5"/>
      <c r="AO14" s="64"/>
      <c r="AP14" s="359" t="s">
        <v>420</v>
      </c>
    </row>
    <row r="15" spans="1:42" ht="14.55" x14ac:dyDescent="0.35">
      <c r="C15" s="64"/>
      <c r="D15" s="11"/>
      <c r="E15" s="12" t="s">
        <v>84</v>
      </c>
      <c r="I15" s="17"/>
      <c r="J15" s="455" t="s">
        <v>472</v>
      </c>
      <c r="M15" s="64"/>
      <c r="N15" s="30"/>
      <c r="O15" s="12"/>
      <c r="S15" s="64"/>
      <c r="T15" s="12"/>
      <c r="U15" s="17"/>
      <c r="W15" t="s">
        <v>421</v>
      </c>
      <c r="X15" t="s">
        <v>10</v>
      </c>
      <c r="AA15" s="69"/>
      <c r="AB15" s="11"/>
      <c r="AC15" s="66" t="s">
        <v>91</v>
      </c>
      <c r="AD15" s="5"/>
      <c r="AE15" s="5"/>
      <c r="AF15" s="10"/>
      <c r="AG15" s="8" t="s">
        <v>76</v>
      </c>
      <c r="AH15" s="9"/>
      <c r="AI15" s="10"/>
      <c r="AJ15" s="5"/>
      <c r="AK15" s="5" t="s">
        <v>248</v>
      </c>
      <c r="AL15" s="8"/>
      <c r="AM15" s="10" t="s">
        <v>350</v>
      </c>
      <c r="AN15" s="5"/>
      <c r="AO15" s="64"/>
      <c r="AP15" s="359" t="s">
        <v>422</v>
      </c>
    </row>
    <row r="16" spans="1:42" ht="14.55" x14ac:dyDescent="0.35">
      <c r="C16" s="64"/>
      <c r="D16" s="11"/>
      <c r="E16" s="12" t="s">
        <v>253</v>
      </c>
      <c r="I16" s="17"/>
      <c r="M16" s="64"/>
      <c r="N16" s="30"/>
      <c r="O16" s="12"/>
      <c r="S16" s="64"/>
      <c r="T16" s="12"/>
      <c r="U16" s="17"/>
      <c r="W16" t="s">
        <v>125</v>
      </c>
      <c r="X16" t="s">
        <v>10</v>
      </c>
      <c r="AA16" s="69"/>
      <c r="AB16" s="11"/>
      <c r="AC16" s="66" t="s">
        <v>76</v>
      </c>
      <c r="AD16" s="5"/>
      <c r="AE16" s="5"/>
      <c r="AF16" s="10"/>
      <c r="AG16" s="8"/>
      <c r="AH16" s="9"/>
      <c r="AI16" s="10"/>
      <c r="AJ16" s="5"/>
      <c r="AK16" s="5" t="s">
        <v>249</v>
      </c>
      <c r="AL16" s="8"/>
      <c r="AM16" s="10"/>
      <c r="AN16" s="5"/>
      <c r="AO16" s="64"/>
      <c r="AP16" s="359" t="s">
        <v>423</v>
      </c>
    </row>
    <row r="17" spans="3:42" ht="15" thickBot="1" x14ac:dyDescent="0.4">
      <c r="C17" s="64"/>
      <c r="D17" s="11"/>
      <c r="E17" s="12"/>
      <c r="I17" s="17"/>
      <c r="M17" s="64"/>
      <c r="N17" s="30"/>
      <c r="O17" s="12"/>
      <c r="S17" s="64"/>
      <c r="T17" s="12"/>
      <c r="U17" s="17"/>
      <c r="W17" s="358" t="s">
        <v>424</v>
      </c>
      <c r="AA17" s="69"/>
      <c r="AB17" s="11"/>
      <c r="AC17" s="66"/>
      <c r="AF17" s="12"/>
      <c r="AG17" s="64"/>
      <c r="AH17" s="11"/>
      <c r="AI17" s="12"/>
      <c r="AK17" t="s">
        <v>27</v>
      </c>
      <c r="AL17" s="64"/>
      <c r="AM17" s="12"/>
      <c r="AO17" s="64"/>
      <c r="AP17" s="359" t="s">
        <v>154</v>
      </c>
    </row>
    <row r="18" spans="3:42" ht="14.55" x14ac:dyDescent="0.35">
      <c r="W18" s="358" t="s">
        <v>425</v>
      </c>
      <c r="AA18" s="456" t="s">
        <v>473</v>
      </c>
      <c r="AB18" s="457"/>
      <c r="AC18" s="66"/>
      <c r="AF18" s="12"/>
      <c r="AG18" s="64"/>
      <c r="AH18" s="11"/>
      <c r="AI18" s="12"/>
      <c r="AK18" t="s">
        <v>91</v>
      </c>
      <c r="AL18" s="64"/>
      <c r="AM18" s="12"/>
      <c r="AO18" s="64"/>
      <c r="AP18" s="359" t="s">
        <v>426</v>
      </c>
    </row>
    <row r="19" spans="3:42" ht="14.55" x14ac:dyDescent="0.35">
      <c r="W19" t="s">
        <v>91</v>
      </c>
      <c r="AA19" s="378" t="s">
        <v>474</v>
      </c>
      <c r="AB19" s="458" t="s">
        <v>475</v>
      </c>
      <c r="AC19" s="66"/>
      <c r="AF19" s="12"/>
      <c r="AG19" s="64"/>
      <c r="AH19" s="11"/>
      <c r="AI19" s="12"/>
      <c r="AK19" t="s">
        <v>76</v>
      </c>
      <c r="AL19" s="64"/>
      <c r="AM19" s="12"/>
      <c r="AO19" s="64"/>
      <c r="AP19" s="359" t="s">
        <v>427</v>
      </c>
    </row>
    <row r="20" spans="3:42" ht="14.55" x14ac:dyDescent="0.35">
      <c r="W20" t="s">
        <v>76</v>
      </c>
      <c r="AA20" s="378" t="s">
        <v>476</v>
      </c>
      <c r="AB20" s="458" t="s">
        <v>476</v>
      </c>
      <c r="AJ20" s="64"/>
      <c r="AK20" s="10" t="s">
        <v>350</v>
      </c>
      <c r="AL20" s="2" t="s">
        <v>60</v>
      </c>
      <c r="AM20" t="s">
        <v>428</v>
      </c>
      <c r="AP20" s="359" t="s">
        <v>429</v>
      </c>
    </row>
    <row r="21" spans="3:42" ht="14.55" x14ac:dyDescent="0.35">
      <c r="W21" t="s">
        <v>350</v>
      </c>
      <c r="AA21" s="67" t="s">
        <v>17</v>
      </c>
      <c r="AB21" s="68" t="s">
        <v>17</v>
      </c>
      <c r="AK21" s="10" t="s">
        <v>10</v>
      </c>
      <c r="AL21" s="2" t="s">
        <v>430</v>
      </c>
      <c r="AM21" t="s">
        <v>431</v>
      </c>
      <c r="AP21" s="359" t="s">
        <v>432</v>
      </c>
    </row>
    <row r="22" spans="3:42" ht="14.55" x14ac:dyDescent="0.35">
      <c r="AA22" s="459" t="s">
        <v>477</v>
      </c>
      <c r="AB22" s="460" t="s">
        <v>478</v>
      </c>
      <c r="AP22" s="359" t="s">
        <v>433</v>
      </c>
    </row>
    <row r="23" spans="3:42" ht="14.55" x14ac:dyDescent="0.35">
      <c r="AA23" s="459" t="s">
        <v>479</v>
      </c>
      <c r="AB23" s="460" t="s">
        <v>480</v>
      </c>
      <c r="AP23" s="359" t="s">
        <v>434</v>
      </c>
    </row>
    <row r="24" spans="3:42" ht="14.55" x14ac:dyDescent="0.35">
      <c r="AA24" s="459" t="s">
        <v>481</v>
      </c>
      <c r="AB24" s="460" t="s">
        <v>76</v>
      </c>
      <c r="AP24" s="359" t="s">
        <v>435</v>
      </c>
    </row>
    <row r="25" spans="3:42" ht="14.55" x14ac:dyDescent="0.35">
      <c r="AA25" s="459" t="s">
        <v>76</v>
      </c>
      <c r="AB25" s="460" t="s">
        <v>350</v>
      </c>
      <c r="AP25" s="359" t="s">
        <v>436</v>
      </c>
    </row>
    <row r="26" spans="3:42" ht="14.55" x14ac:dyDescent="0.35">
      <c r="AA26" s="459" t="s">
        <v>350</v>
      </c>
      <c r="AB26" s="460"/>
      <c r="AP26" s="359" t="s">
        <v>156</v>
      </c>
    </row>
    <row r="27" spans="3:42" ht="14.55" x14ac:dyDescent="0.35">
      <c r="AP27" s="359" t="s">
        <v>437</v>
      </c>
    </row>
    <row r="28" spans="3:42" ht="14.55" x14ac:dyDescent="0.35">
      <c r="AP28" s="359" t="s">
        <v>438</v>
      </c>
    </row>
    <row r="29" spans="3:42" ht="14.55" x14ac:dyDescent="0.35">
      <c r="AP29" s="359" t="s">
        <v>439</v>
      </c>
    </row>
    <row r="30" spans="3:42" ht="14.55" x14ac:dyDescent="0.35">
      <c r="AP30" s="359" t="s">
        <v>440</v>
      </c>
    </row>
    <row r="31" spans="3:42" ht="14.55" x14ac:dyDescent="0.35">
      <c r="AP31" s="359" t="s">
        <v>441</v>
      </c>
    </row>
    <row r="32" spans="3:42" ht="14.55" x14ac:dyDescent="0.35">
      <c r="AP32" s="359" t="s">
        <v>442</v>
      </c>
    </row>
    <row r="33" spans="42:42" ht="14.55" x14ac:dyDescent="0.35">
      <c r="AP33" s="359" t="s">
        <v>443</v>
      </c>
    </row>
    <row r="34" spans="42:42" ht="14.55" x14ac:dyDescent="0.35">
      <c r="AP34" s="359" t="s">
        <v>444</v>
      </c>
    </row>
    <row r="35" spans="42:42" ht="14.55" x14ac:dyDescent="0.35">
      <c r="AP35" s="359" t="s">
        <v>135</v>
      </c>
    </row>
    <row r="36" spans="42:42" ht="14.55" x14ac:dyDescent="0.35">
      <c r="AP36" s="359" t="s">
        <v>445</v>
      </c>
    </row>
    <row r="37" spans="42:42" ht="14.55" x14ac:dyDescent="0.35">
      <c r="AP37" s="359" t="s">
        <v>446</v>
      </c>
    </row>
    <row r="38" spans="42:42" ht="14.55" x14ac:dyDescent="0.35">
      <c r="AP38" s="359" t="s">
        <v>447</v>
      </c>
    </row>
    <row r="39" spans="42:42" ht="14.55" x14ac:dyDescent="0.35">
      <c r="AP39" s="359" t="s">
        <v>448</v>
      </c>
    </row>
    <row r="40" spans="42:42" ht="14.55" x14ac:dyDescent="0.35">
      <c r="AP40" s="359" t="s">
        <v>449</v>
      </c>
    </row>
    <row r="41" spans="42:42" ht="14.55" x14ac:dyDescent="0.35">
      <c r="AP41" s="359" t="s">
        <v>450</v>
      </c>
    </row>
    <row r="42" spans="42:42" ht="14.55" x14ac:dyDescent="0.35">
      <c r="AP42" s="359" t="s">
        <v>451</v>
      </c>
    </row>
    <row r="43" spans="42:42" ht="14.55" x14ac:dyDescent="0.35">
      <c r="AP43" s="359" t="s">
        <v>452</v>
      </c>
    </row>
    <row r="44" spans="42:42" ht="14.55" x14ac:dyDescent="0.35">
      <c r="AP44" s="359" t="s">
        <v>453</v>
      </c>
    </row>
    <row r="45" spans="42:42" ht="14.55" x14ac:dyDescent="0.35">
      <c r="AP45" s="359" t="s">
        <v>454</v>
      </c>
    </row>
    <row r="46" spans="42:42" ht="14.55" x14ac:dyDescent="0.35">
      <c r="AP46" s="359" t="s">
        <v>455</v>
      </c>
    </row>
    <row r="47" spans="42:42" ht="14.55" x14ac:dyDescent="0.35">
      <c r="AP47" s="359" t="s">
        <v>456</v>
      </c>
    </row>
    <row r="48" spans="42:42" ht="14.55" x14ac:dyDescent="0.35">
      <c r="AP48" s="359" t="s">
        <v>457</v>
      </c>
    </row>
    <row r="49" spans="42:42" ht="14.55" x14ac:dyDescent="0.35">
      <c r="AP49" s="359" t="s">
        <v>91</v>
      </c>
    </row>
    <row r="50" spans="42:42" ht="14.55" x14ac:dyDescent="0.35">
      <c r="AP50" s="359" t="s">
        <v>76</v>
      </c>
    </row>
    <row r="51" spans="42:42" ht="14.55" x14ac:dyDescent="0.35">
      <c r="AP51" s="359" t="s">
        <v>350</v>
      </c>
    </row>
    <row r="52" spans="42:42" ht="14.55" x14ac:dyDescent="0.35">
      <c r="AP52" s="35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Bandlist_ABS</vt:lpstr>
      <vt:lpstr>Bandlist_RAMAN</vt:lpstr>
      <vt:lpstr>Bands</vt:lpstr>
      <vt:lpstr>Enum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 Schmitt</dc:creator>
  <cp:lastModifiedBy>Bernard</cp:lastModifiedBy>
  <dcterms:created xsi:type="dcterms:W3CDTF">2020-10-10T17:18:14Z</dcterms:created>
  <dcterms:modified xsi:type="dcterms:W3CDTF">2023-05-26T08:01:27Z</dcterms:modified>
</cp:coreProperties>
</file>