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José Roberto\Documents\Baygon Geral\Codigo\associacao-futebol\Teste_1_Jogador_Completo\"/>
    </mc:Choice>
  </mc:AlternateContent>
  <xr:revisionPtr revIDLastSave="0" documentId="13_ncr:1_{8A8DA002-B35E-48E8-B080-BE1F30EF55AC}" xr6:coauthVersionLast="47" xr6:coauthVersionMax="47" xr10:uidLastSave="{00000000-0000-0000-0000-000000000000}"/>
  <bookViews>
    <workbookView xWindow="-120" yWindow="-120" windowWidth="20640" windowHeight="11040" tabRatio="753" xr2:uid="{00000000-000D-0000-FFFF-FFFF00000000}"/>
  </bookViews>
  <sheets>
    <sheet name="Baba" sheetId="3" r:id="rId1"/>
    <sheet name="Boleiros" sheetId="11" r:id="rId2"/>
    <sheet name="Individual" sheetId="1" r:id="rId3"/>
    <sheet name="Times" sheetId="2" r:id="rId4"/>
    <sheet name="Pizza" sheetId="4" r:id="rId5"/>
    <sheet name="Premios" sheetId="5" r:id="rId6"/>
    <sheet name="Defesas" sheetId="9" r:id="rId7"/>
    <sheet name="Ouros" sheetId="6" r:id="rId8"/>
    <sheet name="Contra" sheetId="7" r:id="rId9"/>
  </sheets>
  <definedNames>
    <definedName name="_xlnm._FilterDatabase" localSheetId="1" hidden="1">Boleiros!$A$2:$B$2</definedName>
    <definedName name="BoleirosRegistrados" comment="Todo boleiro deve ser registrado aqui para poder ser inserido nas outras abas">Boleiros!$A$3:$A$15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I45" i="1"/>
  <c r="I44" i="1"/>
  <c r="I38" i="1"/>
  <c r="I43" i="1"/>
  <c r="I42" i="1"/>
  <c r="I4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9" i="1"/>
  <c r="I40" i="1"/>
  <c r="I3" i="1"/>
</calcChain>
</file>

<file path=xl/sharedStrings.xml><?xml version="1.0" encoding="utf-8"?>
<sst xmlns="http://schemas.openxmlformats.org/spreadsheetml/2006/main" count="280" uniqueCount="68">
  <si>
    <t>Boleiro</t>
  </si>
  <si>
    <t>Gols</t>
  </si>
  <si>
    <t>Assistencias</t>
  </si>
  <si>
    <t>Vitorias</t>
  </si>
  <si>
    <t>Derrotas</t>
  </si>
  <si>
    <t>Empates</t>
  </si>
  <si>
    <t>Mensalidade</t>
  </si>
  <si>
    <t>Pontos no Baba</t>
  </si>
  <si>
    <t>Pontos de Copa</t>
  </si>
  <si>
    <t>Zé</t>
  </si>
  <si>
    <t>Baba</t>
  </si>
  <si>
    <t>T10B01</t>
  </si>
  <si>
    <t>T10B02</t>
  </si>
  <si>
    <t>T10B03</t>
  </si>
  <si>
    <t>T10B04</t>
  </si>
  <si>
    <t>Colete</t>
  </si>
  <si>
    <t>Colaboracao</t>
  </si>
  <si>
    <t>Pizza</t>
  </si>
  <si>
    <t>Ouros</t>
  </si>
  <si>
    <t>Gols Contra</t>
  </si>
  <si>
    <t>Vermelho</t>
  </si>
  <si>
    <t>Preto</t>
  </si>
  <si>
    <t>Amarelo</t>
  </si>
  <si>
    <t>Verde</t>
  </si>
  <si>
    <t>Azul Claro</t>
  </si>
  <si>
    <t>Branco</t>
  </si>
  <si>
    <t>Súmulas</t>
  </si>
  <si>
    <t>Pedro</t>
  </si>
  <si>
    <t>Leandro</t>
  </si>
  <si>
    <t>Júlio</t>
  </si>
  <si>
    <t>Renato</t>
  </si>
  <si>
    <t>Anderson</t>
  </si>
  <si>
    <t>Carlos</t>
  </si>
  <si>
    <t>João</t>
  </si>
  <si>
    <t>André</t>
  </si>
  <si>
    <t>Matheus</t>
  </si>
  <si>
    <t>T10B94</t>
  </si>
  <si>
    <t>Juan</t>
  </si>
  <si>
    <t>Lúcio</t>
  </si>
  <si>
    <t>Henrique</t>
  </si>
  <si>
    <t>Times</t>
  </si>
  <si>
    <t>Boleiro1</t>
  </si>
  <si>
    <t>Boleiro2</t>
  </si>
  <si>
    <t>Campo</t>
  </si>
  <si>
    <t>Arena Baygon</t>
  </si>
  <si>
    <t>Arbitro</t>
  </si>
  <si>
    <t>Clóvis do Apito</t>
  </si>
  <si>
    <t>Premios</t>
  </si>
  <si>
    <t>Premio</t>
  </si>
  <si>
    <t>Gol</t>
  </si>
  <si>
    <t>Drible</t>
  </si>
  <si>
    <t>Defesa</t>
  </si>
  <si>
    <t>Bola Cheia</t>
  </si>
  <si>
    <t>Bola Murcha</t>
  </si>
  <si>
    <t>Colete1</t>
  </si>
  <si>
    <t>Colete2</t>
  </si>
  <si>
    <t>João do Cartão</t>
  </si>
  <si>
    <t>Jogador</t>
  </si>
  <si>
    <t>Defesas de Penaltis</t>
  </si>
  <si>
    <t>Boleiros</t>
  </si>
  <si>
    <t>Posicao</t>
  </si>
  <si>
    <t>Defesas de Penalti</t>
  </si>
  <si>
    <t>Atacante</t>
  </si>
  <si>
    <t>Ala</t>
  </si>
  <si>
    <t>Zagueiro</t>
  </si>
  <si>
    <t>Goleiro</t>
  </si>
  <si>
    <t>Meia</t>
  </si>
  <si>
    <t>Baba -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</si>
</sst>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E5C4D-E381-4C77-8E58-F0981655C7F9}">
  <dimension ref="A1:C6"/>
  <sheetViews>
    <sheetView tabSelected="1" workbookViewId="0">
      <selection activeCell="E9" sqref="E9"/>
    </sheetView>
  </sheetViews>
  <sheetFormatPr defaultRowHeight="15" x14ac:dyDescent="0.25"/>
  <cols>
    <col min="2" max="2" width="13.28515625" bestFit="1" customWidth="1"/>
    <col min="3" max="3" width="16" customWidth="1"/>
    <col min="4" max="4" width="12.42578125" bestFit="1" customWidth="1"/>
    <col min="5" max="5" width="19.5703125" bestFit="1" customWidth="1"/>
    <col min="6" max="7" width="15.85546875" bestFit="1" customWidth="1"/>
  </cols>
  <sheetData>
    <row r="1" spans="1:3" x14ac:dyDescent="0.25">
      <c r="A1" t="s">
        <v>67</v>
      </c>
    </row>
    <row r="2" spans="1:3" x14ac:dyDescent="0.25">
      <c r="A2" t="s">
        <v>10</v>
      </c>
      <c r="B2" t="s">
        <v>43</v>
      </c>
      <c r="C2" t="s">
        <v>45</v>
      </c>
    </row>
    <row r="3" spans="1:3" x14ac:dyDescent="0.25">
      <c r="A3" t="s">
        <v>11</v>
      </c>
      <c r="B3" t="s">
        <v>44</v>
      </c>
      <c r="C3" t="s">
        <v>46</v>
      </c>
    </row>
    <row r="4" spans="1:3" x14ac:dyDescent="0.25">
      <c r="A4" t="s">
        <v>12</v>
      </c>
      <c r="B4" t="s">
        <v>44</v>
      </c>
      <c r="C4" t="s">
        <v>56</v>
      </c>
    </row>
    <row r="5" spans="1:3" x14ac:dyDescent="0.25">
      <c r="A5" t="s">
        <v>13</v>
      </c>
      <c r="B5" t="s">
        <v>44</v>
      </c>
      <c r="C5" t="s">
        <v>46</v>
      </c>
    </row>
    <row r="6" spans="1:3" x14ac:dyDescent="0.25">
      <c r="A6" t="s">
        <v>14</v>
      </c>
      <c r="B6" t="s">
        <v>44</v>
      </c>
      <c r="C6" t="s">
        <v>56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02CB4-8283-47F3-9B3C-9799944001BB}">
  <dimension ref="A1:B15"/>
  <sheetViews>
    <sheetView workbookViewId="0">
      <selection activeCell="I5" sqref="I5"/>
    </sheetView>
  </sheetViews>
  <sheetFormatPr defaultRowHeight="15" x14ac:dyDescent="0.25"/>
  <sheetData>
    <row r="1" spans="1:2" x14ac:dyDescent="0.25">
      <c r="A1" t="s">
        <v>59</v>
      </c>
    </row>
    <row r="2" spans="1:2" x14ac:dyDescent="0.25">
      <c r="A2" t="s">
        <v>0</v>
      </c>
      <c r="B2" t="s">
        <v>60</v>
      </c>
    </row>
    <row r="3" spans="1:2" x14ac:dyDescent="0.25">
      <c r="A3" t="s">
        <v>31</v>
      </c>
      <c r="B3" t="s">
        <v>62</v>
      </c>
    </row>
    <row r="4" spans="1:2" x14ac:dyDescent="0.25">
      <c r="A4" t="s">
        <v>34</v>
      </c>
      <c r="B4" t="s">
        <v>66</v>
      </c>
    </row>
    <row r="5" spans="1:2" x14ac:dyDescent="0.25">
      <c r="A5" t="s">
        <v>32</v>
      </c>
      <c r="B5" t="s">
        <v>63</v>
      </c>
    </row>
    <row r="6" spans="1:2" x14ac:dyDescent="0.25">
      <c r="A6" t="s">
        <v>39</v>
      </c>
      <c r="B6" t="s">
        <v>63</v>
      </c>
    </row>
    <row r="7" spans="1:2" x14ac:dyDescent="0.25">
      <c r="A7" t="s">
        <v>33</v>
      </c>
      <c r="B7" t="s">
        <v>64</v>
      </c>
    </row>
    <row r="8" spans="1:2" x14ac:dyDescent="0.25">
      <c r="A8" t="s">
        <v>37</v>
      </c>
      <c r="B8" t="s">
        <v>62</v>
      </c>
    </row>
    <row r="9" spans="1:2" x14ac:dyDescent="0.25">
      <c r="A9" t="s">
        <v>29</v>
      </c>
      <c r="B9" t="s">
        <v>66</v>
      </c>
    </row>
    <row r="10" spans="1:2" x14ac:dyDescent="0.25">
      <c r="A10" t="s">
        <v>28</v>
      </c>
      <c r="B10" t="s">
        <v>64</v>
      </c>
    </row>
    <row r="11" spans="1:2" x14ac:dyDescent="0.25">
      <c r="A11" t="s">
        <v>38</v>
      </c>
      <c r="B11" t="s">
        <v>66</v>
      </c>
    </row>
    <row r="12" spans="1:2" x14ac:dyDescent="0.25">
      <c r="A12" t="s">
        <v>35</v>
      </c>
      <c r="B12" t="s">
        <v>65</v>
      </c>
    </row>
    <row r="13" spans="1:2" x14ac:dyDescent="0.25">
      <c r="A13" t="s">
        <v>27</v>
      </c>
      <c r="B13" t="s">
        <v>63</v>
      </c>
    </row>
    <row r="14" spans="1:2" x14ac:dyDescent="0.25">
      <c r="A14" t="s">
        <v>30</v>
      </c>
      <c r="B14" t="s">
        <v>65</v>
      </c>
    </row>
    <row r="15" spans="1:2" x14ac:dyDescent="0.25">
      <c r="A15" t="s">
        <v>9</v>
      </c>
      <c r="B15" t="s">
        <v>62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"/>
  <sheetViews>
    <sheetView workbookViewId="0">
      <pane xSplit="2" ySplit="2" topLeftCell="C36" activePane="bottomRight" state="frozen"/>
      <selection pane="topRight" activeCell="C1" sqref="C1"/>
      <selection pane="bottomLeft" activeCell="A3" sqref="A3"/>
      <selection pane="bottomRight" activeCell="C50" sqref="C50"/>
    </sheetView>
  </sheetViews>
  <sheetFormatPr defaultRowHeight="15" x14ac:dyDescent="0.25"/>
  <cols>
    <col min="3" max="3" width="9.85546875" bestFit="1" customWidth="1"/>
    <col min="5" max="5" width="11.7109375" bestFit="1" customWidth="1"/>
    <col min="9" max="9" width="14.7109375" bestFit="1" customWidth="1"/>
    <col min="10" max="11" width="14.7109375" customWidth="1"/>
    <col min="12" max="12" width="14.85546875" bestFit="1" customWidth="1"/>
    <col min="14" max="14" width="11.140625" bestFit="1" customWidth="1"/>
  </cols>
  <sheetData>
    <row r="1" spans="1:14" x14ac:dyDescent="0.25">
      <c r="A1" s="1" t="s">
        <v>26</v>
      </c>
      <c r="B1" s="1"/>
      <c r="C1" s="1"/>
      <c r="D1" s="1"/>
      <c r="E1" s="1"/>
      <c r="F1" s="1"/>
      <c r="G1" s="1"/>
      <c r="H1" s="1"/>
    </row>
    <row r="2" spans="1:14" x14ac:dyDescent="0.25">
      <c r="A2" t="s">
        <v>10</v>
      </c>
      <c r="B2" t="s">
        <v>0</v>
      </c>
      <c r="C2" t="s">
        <v>15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7</v>
      </c>
      <c r="J2" t="s">
        <v>6</v>
      </c>
      <c r="K2" t="s">
        <v>16</v>
      </c>
      <c r="L2" t="s">
        <v>8</v>
      </c>
      <c r="M2" t="s">
        <v>18</v>
      </c>
      <c r="N2" t="s">
        <v>19</v>
      </c>
    </row>
    <row r="3" spans="1:14" x14ac:dyDescent="0.25">
      <c r="A3" t="s">
        <v>11</v>
      </c>
      <c r="B3" t="str">
        <f>BoleirosRegistrados</f>
        <v>Anderson</v>
      </c>
      <c r="C3" t="s">
        <v>20</v>
      </c>
      <c r="D3">
        <v>4</v>
      </c>
      <c r="E3">
        <v>4</v>
      </c>
      <c r="F3">
        <v>5</v>
      </c>
      <c r="G3">
        <v>3</v>
      </c>
      <c r="H3">
        <v>1</v>
      </c>
      <c r="I3">
        <f xml:space="preserve"> SUM(1,D3,E3,(F3*3),H3)</f>
        <v>25</v>
      </c>
      <c r="J3">
        <v>3</v>
      </c>
      <c r="K3">
        <v>0</v>
      </c>
      <c r="L3">
        <v>0</v>
      </c>
      <c r="M3">
        <v>0</v>
      </c>
      <c r="N3">
        <v>0</v>
      </c>
    </row>
    <row r="4" spans="1:14" x14ac:dyDescent="0.25">
      <c r="A4" t="s">
        <v>11</v>
      </c>
      <c r="B4" t="s">
        <v>27</v>
      </c>
      <c r="C4" t="s">
        <v>20</v>
      </c>
      <c r="D4">
        <v>4</v>
      </c>
      <c r="E4">
        <v>1</v>
      </c>
      <c r="F4">
        <v>5</v>
      </c>
      <c r="G4">
        <v>3</v>
      </c>
      <c r="H4">
        <v>1</v>
      </c>
      <c r="I4">
        <f t="shared" ref="I4:I37" si="0" xml:space="preserve"> SUM(1,D4,E4,(F4*3),H4)</f>
        <v>22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t="s">
        <v>11</v>
      </c>
      <c r="B5" t="s">
        <v>28</v>
      </c>
      <c r="C5" t="s">
        <v>20</v>
      </c>
      <c r="D5">
        <v>1</v>
      </c>
      <c r="E5">
        <v>0</v>
      </c>
      <c r="F5">
        <v>5</v>
      </c>
      <c r="G5">
        <v>3</v>
      </c>
      <c r="H5">
        <v>1</v>
      </c>
      <c r="I5">
        <f t="shared" si="0"/>
        <v>18</v>
      </c>
      <c r="J5">
        <v>0</v>
      </c>
      <c r="K5">
        <v>0</v>
      </c>
      <c r="L5">
        <v>0</v>
      </c>
      <c r="M5">
        <v>1</v>
      </c>
      <c r="N5">
        <v>0</v>
      </c>
    </row>
    <row r="6" spans="1:14" x14ac:dyDescent="0.25">
      <c r="A6" t="s">
        <v>11</v>
      </c>
      <c r="B6" t="s">
        <v>29</v>
      </c>
      <c r="C6" t="s">
        <v>20</v>
      </c>
      <c r="D6">
        <v>2</v>
      </c>
      <c r="E6">
        <v>1</v>
      </c>
      <c r="F6">
        <v>5</v>
      </c>
      <c r="G6">
        <v>3</v>
      </c>
      <c r="H6">
        <v>1</v>
      </c>
      <c r="I6">
        <f t="shared" si="0"/>
        <v>20</v>
      </c>
      <c r="J6">
        <v>0</v>
      </c>
      <c r="K6">
        <v>0</v>
      </c>
      <c r="L6">
        <v>5</v>
      </c>
      <c r="M6">
        <v>0</v>
      </c>
      <c r="N6">
        <v>0</v>
      </c>
    </row>
    <row r="7" spans="1:14" x14ac:dyDescent="0.25">
      <c r="A7" t="s">
        <v>11</v>
      </c>
      <c r="B7" t="s">
        <v>30</v>
      </c>
      <c r="C7" t="s">
        <v>20</v>
      </c>
      <c r="D7">
        <v>2</v>
      </c>
      <c r="E7">
        <v>1</v>
      </c>
      <c r="F7">
        <v>5</v>
      </c>
      <c r="G7">
        <v>3</v>
      </c>
      <c r="H7">
        <v>1</v>
      </c>
      <c r="I7">
        <f t="shared" si="0"/>
        <v>20</v>
      </c>
      <c r="J7">
        <v>0</v>
      </c>
      <c r="K7">
        <v>10</v>
      </c>
      <c r="L7">
        <v>0</v>
      </c>
      <c r="M7">
        <v>0</v>
      </c>
      <c r="N7">
        <v>0</v>
      </c>
    </row>
    <row r="8" spans="1:14" x14ac:dyDescent="0.25">
      <c r="A8" t="s">
        <v>11</v>
      </c>
      <c r="B8" t="s">
        <v>31</v>
      </c>
      <c r="C8" t="s">
        <v>23</v>
      </c>
      <c r="D8">
        <v>1</v>
      </c>
      <c r="E8">
        <v>3</v>
      </c>
      <c r="F8">
        <v>3</v>
      </c>
      <c r="G8">
        <v>5</v>
      </c>
      <c r="H8">
        <v>1</v>
      </c>
      <c r="I8">
        <f t="shared" si="0"/>
        <v>15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t="s">
        <v>11</v>
      </c>
      <c r="B9" t="s">
        <v>32</v>
      </c>
      <c r="C9" t="s">
        <v>23</v>
      </c>
      <c r="D9">
        <v>4</v>
      </c>
      <c r="E9">
        <v>0</v>
      </c>
      <c r="F9">
        <v>3</v>
      </c>
      <c r="G9">
        <v>5</v>
      </c>
      <c r="H9">
        <v>1</v>
      </c>
      <c r="I9">
        <f t="shared" si="0"/>
        <v>15</v>
      </c>
      <c r="J9">
        <v>3</v>
      </c>
      <c r="K9">
        <v>0</v>
      </c>
      <c r="L9">
        <v>0</v>
      </c>
      <c r="M9">
        <v>0</v>
      </c>
      <c r="N9">
        <v>0</v>
      </c>
    </row>
    <row r="10" spans="1:14" x14ac:dyDescent="0.25">
      <c r="A10" t="s">
        <v>11</v>
      </c>
      <c r="B10" t="s">
        <v>33</v>
      </c>
      <c r="C10" t="s">
        <v>23</v>
      </c>
      <c r="D10">
        <v>1</v>
      </c>
      <c r="E10">
        <v>1</v>
      </c>
      <c r="F10">
        <v>3</v>
      </c>
      <c r="G10">
        <v>5</v>
      </c>
      <c r="H10">
        <v>1</v>
      </c>
      <c r="I10">
        <f t="shared" si="0"/>
        <v>13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t="s">
        <v>11</v>
      </c>
      <c r="B11" t="s">
        <v>34</v>
      </c>
      <c r="C11" t="s">
        <v>23</v>
      </c>
      <c r="D11">
        <v>0</v>
      </c>
      <c r="E11">
        <v>2</v>
      </c>
      <c r="F11">
        <v>3</v>
      </c>
      <c r="G11">
        <v>5</v>
      </c>
      <c r="H11">
        <v>1</v>
      </c>
      <c r="I11">
        <f t="shared" si="0"/>
        <v>13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t="s">
        <v>11</v>
      </c>
      <c r="B12" t="s">
        <v>35</v>
      </c>
      <c r="C12" t="s">
        <v>23</v>
      </c>
      <c r="D12">
        <v>2</v>
      </c>
      <c r="E12">
        <v>2</v>
      </c>
      <c r="F12">
        <v>3</v>
      </c>
      <c r="G12">
        <v>5</v>
      </c>
      <c r="H12">
        <v>1</v>
      </c>
      <c r="I12">
        <f t="shared" si="0"/>
        <v>15</v>
      </c>
      <c r="J12">
        <v>3</v>
      </c>
      <c r="K12">
        <v>10</v>
      </c>
      <c r="L12">
        <v>0</v>
      </c>
      <c r="M12">
        <v>0</v>
      </c>
      <c r="N12">
        <v>0</v>
      </c>
    </row>
    <row r="13" spans="1:14" x14ac:dyDescent="0.25">
      <c r="A13" t="s">
        <v>12</v>
      </c>
      <c r="B13" t="s">
        <v>9</v>
      </c>
      <c r="C13" t="s">
        <v>24</v>
      </c>
      <c r="D13">
        <v>0</v>
      </c>
      <c r="E13">
        <v>1</v>
      </c>
      <c r="F13">
        <v>2</v>
      </c>
      <c r="G13">
        <v>4</v>
      </c>
      <c r="H13">
        <v>0</v>
      </c>
      <c r="I13">
        <f t="shared" si="0"/>
        <v>8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t="s">
        <v>12</v>
      </c>
      <c r="B14" t="s">
        <v>27</v>
      </c>
      <c r="C14" t="s">
        <v>24</v>
      </c>
      <c r="D14">
        <v>4</v>
      </c>
      <c r="E14">
        <v>0</v>
      </c>
      <c r="F14">
        <v>2</v>
      </c>
      <c r="G14">
        <v>4</v>
      </c>
      <c r="H14">
        <v>0</v>
      </c>
      <c r="I14">
        <f t="shared" si="0"/>
        <v>11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t="s">
        <v>12</v>
      </c>
      <c r="B15" t="s">
        <v>28</v>
      </c>
      <c r="C15" t="s">
        <v>24</v>
      </c>
      <c r="D15">
        <v>2</v>
      </c>
      <c r="E15">
        <v>1</v>
      </c>
      <c r="F15">
        <v>2</v>
      </c>
      <c r="G15">
        <v>4</v>
      </c>
      <c r="H15">
        <v>0</v>
      </c>
      <c r="I15">
        <f t="shared" si="0"/>
        <v>10</v>
      </c>
      <c r="J15">
        <v>3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t="s">
        <v>12</v>
      </c>
      <c r="B16" t="s">
        <v>29</v>
      </c>
      <c r="C16" t="s">
        <v>24</v>
      </c>
      <c r="D16">
        <v>1</v>
      </c>
      <c r="E16">
        <v>2</v>
      </c>
      <c r="F16">
        <v>2</v>
      </c>
      <c r="G16">
        <v>4</v>
      </c>
      <c r="H16">
        <v>0</v>
      </c>
      <c r="I16">
        <f t="shared" si="0"/>
        <v>10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t="s">
        <v>12</v>
      </c>
      <c r="B17" t="s">
        <v>30</v>
      </c>
      <c r="C17" t="s">
        <v>24</v>
      </c>
      <c r="D17">
        <v>1</v>
      </c>
      <c r="E17">
        <v>1</v>
      </c>
      <c r="F17">
        <v>2</v>
      </c>
      <c r="G17">
        <v>4</v>
      </c>
      <c r="H17">
        <v>0</v>
      </c>
      <c r="I17">
        <f t="shared" si="0"/>
        <v>9</v>
      </c>
      <c r="J17">
        <v>0</v>
      </c>
      <c r="K17">
        <v>10</v>
      </c>
      <c r="L17">
        <v>0</v>
      </c>
      <c r="M17">
        <v>0</v>
      </c>
      <c r="N17">
        <v>0</v>
      </c>
    </row>
    <row r="18" spans="1:14" x14ac:dyDescent="0.25">
      <c r="A18" t="s">
        <v>12</v>
      </c>
      <c r="B18" t="s">
        <v>31</v>
      </c>
      <c r="C18" t="s">
        <v>21</v>
      </c>
      <c r="D18">
        <v>1</v>
      </c>
      <c r="E18">
        <v>0</v>
      </c>
      <c r="F18">
        <v>4</v>
      </c>
      <c r="G18">
        <v>2</v>
      </c>
      <c r="H18">
        <v>0</v>
      </c>
      <c r="I18">
        <f t="shared" si="0"/>
        <v>14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t="s">
        <v>12</v>
      </c>
      <c r="B19" t="s">
        <v>32</v>
      </c>
      <c r="C19" t="s">
        <v>21</v>
      </c>
      <c r="D19">
        <v>5</v>
      </c>
      <c r="E19">
        <v>4</v>
      </c>
      <c r="F19">
        <v>4</v>
      </c>
      <c r="G19">
        <v>2</v>
      </c>
      <c r="H19">
        <v>0</v>
      </c>
      <c r="I19">
        <f t="shared" si="0"/>
        <v>22</v>
      </c>
      <c r="J19">
        <v>3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t="s">
        <v>12</v>
      </c>
      <c r="B20" t="s">
        <v>33</v>
      </c>
      <c r="C20" t="s">
        <v>21</v>
      </c>
      <c r="D20">
        <v>0</v>
      </c>
      <c r="E20">
        <v>1</v>
      </c>
      <c r="F20">
        <v>4</v>
      </c>
      <c r="G20">
        <v>2</v>
      </c>
      <c r="H20">
        <v>0</v>
      </c>
      <c r="I20">
        <f t="shared" si="0"/>
        <v>14</v>
      </c>
      <c r="J20">
        <v>0</v>
      </c>
      <c r="K20">
        <v>0</v>
      </c>
      <c r="L20">
        <v>0</v>
      </c>
      <c r="M20">
        <v>0</v>
      </c>
      <c r="N20">
        <v>1</v>
      </c>
    </row>
    <row r="21" spans="1:14" x14ac:dyDescent="0.25">
      <c r="A21" t="s">
        <v>12</v>
      </c>
      <c r="B21" t="s">
        <v>34</v>
      </c>
      <c r="C21" t="s">
        <v>21</v>
      </c>
      <c r="D21">
        <v>1</v>
      </c>
      <c r="E21">
        <v>0</v>
      </c>
      <c r="F21">
        <v>4</v>
      </c>
      <c r="G21">
        <v>2</v>
      </c>
      <c r="H21">
        <v>0</v>
      </c>
      <c r="I21">
        <f t="shared" si="0"/>
        <v>14</v>
      </c>
      <c r="J21">
        <v>3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t="s">
        <v>12</v>
      </c>
      <c r="B22" t="s">
        <v>35</v>
      </c>
      <c r="C22" t="s">
        <v>21</v>
      </c>
      <c r="D22">
        <v>1</v>
      </c>
      <c r="E22">
        <v>1</v>
      </c>
      <c r="F22">
        <v>4</v>
      </c>
      <c r="G22">
        <v>2</v>
      </c>
      <c r="H22">
        <v>0</v>
      </c>
      <c r="I22">
        <f t="shared" si="0"/>
        <v>15</v>
      </c>
      <c r="J22">
        <v>3</v>
      </c>
      <c r="K22">
        <v>10</v>
      </c>
      <c r="L22">
        <v>0</v>
      </c>
      <c r="M22">
        <v>0</v>
      </c>
      <c r="N22">
        <v>0</v>
      </c>
    </row>
    <row r="23" spans="1:14" x14ac:dyDescent="0.25">
      <c r="A23" t="s">
        <v>13</v>
      </c>
      <c r="B23" t="s">
        <v>9</v>
      </c>
      <c r="C23" t="s">
        <v>22</v>
      </c>
      <c r="D23">
        <v>1</v>
      </c>
      <c r="E23">
        <v>0</v>
      </c>
      <c r="F23">
        <v>2</v>
      </c>
      <c r="G23">
        <v>4</v>
      </c>
      <c r="H23">
        <v>1</v>
      </c>
      <c r="I23">
        <f t="shared" si="0"/>
        <v>9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t="s">
        <v>13</v>
      </c>
      <c r="B24" t="s">
        <v>27</v>
      </c>
      <c r="C24" t="s">
        <v>22</v>
      </c>
      <c r="D24">
        <v>3</v>
      </c>
      <c r="E24">
        <v>5</v>
      </c>
      <c r="F24">
        <v>2</v>
      </c>
      <c r="G24">
        <v>4</v>
      </c>
      <c r="H24">
        <v>1</v>
      </c>
      <c r="I24">
        <f t="shared" si="0"/>
        <v>16</v>
      </c>
      <c r="J24">
        <v>0</v>
      </c>
      <c r="K24">
        <v>0</v>
      </c>
      <c r="L24">
        <v>5</v>
      </c>
      <c r="M24">
        <v>0</v>
      </c>
      <c r="N24">
        <v>0</v>
      </c>
    </row>
    <row r="25" spans="1:14" x14ac:dyDescent="0.25">
      <c r="A25" t="s">
        <v>13</v>
      </c>
      <c r="B25" t="s">
        <v>28</v>
      </c>
      <c r="C25" t="s">
        <v>22</v>
      </c>
      <c r="D25">
        <v>4</v>
      </c>
      <c r="E25">
        <v>1</v>
      </c>
      <c r="F25">
        <v>2</v>
      </c>
      <c r="G25">
        <v>4</v>
      </c>
      <c r="H25">
        <v>1</v>
      </c>
      <c r="I25">
        <f t="shared" si="0"/>
        <v>13</v>
      </c>
      <c r="J25">
        <v>0</v>
      </c>
      <c r="K25">
        <v>0</v>
      </c>
      <c r="L25">
        <v>0</v>
      </c>
      <c r="M25">
        <v>1</v>
      </c>
      <c r="N25">
        <v>0</v>
      </c>
    </row>
    <row r="26" spans="1:14" x14ac:dyDescent="0.25">
      <c r="A26" t="s">
        <v>13</v>
      </c>
      <c r="B26" t="s">
        <v>29</v>
      </c>
      <c r="C26" t="s">
        <v>22</v>
      </c>
      <c r="D26">
        <v>2</v>
      </c>
      <c r="E26">
        <v>0</v>
      </c>
      <c r="F26">
        <v>2</v>
      </c>
      <c r="G26">
        <v>4</v>
      </c>
      <c r="H26">
        <v>1</v>
      </c>
      <c r="I26">
        <f t="shared" si="0"/>
        <v>10</v>
      </c>
      <c r="J26">
        <v>3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t="s">
        <v>13</v>
      </c>
      <c r="B27" t="s">
        <v>30</v>
      </c>
      <c r="C27" t="s">
        <v>22</v>
      </c>
      <c r="D27">
        <v>2</v>
      </c>
      <c r="E27">
        <v>2</v>
      </c>
      <c r="F27">
        <v>2</v>
      </c>
      <c r="G27">
        <v>4</v>
      </c>
      <c r="H27">
        <v>1</v>
      </c>
      <c r="I27">
        <f t="shared" si="0"/>
        <v>12</v>
      </c>
      <c r="J27">
        <v>0</v>
      </c>
      <c r="K27">
        <v>10</v>
      </c>
      <c r="L27">
        <v>0</v>
      </c>
      <c r="M27">
        <v>0</v>
      </c>
      <c r="N27">
        <v>0</v>
      </c>
    </row>
    <row r="28" spans="1:14" x14ac:dyDescent="0.25">
      <c r="A28" t="s">
        <v>13</v>
      </c>
      <c r="B28" t="s">
        <v>31</v>
      </c>
      <c r="C28" t="s">
        <v>25</v>
      </c>
      <c r="D28">
        <v>2</v>
      </c>
      <c r="E28">
        <v>1</v>
      </c>
      <c r="F28">
        <v>4</v>
      </c>
      <c r="G28">
        <v>2</v>
      </c>
      <c r="H28">
        <v>1</v>
      </c>
      <c r="I28">
        <f t="shared" si="0"/>
        <v>17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t="s">
        <v>13</v>
      </c>
      <c r="B29" t="s">
        <v>32</v>
      </c>
      <c r="C29" t="s">
        <v>25</v>
      </c>
      <c r="D29">
        <v>1</v>
      </c>
      <c r="E29">
        <v>3</v>
      </c>
      <c r="F29">
        <v>4</v>
      </c>
      <c r="G29">
        <v>2</v>
      </c>
      <c r="H29">
        <v>1</v>
      </c>
      <c r="I29">
        <f t="shared" si="0"/>
        <v>18</v>
      </c>
      <c r="J29">
        <v>3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t="s">
        <v>13</v>
      </c>
      <c r="B30" t="s">
        <v>33</v>
      </c>
      <c r="C30" t="s">
        <v>25</v>
      </c>
      <c r="D30">
        <v>4</v>
      </c>
      <c r="E30">
        <v>8</v>
      </c>
      <c r="F30">
        <v>4</v>
      </c>
      <c r="G30">
        <v>2</v>
      </c>
      <c r="H30">
        <v>1</v>
      </c>
      <c r="I30">
        <f t="shared" si="0"/>
        <v>26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t="s">
        <v>13</v>
      </c>
      <c r="B31" t="s">
        <v>34</v>
      </c>
      <c r="C31" t="s">
        <v>25</v>
      </c>
      <c r="D31">
        <v>2</v>
      </c>
      <c r="E31">
        <v>0</v>
      </c>
      <c r="F31">
        <v>4</v>
      </c>
      <c r="G31">
        <v>2</v>
      </c>
      <c r="H31">
        <v>1</v>
      </c>
      <c r="I31">
        <f t="shared" si="0"/>
        <v>16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t="s">
        <v>13</v>
      </c>
      <c r="B32" t="s">
        <v>35</v>
      </c>
      <c r="C32" t="s">
        <v>25</v>
      </c>
      <c r="D32">
        <v>0</v>
      </c>
      <c r="E32">
        <v>2</v>
      </c>
      <c r="F32">
        <v>4</v>
      </c>
      <c r="G32">
        <v>2</v>
      </c>
      <c r="H32">
        <v>1</v>
      </c>
      <c r="I32">
        <f t="shared" si="0"/>
        <v>16</v>
      </c>
      <c r="J32">
        <v>0</v>
      </c>
      <c r="K32">
        <v>10</v>
      </c>
      <c r="L32">
        <v>0</v>
      </c>
      <c r="M32">
        <v>0</v>
      </c>
      <c r="N32">
        <v>0</v>
      </c>
    </row>
    <row r="33" spans="1:14" x14ac:dyDescent="0.25">
      <c r="A33" t="s">
        <v>14</v>
      </c>
      <c r="B33" t="s">
        <v>9</v>
      </c>
      <c r="C33" t="s">
        <v>20</v>
      </c>
      <c r="D33">
        <v>1</v>
      </c>
      <c r="E33">
        <v>3</v>
      </c>
      <c r="F33">
        <v>2</v>
      </c>
      <c r="G33">
        <v>2</v>
      </c>
      <c r="H33">
        <v>3</v>
      </c>
      <c r="I33">
        <f t="shared" si="0"/>
        <v>14</v>
      </c>
      <c r="J33">
        <v>0</v>
      </c>
      <c r="K33">
        <v>0</v>
      </c>
      <c r="L33">
        <v>5</v>
      </c>
      <c r="M33">
        <v>0</v>
      </c>
      <c r="N33">
        <v>0</v>
      </c>
    </row>
    <row r="34" spans="1:14" x14ac:dyDescent="0.25">
      <c r="A34" t="s">
        <v>14</v>
      </c>
      <c r="B34" t="s">
        <v>27</v>
      </c>
      <c r="C34" t="s">
        <v>20</v>
      </c>
      <c r="D34">
        <v>2</v>
      </c>
      <c r="E34">
        <v>1</v>
      </c>
      <c r="F34">
        <v>2</v>
      </c>
      <c r="G34">
        <v>2</v>
      </c>
      <c r="H34">
        <v>3</v>
      </c>
      <c r="I34">
        <f t="shared" si="0"/>
        <v>13</v>
      </c>
      <c r="J34">
        <v>0</v>
      </c>
      <c r="K34">
        <v>0</v>
      </c>
      <c r="L34">
        <v>0</v>
      </c>
      <c r="M34">
        <v>1</v>
      </c>
      <c r="N34">
        <v>0</v>
      </c>
    </row>
    <row r="35" spans="1:14" x14ac:dyDescent="0.25">
      <c r="A35" t="s">
        <v>14</v>
      </c>
      <c r="B35" t="s">
        <v>28</v>
      </c>
      <c r="C35" t="s">
        <v>20</v>
      </c>
      <c r="D35">
        <v>4</v>
      </c>
      <c r="E35">
        <v>7</v>
      </c>
      <c r="F35">
        <v>2</v>
      </c>
      <c r="G35">
        <v>2</v>
      </c>
      <c r="H35">
        <v>3</v>
      </c>
      <c r="I35">
        <f t="shared" si="0"/>
        <v>21</v>
      </c>
      <c r="J35">
        <v>3</v>
      </c>
      <c r="K35">
        <v>0</v>
      </c>
      <c r="L35">
        <v>0</v>
      </c>
      <c r="M35">
        <v>0</v>
      </c>
      <c r="N35">
        <v>1</v>
      </c>
    </row>
    <row r="36" spans="1:14" x14ac:dyDescent="0.25">
      <c r="A36" t="s">
        <v>14</v>
      </c>
      <c r="B36" t="s">
        <v>29</v>
      </c>
      <c r="C36" t="s">
        <v>20</v>
      </c>
      <c r="D36">
        <v>1</v>
      </c>
      <c r="E36">
        <v>3</v>
      </c>
      <c r="F36">
        <v>2</v>
      </c>
      <c r="G36">
        <v>2</v>
      </c>
      <c r="H36">
        <v>3</v>
      </c>
      <c r="I36">
        <f t="shared" si="0"/>
        <v>14</v>
      </c>
      <c r="J36">
        <v>0</v>
      </c>
      <c r="K36">
        <v>0</v>
      </c>
      <c r="L36">
        <v>0</v>
      </c>
      <c r="M36">
        <v>0</v>
      </c>
      <c r="N36">
        <v>1</v>
      </c>
    </row>
    <row r="37" spans="1:14" x14ac:dyDescent="0.25">
      <c r="A37" t="s">
        <v>14</v>
      </c>
      <c r="B37" t="s">
        <v>30</v>
      </c>
      <c r="C37" t="s">
        <v>20</v>
      </c>
      <c r="D37">
        <v>2</v>
      </c>
      <c r="E37">
        <v>2</v>
      </c>
      <c r="F37">
        <v>2</v>
      </c>
      <c r="G37">
        <v>2</v>
      </c>
      <c r="H37">
        <v>3</v>
      </c>
      <c r="I37">
        <f t="shared" si="0"/>
        <v>14</v>
      </c>
      <c r="J37">
        <v>3</v>
      </c>
      <c r="K37">
        <v>10</v>
      </c>
      <c r="L37">
        <v>0</v>
      </c>
      <c r="M37">
        <v>0</v>
      </c>
      <c r="N37">
        <v>0</v>
      </c>
    </row>
    <row r="38" spans="1:14" x14ac:dyDescent="0.25">
      <c r="A38" t="s">
        <v>36</v>
      </c>
      <c r="B38" t="s">
        <v>37</v>
      </c>
      <c r="C38" t="s">
        <v>20</v>
      </c>
      <c r="D38">
        <v>2</v>
      </c>
      <c r="E38">
        <v>0</v>
      </c>
      <c r="F38">
        <v>2</v>
      </c>
      <c r="G38">
        <v>2</v>
      </c>
      <c r="H38">
        <v>3</v>
      </c>
      <c r="I38">
        <f t="shared" ref="I38" si="1" xml:space="preserve"> SUM(1,D38,E38,(F38*3),H38)</f>
        <v>12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t="s">
        <v>14</v>
      </c>
      <c r="B39" t="s">
        <v>31</v>
      </c>
      <c r="C39" t="s">
        <v>25</v>
      </c>
      <c r="D39">
        <v>4</v>
      </c>
      <c r="E39">
        <v>6</v>
      </c>
      <c r="F39">
        <v>2</v>
      </c>
      <c r="G39">
        <v>2</v>
      </c>
      <c r="H39">
        <v>3</v>
      </c>
      <c r="I39">
        <f xml:space="preserve"> SUM(1,D39,E39,(F39*3),H39)</f>
        <v>20</v>
      </c>
      <c r="J39">
        <v>0</v>
      </c>
      <c r="K39">
        <v>0</v>
      </c>
      <c r="L39">
        <v>20</v>
      </c>
      <c r="M39">
        <v>0</v>
      </c>
      <c r="N39">
        <v>0</v>
      </c>
    </row>
    <row r="40" spans="1:14" x14ac:dyDescent="0.25">
      <c r="A40" t="s">
        <v>14</v>
      </c>
      <c r="B40" t="s">
        <v>32</v>
      </c>
      <c r="C40" t="s">
        <v>25</v>
      </c>
      <c r="D40">
        <v>0</v>
      </c>
      <c r="E40">
        <v>2</v>
      </c>
      <c r="F40">
        <v>2</v>
      </c>
      <c r="G40">
        <v>2</v>
      </c>
      <c r="H40">
        <v>3</v>
      </c>
      <c r="I40">
        <f xml:space="preserve"> SUM(1,D40,E40,(F40*3),H40)</f>
        <v>12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t="s">
        <v>14</v>
      </c>
      <c r="B41" t="s">
        <v>33</v>
      </c>
      <c r="C41" t="s">
        <v>25</v>
      </c>
      <c r="D41">
        <v>1</v>
      </c>
      <c r="E41">
        <v>0</v>
      </c>
      <c r="F41">
        <v>2</v>
      </c>
      <c r="G41">
        <v>2</v>
      </c>
      <c r="H41">
        <v>3</v>
      </c>
      <c r="I41">
        <f t="shared" ref="I41:I43" si="2" xml:space="preserve"> SUM(1,D41,E41,(F41*3),H41)</f>
        <v>11</v>
      </c>
      <c r="J41">
        <v>3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t="s">
        <v>14</v>
      </c>
      <c r="B42" t="s">
        <v>34</v>
      </c>
      <c r="C42" t="s">
        <v>25</v>
      </c>
      <c r="D42">
        <v>1</v>
      </c>
      <c r="E42">
        <v>1</v>
      </c>
      <c r="F42">
        <v>2</v>
      </c>
      <c r="G42">
        <v>2</v>
      </c>
      <c r="H42">
        <v>3</v>
      </c>
      <c r="I42">
        <f t="shared" si="2"/>
        <v>12</v>
      </c>
      <c r="J42">
        <v>3</v>
      </c>
      <c r="K42">
        <v>10</v>
      </c>
      <c r="L42">
        <v>0</v>
      </c>
      <c r="M42">
        <v>0</v>
      </c>
      <c r="N42">
        <v>0</v>
      </c>
    </row>
    <row r="43" spans="1:14" x14ac:dyDescent="0.25">
      <c r="A43" t="s">
        <v>14</v>
      </c>
      <c r="B43" t="s">
        <v>35</v>
      </c>
      <c r="C43" t="s">
        <v>25</v>
      </c>
      <c r="D43">
        <v>1</v>
      </c>
      <c r="E43">
        <v>0</v>
      </c>
      <c r="F43">
        <v>2</v>
      </c>
      <c r="G43">
        <v>2</v>
      </c>
      <c r="H43">
        <v>3</v>
      </c>
      <c r="I43">
        <f t="shared" si="2"/>
        <v>11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t="s">
        <v>14</v>
      </c>
      <c r="B44" t="s">
        <v>38</v>
      </c>
      <c r="C44" t="s">
        <v>25</v>
      </c>
      <c r="D44">
        <v>1</v>
      </c>
      <c r="E44">
        <v>0</v>
      </c>
      <c r="F44">
        <v>2</v>
      </c>
      <c r="G44">
        <v>2</v>
      </c>
      <c r="H44">
        <v>2</v>
      </c>
      <c r="I44">
        <f xml:space="preserve"> SUM(1,D44,E44,(F44*3),H44)</f>
        <v>10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t="s">
        <v>14</v>
      </c>
      <c r="B45" t="s">
        <v>39</v>
      </c>
      <c r="C45" t="s">
        <v>25</v>
      </c>
      <c r="D45">
        <v>0</v>
      </c>
      <c r="E45">
        <v>1</v>
      </c>
      <c r="F45">
        <v>0</v>
      </c>
      <c r="G45">
        <v>0</v>
      </c>
      <c r="H45">
        <v>1</v>
      </c>
      <c r="I45">
        <f xml:space="preserve"> SUM(1,D45,E45,(F45*3),H45)</f>
        <v>3</v>
      </c>
      <c r="J45">
        <v>0</v>
      </c>
      <c r="K45">
        <v>0</v>
      </c>
      <c r="L45">
        <v>0</v>
      </c>
      <c r="M45">
        <v>0</v>
      </c>
      <c r="N45">
        <v>0</v>
      </c>
    </row>
  </sheetData>
  <mergeCells count="1">
    <mergeCell ref="A1:H1"/>
  </mergeCells>
  <phoneticPr fontId="1" type="noConversion"/>
  <dataValidations count="4">
    <dataValidation type="list" allowBlank="1" showInputMessage="1" showErrorMessage="1" sqref="B3:B32" xr:uid="{3DD5FD61-9509-4B3D-AB14-EC7C2E4743F0}">
      <formula1>BoleirosRegistrados</formula1>
    </dataValidation>
    <dataValidation allowBlank="1" showInputMessage="1" sqref="D46" xr:uid="{E90E8BDC-2ADA-455F-B467-A547CABD99FD}"/>
    <dataValidation type="list" allowBlank="1" showInputMessage="1" showErrorMessage="1" errorTitle="Boleiro Inválido" error="É necessário registrar o boleiro na aba &quot;Boleiros&quot;" sqref="B33:B45 B47:B1048576" xr:uid="{01FBB186-CE36-4D02-9B13-CF4FA88B6601}">
      <formula1>BoleirosRegistrados</formula1>
    </dataValidation>
    <dataValidation type="list" allowBlank="1" showInputMessage="1" showErrorMessage="1" errorTitle="Boleiro Inválido" error="Caso seja um novo boleiro, necessário registrá-lo na aba &quot;Boleiros&quot;" sqref="B46" xr:uid="{0502E18F-6C34-47DD-96A9-F4161414C441}">
      <formula1>BoleirosRegistrados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4CE45-8AE1-4625-8F0A-D476F91D4D7B}">
  <dimension ref="A1:E10"/>
  <sheetViews>
    <sheetView workbookViewId="0">
      <selection activeCell="D23" sqref="D23"/>
    </sheetView>
  </sheetViews>
  <sheetFormatPr defaultRowHeight="15" x14ac:dyDescent="0.25"/>
  <cols>
    <col min="2" max="2" width="9.85546875" bestFit="1" customWidth="1"/>
  </cols>
  <sheetData>
    <row r="1" spans="1:5" x14ac:dyDescent="0.25">
      <c r="A1" t="s">
        <v>40</v>
      </c>
    </row>
    <row r="2" spans="1:5" x14ac:dyDescent="0.25">
      <c r="A2" t="s">
        <v>10</v>
      </c>
      <c r="B2" t="s">
        <v>15</v>
      </c>
      <c r="C2" t="s">
        <v>3</v>
      </c>
      <c r="D2" t="s">
        <v>4</v>
      </c>
      <c r="E2" t="s">
        <v>5</v>
      </c>
    </row>
    <row r="3" spans="1:5" x14ac:dyDescent="0.25">
      <c r="A3" t="s">
        <v>11</v>
      </c>
      <c r="B3" t="s">
        <v>20</v>
      </c>
      <c r="C3">
        <v>5</v>
      </c>
      <c r="D3">
        <v>3</v>
      </c>
      <c r="E3">
        <v>1</v>
      </c>
    </row>
    <row r="4" spans="1:5" x14ac:dyDescent="0.25">
      <c r="A4" t="s">
        <v>11</v>
      </c>
      <c r="B4" t="s">
        <v>23</v>
      </c>
      <c r="C4">
        <v>3</v>
      </c>
      <c r="D4">
        <v>5</v>
      </c>
      <c r="E4">
        <v>1</v>
      </c>
    </row>
    <row r="5" spans="1:5" x14ac:dyDescent="0.25">
      <c r="A5" t="s">
        <v>12</v>
      </c>
      <c r="B5" t="s">
        <v>24</v>
      </c>
      <c r="C5">
        <v>2</v>
      </c>
      <c r="D5">
        <v>4</v>
      </c>
      <c r="E5">
        <v>0</v>
      </c>
    </row>
    <row r="6" spans="1:5" x14ac:dyDescent="0.25">
      <c r="A6" t="s">
        <v>12</v>
      </c>
      <c r="B6" t="s">
        <v>21</v>
      </c>
      <c r="C6">
        <v>4</v>
      </c>
      <c r="D6">
        <v>2</v>
      </c>
      <c r="E6">
        <v>0</v>
      </c>
    </row>
    <row r="7" spans="1:5" x14ac:dyDescent="0.25">
      <c r="A7" t="s">
        <v>13</v>
      </c>
      <c r="B7" t="s">
        <v>22</v>
      </c>
      <c r="C7">
        <v>2</v>
      </c>
      <c r="D7">
        <v>4</v>
      </c>
      <c r="E7">
        <v>1</v>
      </c>
    </row>
    <row r="8" spans="1:5" x14ac:dyDescent="0.25">
      <c r="A8" t="s">
        <v>13</v>
      </c>
      <c r="B8" t="s">
        <v>25</v>
      </c>
      <c r="C8">
        <v>4</v>
      </c>
      <c r="D8">
        <v>2</v>
      </c>
      <c r="E8">
        <v>1</v>
      </c>
    </row>
    <row r="9" spans="1:5" x14ac:dyDescent="0.25">
      <c r="A9" t="s">
        <v>14</v>
      </c>
      <c r="B9" t="s">
        <v>20</v>
      </c>
      <c r="C9">
        <v>2</v>
      </c>
      <c r="D9">
        <v>2</v>
      </c>
      <c r="E9">
        <v>3</v>
      </c>
    </row>
    <row r="10" spans="1:5" x14ac:dyDescent="0.25">
      <c r="A10" t="s">
        <v>14</v>
      </c>
      <c r="B10" t="s">
        <v>25</v>
      </c>
      <c r="C10">
        <v>2</v>
      </c>
      <c r="D10">
        <v>2</v>
      </c>
      <c r="E10">
        <v>3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A9442-8A02-45DB-940C-F502DCE02D19}">
  <dimension ref="A1:C6"/>
  <sheetViews>
    <sheetView workbookViewId="0">
      <selection activeCell="I15" sqref="I15"/>
    </sheetView>
  </sheetViews>
  <sheetFormatPr defaultRowHeight="15" x14ac:dyDescent="0.25"/>
  <cols>
    <col min="2" max="2" width="9.85546875" bestFit="1" customWidth="1"/>
  </cols>
  <sheetData>
    <row r="1" spans="1:3" x14ac:dyDescent="0.25">
      <c r="A1" s="1" t="s">
        <v>17</v>
      </c>
      <c r="B1" s="1"/>
    </row>
    <row r="2" spans="1:3" x14ac:dyDescent="0.25">
      <c r="A2" t="s">
        <v>10</v>
      </c>
      <c r="B2" t="s">
        <v>54</v>
      </c>
      <c r="C2" t="s">
        <v>55</v>
      </c>
    </row>
    <row r="3" spans="1:3" x14ac:dyDescent="0.25">
      <c r="A3" t="s">
        <v>11</v>
      </c>
      <c r="B3" t="s">
        <v>20</v>
      </c>
    </row>
    <row r="4" spans="1:3" x14ac:dyDescent="0.25">
      <c r="A4" t="s">
        <v>12</v>
      </c>
      <c r="B4" t="s">
        <v>21</v>
      </c>
    </row>
    <row r="5" spans="1:3" x14ac:dyDescent="0.25">
      <c r="A5" t="s">
        <v>13</v>
      </c>
      <c r="B5" t="s">
        <v>25</v>
      </c>
    </row>
    <row r="6" spans="1:3" x14ac:dyDescent="0.25">
      <c r="A6" t="s">
        <v>14</v>
      </c>
      <c r="B6" t="s">
        <v>20</v>
      </c>
      <c r="C6" t="s">
        <v>25</v>
      </c>
    </row>
  </sheetData>
  <mergeCells count="1">
    <mergeCell ref="A1:B1"/>
  </mergeCells>
  <phoneticPr fontId="1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4FD9E-4A6A-4EAB-8156-272A1DF29334}">
  <dimension ref="A1:D22"/>
  <sheetViews>
    <sheetView topLeftCell="B1" workbookViewId="0">
      <selection activeCell="E6" sqref="E6"/>
    </sheetView>
  </sheetViews>
  <sheetFormatPr defaultRowHeight="15" x14ac:dyDescent="0.25"/>
  <cols>
    <col min="2" max="2" width="11.85546875" bestFit="1" customWidth="1"/>
  </cols>
  <sheetData>
    <row r="1" spans="1:4" x14ac:dyDescent="0.25">
      <c r="A1" t="s">
        <v>47</v>
      </c>
    </row>
    <row r="2" spans="1:4" x14ac:dyDescent="0.25">
      <c r="A2" t="s">
        <v>10</v>
      </c>
      <c r="B2" t="s">
        <v>48</v>
      </c>
      <c r="C2" t="s">
        <v>41</v>
      </c>
      <c r="D2" t="s">
        <v>42</v>
      </c>
    </row>
    <row r="3" spans="1:4" x14ac:dyDescent="0.25">
      <c r="A3" t="s">
        <v>11</v>
      </c>
      <c r="B3" t="s">
        <v>49</v>
      </c>
    </row>
    <row r="4" spans="1:4" x14ac:dyDescent="0.25">
      <c r="A4" t="s">
        <v>11</v>
      </c>
      <c r="B4" t="s">
        <v>50</v>
      </c>
    </row>
    <row r="5" spans="1:4" x14ac:dyDescent="0.25">
      <c r="A5" t="s">
        <v>11</v>
      </c>
      <c r="B5" t="s">
        <v>51</v>
      </c>
    </row>
    <row r="6" spans="1:4" x14ac:dyDescent="0.25">
      <c r="A6" t="s">
        <v>11</v>
      </c>
      <c r="B6" t="s">
        <v>52</v>
      </c>
    </row>
    <row r="7" spans="1:4" x14ac:dyDescent="0.25">
      <c r="A7" t="s">
        <v>11</v>
      </c>
      <c r="B7" t="s">
        <v>53</v>
      </c>
    </row>
    <row r="8" spans="1:4" x14ac:dyDescent="0.25">
      <c r="A8" t="s">
        <v>12</v>
      </c>
      <c r="B8" t="s">
        <v>49</v>
      </c>
    </row>
    <row r="9" spans="1:4" x14ac:dyDescent="0.25">
      <c r="A9" t="s">
        <v>12</v>
      </c>
      <c r="B9" t="s">
        <v>50</v>
      </c>
    </row>
    <row r="10" spans="1:4" x14ac:dyDescent="0.25">
      <c r="A10" t="s">
        <v>12</v>
      </c>
      <c r="B10" t="s">
        <v>51</v>
      </c>
    </row>
    <row r="11" spans="1:4" x14ac:dyDescent="0.25">
      <c r="A11" t="s">
        <v>12</v>
      </c>
      <c r="B11" t="s">
        <v>52</v>
      </c>
    </row>
    <row r="12" spans="1:4" x14ac:dyDescent="0.25">
      <c r="A12" t="s">
        <v>12</v>
      </c>
      <c r="B12" t="s">
        <v>53</v>
      </c>
    </row>
    <row r="13" spans="1:4" x14ac:dyDescent="0.25">
      <c r="A13" t="s">
        <v>13</v>
      </c>
      <c r="B13" t="s">
        <v>49</v>
      </c>
    </row>
    <row r="14" spans="1:4" x14ac:dyDescent="0.25">
      <c r="A14" t="s">
        <v>13</v>
      </c>
      <c r="B14" t="s">
        <v>50</v>
      </c>
    </row>
    <row r="15" spans="1:4" x14ac:dyDescent="0.25">
      <c r="A15" t="s">
        <v>13</v>
      </c>
      <c r="B15" t="s">
        <v>51</v>
      </c>
    </row>
    <row r="16" spans="1:4" x14ac:dyDescent="0.25">
      <c r="A16" t="s">
        <v>13</v>
      </c>
      <c r="B16" t="s">
        <v>52</v>
      </c>
    </row>
    <row r="17" spans="1:2" x14ac:dyDescent="0.25">
      <c r="A17" t="s">
        <v>13</v>
      </c>
      <c r="B17" t="s">
        <v>53</v>
      </c>
    </row>
    <row r="18" spans="1:2" x14ac:dyDescent="0.25">
      <c r="A18" t="s">
        <v>14</v>
      </c>
      <c r="B18" t="s">
        <v>49</v>
      </c>
    </row>
    <row r="19" spans="1:2" x14ac:dyDescent="0.25">
      <c r="A19" t="s">
        <v>14</v>
      </c>
      <c r="B19" t="s">
        <v>50</v>
      </c>
    </row>
    <row r="20" spans="1:2" x14ac:dyDescent="0.25">
      <c r="A20" t="s">
        <v>14</v>
      </c>
      <c r="B20" t="s">
        <v>51</v>
      </c>
    </row>
    <row r="21" spans="1:2" x14ac:dyDescent="0.25">
      <c r="A21" t="s">
        <v>14</v>
      </c>
      <c r="B21" t="s">
        <v>52</v>
      </c>
    </row>
    <row r="22" spans="1:2" x14ac:dyDescent="0.25">
      <c r="A22" t="s">
        <v>14</v>
      </c>
      <c r="B22" t="s">
        <v>53</v>
      </c>
    </row>
  </sheetData>
  <phoneticPr fontId="1" type="noConversion"/>
  <dataValidations count="1">
    <dataValidation type="list" allowBlank="1" showInputMessage="1" showErrorMessage="1" errorTitle="Boleiro Inválido" error="Caso seja um novo boleiro, necessário registrá-lo na aba &quot;Boleiros&quot;" sqref="C3:D1048576" xr:uid="{19159622-F538-4F4C-99F1-822D56EB37BB}">
      <formula1>BoleirosRegistrados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AD7DB-755C-41AF-8C5D-D1D92739A7E2}">
  <dimension ref="A1:C2"/>
  <sheetViews>
    <sheetView workbookViewId="0">
      <selection activeCell="B3" sqref="B3:B1048576"/>
    </sheetView>
  </sheetViews>
  <sheetFormatPr defaultRowHeight="15" x14ac:dyDescent="0.25"/>
  <cols>
    <col min="3" max="3" width="17.7109375" bestFit="1" customWidth="1"/>
  </cols>
  <sheetData>
    <row r="1" spans="1:3" x14ac:dyDescent="0.25">
      <c r="A1" t="s">
        <v>58</v>
      </c>
    </row>
    <row r="2" spans="1:3" x14ac:dyDescent="0.25">
      <c r="A2" t="s">
        <v>10</v>
      </c>
      <c r="B2" t="s">
        <v>0</v>
      </c>
      <c r="C2" t="s">
        <v>61</v>
      </c>
    </row>
  </sheetData>
  <dataValidations count="1">
    <dataValidation type="list" allowBlank="1" showInputMessage="1" showErrorMessage="1" errorTitle="Boleiro Inválido" error="Caso seja um novo boleiro, necessário registrá-lo na aba &quot;Boleiros&quot;" sqref="B3:B1048576" xr:uid="{DB21C9C4-68E5-4E24-9F3D-4FABECD9A3FD}">
      <formula1>BoleirosRegistrados</formula1>
    </dataValidation>
  </dataValidation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FEACC-5525-4362-9245-7BA92D324E24}">
  <dimension ref="A1:C2"/>
  <sheetViews>
    <sheetView workbookViewId="0">
      <selection activeCell="B3" sqref="B3:B1048576"/>
    </sheetView>
  </sheetViews>
  <sheetFormatPr defaultRowHeight="15" x14ac:dyDescent="0.25"/>
  <sheetData>
    <row r="1" spans="1:3" x14ac:dyDescent="0.25">
      <c r="A1" t="s">
        <v>18</v>
      </c>
    </row>
    <row r="2" spans="1:3" x14ac:dyDescent="0.25">
      <c r="A2" t="s">
        <v>10</v>
      </c>
      <c r="B2" t="s">
        <v>57</v>
      </c>
      <c r="C2" t="s">
        <v>18</v>
      </c>
    </row>
  </sheetData>
  <dataValidations count="1">
    <dataValidation type="list" allowBlank="1" showInputMessage="1" showErrorMessage="1" errorTitle="Boleiro Inválido" error="Caso seja um novo boleiro, necessário registrá-lo na aba &quot;Boleiros&quot;" sqref="B3:B1048576" xr:uid="{5BC51B03-AC10-4445-B4CC-D6E5DF068C60}">
      <formula1>BoleirosRegistrados</formula1>
    </dataValidation>
  </dataValidation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DAA9D-8BA1-4923-B7E9-8A6C9D596318}">
  <dimension ref="A1:C2"/>
  <sheetViews>
    <sheetView workbookViewId="0">
      <selection activeCell="E7" sqref="E7"/>
    </sheetView>
  </sheetViews>
  <sheetFormatPr defaultRowHeight="15" x14ac:dyDescent="0.25"/>
  <cols>
    <col min="3" max="3" width="11.140625" bestFit="1" customWidth="1"/>
  </cols>
  <sheetData>
    <row r="1" spans="1:3" x14ac:dyDescent="0.25">
      <c r="A1" t="s">
        <v>19</v>
      </c>
    </row>
    <row r="2" spans="1:3" x14ac:dyDescent="0.25">
      <c r="A2" t="s">
        <v>10</v>
      </c>
      <c r="B2" t="s">
        <v>57</v>
      </c>
      <c r="C2" t="s">
        <v>19</v>
      </c>
    </row>
  </sheetData>
  <dataValidations count="1">
    <dataValidation type="list" allowBlank="1" showInputMessage="1" showErrorMessage="1" errorTitle="Boleiro Inválido" error="Caso seja um novo boleiro, necessário registrá-lo na aba &quot;Boleiros&quot;" sqref="B3:B1048576" xr:uid="{8A2FB513-E0C8-4FD6-9546-F84A1D316E48}">
      <formula1>BoleirosRegistrados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Baba</vt:lpstr>
      <vt:lpstr>Boleiros</vt:lpstr>
      <vt:lpstr>Individual</vt:lpstr>
      <vt:lpstr>Times</vt:lpstr>
      <vt:lpstr>Pizza</vt:lpstr>
      <vt:lpstr>Premios</vt:lpstr>
      <vt:lpstr>Defesas</vt:lpstr>
      <vt:lpstr>Ouros</vt:lpstr>
      <vt:lpstr>Contra</vt:lpstr>
      <vt:lpstr>BoleirosRegistrados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Roberto -</dc:creator>
  <cp:lastModifiedBy>José Roberto -</cp:lastModifiedBy>
  <dcterms:created xsi:type="dcterms:W3CDTF">2015-06-05T18:19:34Z</dcterms:created>
  <dcterms:modified xsi:type="dcterms:W3CDTF">2025-04-09T02:40:31Z</dcterms:modified>
</cp:coreProperties>
</file>