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showInkAnnotation="0" defaultThemeVersion="166925"/>
  <xr:revisionPtr revIDLastSave="85" documentId="8_{5C86BBDC-96A8-E744-8E67-9AB0C9CB821E}" xr6:coauthVersionLast="47" xr6:coauthVersionMax="47" xr10:uidLastSave="{01EA9E5C-305F-F541-A7C5-AF0996A08FCD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C24" i="1"/>
  <c r="D32" i="1"/>
  <c r="C32" i="1"/>
  <c r="D27" i="1"/>
  <c r="C27" i="1"/>
  <c r="B34" i="1"/>
  <c r="D22" i="1"/>
  <c r="C22" i="1"/>
  <c r="D21" i="1"/>
  <c r="C21" i="1"/>
  <c r="D8" i="1"/>
  <c r="C8" i="1"/>
  <c r="D26" i="1"/>
  <c r="C26" i="1"/>
  <c r="D10" i="1"/>
  <c r="C10" i="1"/>
  <c r="D11" i="1"/>
  <c r="C11" i="1"/>
  <c r="D5" i="1"/>
  <c r="C5" i="1"/>
  <c r="D6" i="1"/>
  <c r="C6" i="1"/>
  <c r="D7" i="1"/>
  <c r="C7" i="1"/>
  <c r="D14" i="1"/>
  <c r="C14" i="1"/>
  <c r="D15" i="1"/>
  <c r="C15" i="1"/>
  <c r="D16" i="1"/>
  <c r="C16" i="1"/>
  <c r="D17" i="1"/>
  <c r="C17" i="1"/>
  <c r="D19" i="1"/>
  <c r="C19" i="1"/>
  <c r="D20" i="1"/>
  <c r="C20" i="1"/>
  <c r="D29" i="1"/>
  <c r="C29" i="1"/>
  <c r="D30" i="1"/>
  <c r="C30" i="1"/>
  <c r="D34" i="1"/>
  <c r="C34" i="1"/>
  <c r="D36" i="1"/>
  <c r="C36" i="1"/>
  <c r="C39" i="1"/>
  <c r="C38" i="1"/>
  <c r="D38" i="1"/>
  <c r="B38" i="1"/>
</calcChain>
</file>

<file path=xl/sharedStrings.xml><?xml version="1.0" encoding="utf-8"?>
<sst xmlns="http://schemas.openxmlformats.org/spreadsheetml/2006/main" count="30" uniqueCount="31">
  <si>
    <t>sprites</t>
  </si>
  <si>
    <t>amount</t>
  </si>
  <si>
    <t>size</t>
  </si>
  <si>
    <t>alien1</t>
  </si>
  <si>
    <t>alien2</t>
  </si>
  <si>
    <t>ground</t>
  </si>
  <si>
    <t>font</t>
  </si>
  <si>
    <t>player02</t>
  </si>
  <si>
    <t>player01</t>
  </si>
  <si>
    <t>player03</t>
  </si>
  <si>
    <t>alien3</t>
  </si>
  <si>
    <t>bullet01</t>
  </si>
  <si>
    <t>bullet02</t>
  </si>
  <si>
    <t>alien4</t>
  </si>
  <si>
    <t>explosion01</t>
  </si>
  <si>
    <t>explosion02</t>
  </si>
  <si>
    <t>tower01</t>
  </si>
  <si>
    <t>tower02</t>
  </si>
  <si>
    <t>effects</t>
  </si>
  <si>
    <t>player04</t>
  </si>
  <si>
    <t>bullet03</t>
  </si>
  <si>
    <t>bullet04</t>
  </si>
  <si>
    <t>particles</t>
  </si>
  <si>
    <t>vehicle</t>
  </si>
  <si>
    <t>beam01</t>
  </si>
  <si>
    <t>anim</t>
  </si>
  <si>
    <t>w</t>
  </si>
  <si>
    <t>h</t>
  </si>
  <si>
    <t>b</t>
  </si>
  <si>
    <t>palette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</si>
</sst>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5CD5-C8DC-6849-BE99-57844CF43C06}">
  <dimension ref="A3:H39"/>
  <sheetViews>
    <sheetView tabSelected="1" topLeftCell="A9" zoomScaleNormal="60" zoomScaleSheetLayoutView="100" workbookViewId="0">
      <selection activeCell="I22" sqref="I22:I25"/>
    </sheetView>
  </sheetViews>
  <sheetFormatPr defaultRowHeight="15" x14ac:dyDescent="0.2"/>
  <cols>
    <col min="1" max="1" width="11.703125" customWidth="1"/>
    <col min="2" max="3" width="9.14453125" customWidth="1"/>
  </cols>
  <sheetData>
    <row r="3" spans="1:8" x14ac:dyDescent="0.2">
      <c r="A3" t="s">
        <v>0</v>
      </c>
      <c r="B3" t="s">
        <v>1</v>
      </c>
      <c r="C3" t="s">
        <v>25</v>
      </c>
      <c r="D3" t="s">
        <v>2</v>
      </c>
      <c r="E3" t="s">
        <v>26</v>
      </c>
      <c r="F3" t="s">
        <v>27</v>
      </c>
      <c r="G3" t="s">
        <v>28</v>
      </c>
      <c r="H3" t="s">
        <v>29</v>
      </c>
    </row>
    <row r="5" spans="1:8" x14ac:dyDescent="0.2">
      <c r="A5" t="s">
        <v>8</v>
      </c>
      <c r="B5">
        <v>8</v>
      </c>
      <c r="C5">
        <f>B5*D5</f>
        <v>4096</v>
      </c>
      <c r="D5">
        <f>E5*F5*G5/8</f>
        <v>512</v>
      </c>
      <c r="E5">
        <v>32</v>
      </c>
      <c r="F5">
        <v>32</v>
      </c>
      <c r="G5">
        <v>4</v>
      </c>
      <c r="H5">
        <v>0</v>
      </c>
    </row>
    <row r="6" spans="1:8" x14ac:dyDescent="0.2">
      <c r="A6" t="s">
        <v>7</v>
      </c>
      <c r="B6">
        <v>4</v>
      </c>
      <c r="C6">
        <f>B6*D6</f>
        <v>2048</v>
      </c>
      <c r="D6">
        <f>E6*F6*G6/8</f>
        <v>512</v>
      </c>
      <c r="E6">
        <v>32</v>
      </c>
      <c r="F6">
        <v>32</v>
      </c>
      <c r="G6">
        <v>4</v>
      </c>
      <c r="H6">
        <v>0</v>
      </c>
    </row>
    <row r="7" spans="1:8" x14ac:dyDescent="0.2">
      <c r="A7" t="s">
        <v>9</v>
      </c>
      <c r="B7">
        <v>4</v>
      </c>
      <c r="C7">
        <f>B7*D7</f>
        <v>2048</v>
      </c>
      <c r="D7">
        <f>E7*F7*G7/8</f>
        <v>512</v>
      </c>
      <c r="E7">
        <v>32</v>
      </c>
      <c r="F7">
        <v>32</v>
      </c>
      <c r="G7">
        <v>4</v>
      </c>
      <c r="H7">
        <v>0</v>
      </c>
    </row>
    <row r="8" spans="1:8" x14ac:dyDescent="0.2">
      <c r="A8" t="s">
        <v>19</v>
      </c>
      <c r="B8">
        <v>4</v>
      </c>
      <c r="C8">
        <f>B8*D8</f>
        <v>2048</v>
      </c>
      <c r="D8">
        <f>E8*F8*G8/8</f>
        <v>512</v>
      </c>
      <c r="E8">
        <v>32</v>
      </c>
      <c r="F8">
        <v>32</v>
      </c>
      <c r="G8">
        <v>4</v>
      </c>
      <c r="H8">
        <v>0</v>
      </c>
    </row>
    <row r="10" spans="1:8" x14ac:dyDescent="0.2">
      <c r="A10" t="s">
        <v>14</v>
      </c>
      <c r="B10">
        <v>12</v>
      </c>
      <c r="C10">
        <f>B10*D10</f>
        <v>6144</v>
      </c>
      <c r="D10">
        <f>E10*F10*G10/8</f>
        <v>512</v>
      </c>
      <c r="E10">
        <v>32</v>
      </c>
      <c r="F10">
        <v>32</v>
      </c>
      <c r="G10">
        <v>4</v>
      </c>
      <c r="H10">
        <v>8</v>
      </c>
    </row>
    <row r="11" spans="1:8" x14ac:dyDescent="0.2">
      <c r="A11" t="s">
        <v>15</v>
      </c>
      <c r="B11">
        <v>12</v>
      </c>
      <c r="C11">
        <f>B11*D11</f>
        <v>6144</v>
      </c>
      <c r="D11">
        <f>E11*F11*G11/8</f>
        <v>512</v>
      </c>
      <c r="E11">
        <v>32</v>
      </c>
      <c r="F11">
        <v>32</v>
      </c>
      <c r="G11">
        <v>4</v>
      </c>
      <c r="H11">
        <v>9</v>
      </c>
    </row>
    <row r="14" spans="1:8" x14ac:dyDescent="0.2">
      <c r="A14" t="s">
        <v>3</v>
      </c>
      <c r="B14">
        <v>12</v>
      </c>
      <c r="C14">
        <f>B14*D14</f>
        <v>6144</v>
      </c>
      <c r="D14">
        <f>E14*F14*G14/8</f>
        <v>512</v>
      </c>
      <c r="E14">
        <v>32</v>
      </c>
      <c r="F14">
        <v>32</v>
      </c>
      <c r="G14">
        <v>4</v>
      </c>
      <c r="H14">
        <v>1</v>
      </c>
    </row>
    <row r="15" spans="1:8" x14ac:dyDescent="0.2">
      <c r="A15" t="s">
        <v>4</v>
      </c>
      <c r="B15">
        <v>12</v>
      </c>
      <c r="C15">
        <f>B15*D15</f>
        <v>6144</v>
      </c>
      <c r="D15">
        <f>E15*F15*G15/8</f>
        <v>512</v>
      </c>
      <c r="E15">
        <v>32</v>
      </c>
      <c r="F15">
        <v>32</v>
      </c>
      <c r="G15">
        <v>4</v>
      </c>
      <c r="H15">
        <v>2</v>
      </c>
    </row>
    <row r="16" spans="1:8" x14ac:dyDescent="0.2">
      <c r="A16" t="s">
        <v>10</v>
      </c>
      <c r="B16">
        <v>12</v>
      </c>
      <c r="C16">
        <f>B16*D16</f>
        <v>6144</v>
      </c>
      <c r="D16">
        <f>E16*F16*G16/8</f>
        <v>512</v>
      </c>
      <c r="E16">
        <v>32</v>
      </c>
      <c r="F16">
        <v>32</v>
      </c>
      <c r="G16">
        <v>4</v>
      </c>
      <c r="H16">
        <v>3</v>
      </c>
    </row>
    <row r="17" spans="1:8" x14ac:dyDescent="0.2">
      <c r="A17" t="s">
        <v>13</v>
      </c>
      <c r="B17">
        <v>12</v>
      </c>
      <c r="C17">
        <f>B17*D17</f>
        <v>6144</v>
      </c>
      <c r="D17">
        <f>E17*F17*G17/8</f>
        <v>512</v>
      </c>
      <c r="E17">
        <v>32</v>
      </c>
      <c r="F17">
        <v>32</v>
      </c>
      <c r="G17">
        <v>4</v>
      </c>
      <c r="H17">
        <v>4</v>
      </c>
    </row>
    <row r="19" spans="1:8" x14ac:dyDescent="0.2">
      <c r="A19" t="s">
        <v>11</v>
      </c>
      <c r="B19">
        <v>16</v>
      </c>
      <c r="C19">
        <f>B19*D19</f>
        <v>2048</v>
      </c>
      <c r="D19">
        <f>E19*F19*G19/8</f>
        <v>128</v>
      </c>
      <c r="E19">
        <v>16</v>
      </c>
      <c r="F19">
        <v>16</v>
      </c>
      <c r="G19">
        <v>4</v>
      </c>
      <c r="H19">
        <v>10</v>
      </c>
    </row>
    <row r="20" spans="1:8" x14ac:dyDescent="0.2">
      <c r="A20" t="s">
        <v>12</v>
      </c>
      <c r="B20">
        <v>16</v>
      </c>
      <c r="C20">
        <f>B20*D20</f>
        <v>2048</v>
      </c>
      <c r="D20">
        <f>E20*F20*G20/8</f>
        <v>128</v>
      </c>
      <c r="E20">
        <v>16</v>
      </c>
      <c r="F20">
        <v>16</v>
      </c>
      <c r="G20">
        <v>4</v>
      </c>
      <c r="H20">
        <v>11</v>
      </c>
    </row>
    <row r="21" spans="1:8" x14ac:dyDescent="0.2">
      <c r="A21" t="s">
        <v>20</v>
      </c>
      <c r="B21">
        <v>16</v>
      </c>
      <c r="C21">
        <f>B21*D21</f>
        <v>2048</v>
      </c>
      <c r="D21">
        <f>E21*F21*G21/8</f>
        <v>128</v>
      </c>
      <c r="E21">
        <v>16</v>
      </c>
      <c r="F21">
        <v>16</v>
      </c>
      <c r="G21">
        <v>4</v>
      </c>
      <c r="H21">
        <v>12</v>
      </c>
    </row>
    <row r="22" spans="1:8" x14ac:dyDescent="0.2">
      <c r="A22" t="s">
        <v>21</v>
      </c>
      <c r="B22">
        <v>16</v>
      </c>
      <c r="C22">
        <f>B22*D22</f>
        <v>2048</v>
      </c>
      <c r="D22">
        <f>E22*F22*G22/8</f>
        <v>128</v>
      </c>
      <c r="E22">
        <v>16</v>
      </c>
      <c r="F22">
        <v>16</v>
      </c>
      <c r="G22">
        <v>4</v>
      </c>
    </row>
    <row r="24" spans="1:8" x14ac:dyDescent="0.2">
      <c r="A24" t="s">
        <v>24</v>
      </c>
      <c r="B24">
        <v>8</v>
      </c>
      <c r="C24">
        <f>B24*D24</f>
        <v>1024</v>
      </c>
      <c r="D24">
        <f>E24*F24*G24/8</f>
        <v>128</v>
      </c>
      <c r="E24">
        <v>16</v>
      </c>
      <c r="F24">
        <v>16</v>
      </c>
      <c r="G24">
        <v>4</v>
      </c>
    </row>
    <row r="26" spans="1:8" x14ac:dyDescent="0.2">
      <c r="A26" t="s">
        <v>18</v>
      </c>
      <c r="B26">
        <v>16</v>
      </c>
      <c r="C26">
        <f>B26*D26</f>
        <v>512</v>
      </c>
      <c r="D26">
        <f>E26*F26*G26/8</f>
        <v>32</v>
      </c>
      <c r="E26">
        <v>8</v>
      </c>
      <c r="F26">
        <v>8</v>
      </c>
      <c r="G26">
        <v>4</v>
      </c>
    </row>
    <row r="27" spans="1:8" x14ac:dyDescent="0.2">
      <c r="A27" t="s">
        <v>22</v>
      </c>
      <c r="B27">
        <v>32</v>
      </c>
      <c r="C27">
        <f>B27*D27</f>
        <v>1024</v>
      </c>
      <c r="D27">
        <f>E27*F27*G27/8</f>
        <v>32</v>
      </c>
      <c r="E27">
        <v>8</v>
      </c>
      <c r="F27">
        <v>8</v>
      </c>
      <c r="G27">
        <v>4</v>
      </c>
    </row>
    <row r="29" spans="1:8" x14ac:dyDescent="0.2">
      <c r="A29" t="s">
        <v>16</v>
      </c>
      <c r="B29">
        <v>16</v>
      </c>
      <c r="C29">
        <f>B29*D29</f>
        <v>8192</v>
      </c>
      <c r="D29">
        <f>E29*F29*G29/8</f>
        <v>512</v>
      </c>
      <c r="E29">
        <v>32</v>
      </c>
      <c r="F29">
        <v>32</v>
      </c>
      <c r="G29">
        <v>4</v>
      </c>
      <c r="H29">
        <v>5</v>
      </c>
    </row>
    <row r="30" spans="1:8" x14ac:dyDescent="0.2">
      <c r="A30" t="s">
        <v>17</v>
      </c>
      <c r="B30">
        <v>16</v>
      </c>
      <c r="C30">
        <f>B30*D30</f>
        <v>8192</v>
      </c>
      <c r="D30">
        <f>E30*F30*G30/8</f>
        <v>512</v>
      </c>
      <c r="E30">
        <v>32</v>
      </c>
      <c r="F30">
        <v>32</v>
      </c>
      <c r="G30">
        <v>4</v>
      </c>
      <c r="H30">
        <v>6</v>
      </c>
    </row>
    <row r="32" spans="1:8" x14ac:dyDescent="0.2">
      <c r="A32" t="s">
        <v>23</v>
      </c>
      <c r="B32">
        <v>16</v>
      </c>
      <c r="C32">
        <f>B32*D32</f>
        <v>8192</v>
      </c>
      <c r="D32">
        <f>E32*F32*G32/8</f>
        <v>512</v>
      </c>
      <c r="E32">
        <v>32</v>
      </c>
      <c r="F32">
        <v>32</v>
      </c>
      <c r="G32">
        <v>4</v>
      </c>
      <c r="H32">
        <v>7</v>
      </c>
    </row>
    <row r="34" spans="1:7" x14ac:dyDescent="0.2">
      <c r="A34" t="s">
        <v>5</v>
      </c>
      <c r="B34">
        <f>128+32</f>
        <v>160</v>
      </c>
      <c r="C34">
        <f>B34*D34</f>
        <v>20480</v>
      </c>
      <c r="D34">
        <f>E34*F34*G34/8</f>
        <v>128</v>
      </c>
      <c r="E34">
        <v>16</v>
      </c>
      <c r="F34">
        <v>16</v>
      </c>
      <c r="G34">
        <v>4</v>
      </c>
    </row>
    <row r="36" spans="1:7" x14ac:dyDescent="0.2">
      <c r="A36" t="s">
        <v>6</v>
      </c>
      <c r="B36">
        <v>42</v>
      </c>
      <c r="C36">
        <f>B36*D36</f>
        <v>2688</v>
      </c>
      <c r="D36">
        <f>E36*F36*G36/8</f>
        <v>64</v>
      </c>
      <c r="E36">
        <v>16</v>
      </c>
      <c r="F36">
        <v>16</v>
      </c>
      <c r="G36">
        <v>2</v>
      </c>
    </row>
    <row r="38" spans="1:7" x14ac:dyDescent="0.2">
      <c r="B38">
        <f>C38/D38</f>
        <v>49.75</v>
      </c>
      <c r="C38">
        <f>-SUM(C5:C37)+C39</f>
        <v>25472</v>
      </c>
      <c r="D38">
        <f>E38*F38*G38/8</f>
        <v>512</v>
      </c>
      <c r="E38">
        <v>32</v>
      </c>
      <c r="F38">
        <v>32</v>
      </c>
      <c r="G38">
        <v>4</v>
      </c>
    </row>
    <row r="39" spans="1:7" x14ac:dyDescent="0.2">
      <c r="C39">
        <f>1024*64*2</f>
        <v>131072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Van de Velde</dc:creator>
  <dcterms:created xsi:type="dcterms:W3CDTF">2021-12-29T11:55:23Z</dcterms:created>
</cp:coreProperties>
</file>