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9140" windowHeight="7092" activeTab="1"/>
  </bookViews>
  <sheets>
    <sheet name="Ranjeet" sheetId="1" r:id="rId1"/>
    <sheet name="Devinder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L313" i="2" l="1"/>
  <c r="G313" i="2"/>
  <c r="E313" i="2"/>
  <c r="C313" i="2"/>
  <c r="L312" i="2"/>
  <c r="G312" i="2"/>
  <c r="E312" i="2"/>
  <c r="C312" i="2"/>
  <c r="L311" i="2"/>
  <c r="G311" i="2"/>
  <c r="E311" i="2"/>
  <c r="C311" i="2"/>
  <c r="L310" i="2"/>
  <c r="G310" i="2"/>
  <c r="E310" i="2"/>
  <c r="C310" i="2"/>
  <c r="L309" i="2"/>
  <c r="G309" i="2"/>
  <c r="E309" i="2"/>
  <c r="C309" i="2"/>
  <c r="L308" i="2"/>
  <c r="G308" i="2"/>
  <c r="E308" i="2"/>
  <c r="C308" i="2"/>
  <c r="L307" i="2"/>
  <c r="G307" i="2"/>
  <c r="E307" i="2"/>
  <c r="C307" i="2"/>
  <c r="L306" i="2"/>
  <c r="G306" i="2"/>
  <c r="E306" i="2"/>
  <c r="C306" i="2"/>
  <c r="L305" i="2"/>
  <c r="G305" i="2"/>
  <c r="E305" i="2"/>
  <c r="C305" i="2"/>
  <c r="L304" i="2"/>
  <c r="G304" i="2"/>
  <c r="E304" i="2"/>
  <c r="C304" i="2"/>
  <c r="L303" i="2"/>
  <c r="G303" i="2"/>
  <c r="E303" i="2"/>
  <c r="C303" i="2"/>
  <c r="L302" i="2"/>
  <c r="G302" i="2"/>
  <c r="E302" i="2"/>
  <c r="C302" i="2"/>
  <c r="L301" i="2"/>
  <c r="G301" i="2"/>
  <c r="E301" i="2"/>
  <c r="C301" i="2"/>
  <c r="L300" i="2"/>
  <c r="G300" i="2"/>
  <c r="E300" i="2"/>
  <c r="C300" i="2"/>
  <c r="L299" i="2"/>
  <c r="G299" i="2"/>
  <c r="E299" i="2"/>
  <c r="C299" i="2"/>
  <c r="L298" i="2"/>
  <c r="G298" i="2"/>
  <c r="E298" i="2"/>
  <c r="C298" i="2"/>
  <c r="L297" i="2"/>
  <c r="G297" i="2"/>
  <c r="E297" i="2"/>
  <c r="C297" i="2"/>
  <c r="L296" i="2"/>
  <c r="G296" i="2"/>
  <c r="E296" i="2"/>
  <c r="C296" i="2"/>
  <c r="L295" i="2"/>
  <c r="G295" i="2"/>
  <c r="E295" i="2"/>
  <c r="C295" i="2"/>
  <c r="L294" i="2"/>
  <c r="G294" i="2"/>
  <c r="E294" i="2"/>
  <c r="C294" i="2"/>
  <c r="L293" i="2"/>
  <c r="G293" i="2"/>
  <c r="E293" i="2"/>
  <c r="C293" i="2"/>
  <c r="L292" i="2"/>
  <c r="G292" i="2"/>
  <c r="E292" i="2"/>
  <c r="C292" i="2"/>
  <c r="L291" i="2"/>
  <c r="G291" i="2"/>
  <c r="E291" i="2"/>
  <c r="C291" i="2"/>
  <c r="L290" i="2"/>
  <c r="G290" i="2"/>
  <c r="E290" i="2"/>
  <c r="C290" i="2"/>
  <c r="L289" i="2"/>
  <c r="G289" i="2"/>
  <c r="E289" i="2"/>
  <c r="C289" i="2"/>
  <c r="L288" i="2"/>
  <c r="G288" i="2"/>
  <c r="E288" i="2"/>
  <c r="C288" i="2"/>
  <c r="L287" i="2"/>
  <c r="G287" i="2"/>
  <c r="E287" i="2"/>
  <c r="C287" i="2"/>
  <c r="L286" i="2"/>
  <c r="G286" i="2"/>
  <c r="E286" i="2"/>
  <c r="C286" i="2"/>
  <c r="L285" i="2"/>
  <c r="G285" i="2"/>
  <c r="E285" i="2"/>
  <c r="C285" i="2"/>
  <c r="L284" i="2"/>
  <c r="G284" i="2"/>
  <c r="E284" i="2"/>
  <c r="C284" i="2"/>
  <c r="L283" i="2"/>
  <c r="G283" i="2"/>
  <c r="E283" i="2"/>
  <c r="C283" i="2"/>
  <c r="L282" i="2"/>
  <c r="G282" i="2"/>
  <c r="E282" i="2"/>
  <c r="C282" i="2"/>
  <c r="L281" i="2"/>
  <c r="G281" i="2"/>
  <c r="E281" i="2"/>
  <c r="C281" i="2"/>
  <c r="L280" i="2"/>
  <c r="G280" i="2"/>
  <c r="E280" i="2"/>
  <c r="C280" i="2"/>
  <c r="L279" i="2"/>
  <c r="G279" i="2"/>
  <c r="E279" i="2"/>
  <c r="C279" i="2"/>
  <c r="L278" i="2"/>
  <c r="G278" i="2"/>
  <c r="E278" i="2"/>
  <c r="C278" i="2"/>
  <c r="L277" i="2"/>
  <c r="G277" i="2"/>
  <c r="E277" i="2"/>
  <c r="C277" i="2"/>
  <c r="L276" i="2"/>
  <c r="G276" i="2"/>
  <c r="E276" i="2"/>
  <c r="C276" i="2"/>
  <c r="L275" i="2"/>
  <c r="G275" i="2"/>
  <c r="E275" i="2"/>
  <c r="C275" i="2"/>
  <c r="L274" i="2"/>
  <c r="G274" i="2"/>
  <c r="E274" i="2"/>
  <c r="C274" i="2"/>
  <c r="L273" i="2"/>
  <c r="G273" i="2"/>
  <c r="E273" i="2"/>
  <c r="C273" i="2"/>
  <c r="L272" i="2"/>
  <c r="G272" i="2"/>
  <c r="E272" i="2"/>
  <c r="C272" i="2"/>
  <c r="L271" i="2"/>
  <c r="G271" i="2"/>
  <c r="E271" i="2"/>
  <c r="C271" i="2"/>
  <c r="L270" i="2"/>
  <c r="G270" i="2"/>
  <c r="E270" i="2"/>
  <c r="C270" i="2"/>
  <c r="L269" i="2"/>
  <c r="G269" i="2"/>
  <c r="E269" i="2"/>
  <c r="C269" i="2"/>
  <c r="L268" i="2"/>
  <c r="G268" i="2"/>
  <c r="E268" i="2"/>
  <c r="C268" i="2"/>
  <c r="L267" i="2"/>
  <c r="G267" i="2"/>
  <c r="E267" i="2"/>
  <c r="C267" i="2"/>
  <c r="L266" i="2"/>
  <c r="G266" i="2"/>
  <c r="E266" i="2"/>
  <c r="C266" i="2"/>
  <c r="L265" i="2"/>
  <c r="G265" i="2"/>
  <c r="E265" i="2"/>
  <c r="C265" i="2"/>
  <c r="L264" i="2"/>
  <c r="G264" i="2"/>
  <c r="E264" i="2"/>
  <c r="C264" i="2"/>
  <c r="L263" i="2"/>
  <c r="G263" i="2"/>
  <c r="E263" i="2"/>
  <c r="C263" i="2"/>
  <c r="L262" i="2"/>
  <c r="G262" i="2"/>
  <c r="E262" i="2"/>
  <c r="C262" i="2"/>
  <c r="L261" i="2"/>
  <c r="G261" i="2"/>
  <c r="E261" i="2"/>
  <c r="C261" i="2"/>
  <c r="L260" i="2"/>
  <c r="G260" i="2"/>
  <c r="E260" i="2"/>
  <c r="C260" i="2"/>
  <c r="L259" i="2"/>
  <c r="G259" i="2"/>
  <c r="E259" i="2"/>
  <c r="C259" i="2"/>
  <c r="L258" i="2"/>
  <c r="G258" i="2"/>
  <c r="E258" i="2"/>
  <c r="C258" i="2"/>
  <c r="L257" i="2"/>
  <c r="G257" i="2"/>
  <c r="E257" i="2"/>
  <c r="C257" i="2"/>
  <c r="L256" i="2"/>
  <c r="G256" i="2"/>
  <c r="E256" i="2"/>
  <c r="C256" i="2"/>
  <c r="L255" i="2"/>
  <c r="G255" i="2"/>
  <c r="E255" i="2"/>
  <c r="C255" i="2"/>
  <c r="L254" i="2"/>
  <c r="G254" i="2"/>
  <c r="E254" i="2"/>
  <c r="C254" i="2"/>
  <c r="L253" i="2"/>
  <c r="G253" i="2"/>
  <c r="E253" i="2"/>
  <c r="C253" i="2"/>
  <c r="L252" i="2"/>
  <c r="G252" i="2"/>
  <c r="E252" i="2"/>
  <c r="C252" i="2"/>
  <c r="L251" i="2"/>
  <c r="G251" i="2"/>
  <c r="E251" i="2"/>
  <c r="C251" i="2"/>
  <c r="L250" i="2"/>
  <c r="G250" i="2"/>
  <c r="E250" i="2"/>
  <c r="C250" i="2"/>
  <c r="L249" i="2"/>
  <c r="G249" i="2"/>
  <c r="E249" i="2"/>
  <c r="C249" i="2"/>
  <c r="L248" i="2"/>
  <c r="G248" i="2"/>
  <c r="E248" i="2"/>
  <c r="C248" i="2"/>
  <c r="L247" i="2"/>
  <c r="G247" i="2"/>
  <c r="E247" i="2"/>
  <c r="C247" i="2"/>
  <c r="L246" i="2"/>
  <c r="G246" i="2"/>
  <c r="E246" i="2"/>
  <c r="C246" i="2"/>
  <c r="L245" i="2"/>
  <c r="G245" i="2"/>
  <c r="E245" i="2"/>
  <c r="C245" i="2"/>
  <c r="L244" i="2"/>
  <c r="G244" i="2"/>
  <c r="E244" i="2"/>
  <c r="C244" i="2"/>
  <c r="L243" i="2"/>
  <c r="G243" i="2"/>
  <c r="E243" i="2"/>
  <c r="C243" i="2"/>
  <c r="L242" i="2"/>
  <c r="G242" i="2"/>
  <c r="E242" i="2"/>
  <c r="C242" i="2"/>
  <c r="L241" i="2"/>
  <c r="G241" i="2"/>
  <c r="E241" i="2"/>
  <c r="C241" i="2"/>
  <c r="L240" i="2"/>
  <c r="G240" i="2"/>
  <c r="E240" i="2"/>
  <c r="C240" i="2"/>
  <c r="L239" i="2"/>
  <c r="G239" i="2"/>
  <c r="E239" i="2"/>
  <c r="C239" i="2"/>
  <c r="L238" i="2"/>
  <c r="G238" i="2"/>
  <c r="E238" i="2"/>
  <c r="C238" i="2"/>
  <c r="L237" i="2"/>
  <c r="G237" i="2"/>
  <c r="E237" i="2"/>
  <c r="C237" i="2"/>
  <c r="L236" i="2"/>
  <c r="G236" i="2"/>
  <c r="E236" i="2"/>
  <c r="C236" i="2"/>
  <c r="L235" i="2"/>
  <c r="G235" i="2"/>
  <c r="E235" i="2"/>
  <c r="C235" i="2"/>
  <c r="L234" i="2"/>
  <c r="G234" i="2"/>
  <c r="E234" i="2"/>
  <c r="C234" i="2"/>
  <c r="L233" i="2"/>
  <c r="G233" i="2"/>
  <c r="E233" i="2"/>
  <c r="C233" i="2"/>
  <c r="L232" i="2"/>
  <c r="G232" i="2"/>
  <c r="E232" i="2"/>
  <c r="C232" i="2"/>
  <c r="L231" i="2"/>
  <c r="G231" i="2"/>
  <c r="E231" i="2"/>
  <c r="C231" i="2"/>
  <c r="L230" i="2"/>
  <c r="G230" i="2"/>
  <c r="E230" i="2"/>
  <c r="C230" i="2"/>
  <c r="L229" i="2"/>
  <c r="G229" i="2"/>
  <c r="E229" i="2"/>
  <c r="C229" i="2"/>
  <c r="L228" i="2"/>
  <c r="G228" i="2"/>
  <c r="E228" i="2"/>
  <c r="C228" i="2"/>
  <c r="L227" i="2"/>
  <c r="G227" i="2"/>
  <c r="E227" i="2"/>
  <c r="C227" i="2"/>
  <c r="L226" i="2"/>
  <c r="G226" i="2"/>
  <c r="E226" i="2"/>
  <c r="C226" i="2"/>
  <c r="L225" i="2"/>
  <c r="G225" i="2"/>
  <c r="E225" i="2"/>
  <c r="C225" i="2"/>
  <c r="L224" i="2"/>
  <c r="G224" i="2"/>
  <c r="E224" i="2"/>
  <c r="C224" i="2"/>
  <c r="L223" i="2"/>
  <c r="G223" i="2"/>
  <c r="E223" i="2"/>
  <c r="C223" i="2"/>
  <c r="L222" i="2"/>
  <c r="G222" i="2"/>
  <c r="E222" i="2"/>
  <c r="C222" i="2"/>
  <c r="L221" i="2"/>
  <c r="G221" i="2"/>
  <c r="E221" i="2"/>
  <c r="C221" i="2"/>
  <c r="L220" i="2"/>
  <c r="G220" i="2"/>
  <c r="E220" i="2"/>
  <c r="C220" i="2"/>
  <c r="L219" i="2"/>
  <c r="G219" i="2"/>
  <c r="E219" i="2"/>
  <c r="C219" i="2"/>
  <c r="L218" i="2"/>
  <c r="G218" i="2"/>
  <c r="E218" i="2"/>
  <c r="C218" i="2"/>
  <c r="L217" i="2"/>
  <c r="G217" i="2"/>
  <c r="E217" i="2"/>
  <c r="C217" i="2"/>
  <c r="L216" i="2"/>
  <c r="G216" i="2"/>
  <c r="E216" i="2"/>
  <c r="C216" i="2"/>
  <c r="L215" i="2"/>
  <c r="G215" i="2"/>
  <c r="E215" i="2"/>
  <c r="C215" i="2"/>
  <c r="L214" i="2"/>
  <c r="G214" i="2"/>
  <c r="E214" i="2"/>
  <c r="C214" i="2"/>
  <c r="L213" i="2"/>
  <c r="G213" i="2"/>
  <c r="E213" i="2"/>
  <c r="C213" i="2"/>
  <c r="L212" i="2"/>
  <c r="G212" i="2"/>
  <c r="E212" i="2"/>
  <c r="C212" i="2"/>
  <c r="L211" i="2"/>
  <c r="G211" i="2"/>
  <c r="E211" i="2"/>
  <c r="C211" i="2"/>
  <c r="L210" i="2"/>
  <c r="G210" i="2"/>
  <c r="E210" i="2"/>
  <c r="C210" i="2"/>
  <c r="L209" i="2"/>
  <c r="G209" i="2"/>
  <c r="E209" i="2"/>
  <c r="C209" i="2"/>
  <c r="L208" i="2"/>
  <c r="G208" i="2"/>
  <c r="E208" i="2"/>
  <c r="C208" i="2"/>
  <c r="L207" i="2"/>
  <c r="G207" i="2"/>
  <c r="E207" i="2"/>
  <c r="C207" i="2"/>
  <c r="L206" i="2"/>
  <c r="G206" i="2"/>
  <c r="E206" i="2"/>
  <c r="C206" i="2"/>
  <c r="L205" i="2"/>
  <c r="G205" i="2"/>
  <c r="E205" i="2"/>
  <c r="C205" i="2"/>
  <c r="L204" i="2"/>
  <c r="G204" i="2"/>
  <c r="E204" i="2"/>
  <c r="C204" i="2"/>
  <c r="L203" i="2"/>
  <c r="G203" i="2"/>
  <c r="E203" i="2"/>
  <c r="C203" i="2"/>
  <c r="L202" i="2"/>
  <c r="G202" i="2"/>
  <c r="E202" i="2"/>
  <c r="C202" i="2"/>
  <c r="L201" i="2"/>
  <c r="G201" i="2"/>
  <c r="E201" i="2"/>
  <c r="C201" i="2"/>
  <c r="L200" i="2"/>
  <c r="G200" i="2"/>
  <c r="E200" i="2"/>
  <c r="C200" i="2"/>
  <c r="L199" i="2"/>
  <c r="G199" i="2"/>
  <c r="E199" i="2"/>
  <c r="C199" i="2"/>
  <c r="L198" i="2"/>
  <c r="G198" i="2"/>
  <c r="E198" i="2"/>
  <c r="C198" i="2"/>
  <c r="L197" i="2"/>
  <c r="G197" i="2"/>
  <c r="E197" i="2"/>
  <c r="C197" i="2"/>
  <c r="L196" i="2"/>
  <c r="G196" i="2"/>
  <c r="E196" i="2"/>
  <c r="C196" i="2"/>
  <c r="L195" i="2"/>
  <c r="G195" i="2"/>
  <c r="E195" i="2"/>
  <c r="C195" i="2"/>
  <c r="L194" i="2"/>
  <c r="G194" i="2"/>
  <c r="E194" i="2"/>
  <c r="C194" i="2"/>
  <c r="L193" i="2"/>
  <c r="G193" i="2"/>
  <c r="E193" i="2"/>
  <c r="C193" i="2"/>
  <c r="L192" i="2"/>
  <c r="G192" i="2"/>
  <c r="E192" i="2"/>
  <c r="C192" i="2"/>
  <c r="L191" i="2"/>
  <c r="G191" i="2"/>
  <c r="E191" i="2"/>
  <c r="C191" i="2"/>
  <c r="L190" i="2"/>
  <c r="G190" i="2"/>
  <c r="E190" i="2"/>
  <c r="C190" i="2"/>
  <c r="L189" i="2"/>
  <c r="G189" i="2"/>
  <c r="E189" i="2"/>
  <c r="C189" i="2"/>
  <c r="L188" i="2"/>
  <c r="G188" i="2"/>
  <c r="E188" i="2"/>
  <c r="C188" i="2"/>
  <c r="L187" i="2"/>
  <c r="G187" i="2"/>
  <c r="E187" i="2"/>
  <c r="C187" i="2"/>
  <c r="L186" i="2"/>
  <c r="G186" i="2"/>
  <c r="E186" i="2"/>
  <c r="C186" i="2"/>
  <c r="L185" i="2"/>
  <c r="G185" i="2"/>
  <c r="E185" i="2"/>
  <c r="C185" i="2"/>
  <c r="L184" i="2"/>
  <c r="G184" i="2"/>
  <c r="E184" i="2"/>
  <c r="C184" i="2"/>
  <c r="L183" i="2"/>
  <c r="G183" i="2"/>
  <c r="E183" i="2"/>
  <c r="C183" i="2"/>
  <c r="L182" i="2"/>
  <c r="G182" i="2"/>
  <c r="E182" i="2"/>
  <c r="C182" i="2"/>
  <c r="L181" i="2"/>
  <c r="G181" i="2"/>
  <c r="E181" i="2"/>
  <c r="C181" i="2"/>
  <c r="L180" i="2"/>
  <c r="G180" i="2"/>
  <c r="E180" i="2"/>
  <c r="C180" i="2"/>
  <c r="L179" i="2"/>
  <c r="G179" i="2"/>
  <c r="E179" i="2"/>
  <c r="C179" i="2"/>
  <c r="L178" i="2"/>
  <c r="G178" i="2"/>
  <c r="E178" i="2"/>
  <c r="C178" i="2"/>
  <c r="L177" i="2"/>
  <c r="G177" i="2"/>
  <c r="E177" i="2"/>
  <c r="C177" i="2"/>
  <c r="L176" i="2"/>
  <c r="G176" i="2"/>
  <c r="E176" i="2"/>
  <c r="C176" i="2"/>
  <c r="L175" i="2"/>
  <c r="G175" i="2"/>
  <c r="E175" i="2"/>
  <c r="C175" i="2"/>
  <c r="L174" i="2"/>
  <c r="G174" i="2"/>
  <c r="E174" i="2"/>
  <c r="C174" i="2"/>
  <c r="L173" i="2"/>
  <c r="G173" i="2"/>
  <c r="E173" i="2"/>
  <c r="C173" i="2"/>
  <c r="L172" i="2"/>
  <c r="G172" i="2"/>
  <c r="E172" i="2"/>
  <c r="C172" i="2"/>
  <c r="L171" i="2"/>
  <c r="G171" i="2"/>
  <c r="E171" i="2"/>
  <c r="C171" i="2"/>
  <c r="L170" i="2"/>
  <c r="G170" i="2"/>
  <c r="E170" i="2"/>
  <c r="C170" i="2"/>
  <c r="L169" i="2"/>
  <c r="G169" i="2"/>
  <c r="E169" i="2"/>
  <c r="C169" i="2"/>
  <c r="L168" i="2"/>
  <c r="G168" i="2"/>
  <c r="E168" i="2"/>
  <c r="C168" i="2"/>
  <c r="L167" i="2"/>
  <c r="G167" i="2"/>
  <c r="E167" i="2"/>
  <c r="C167" i="2"/>
  <c r="L166" i="2"/>
  <c r="G166" i="2"/>
  <c r="E166" i="2"/>
  <c r="C166" i="2"/>
  <c r="L165" i="2"/>
  <c r="G165" i="2"/>
  <c r="E165" i="2"/>
  <c r="C165" i="2"/>
  <c r="L164" i="2"/>
  <c r="G164" i="2"/>
  <c r="E164" i="2"/>
  <c r="C164" i="2"/>
  <c r="L163" i="2"/>
  <c r="G163" i="2"/>
  <c r="E163" i="2"/>
  <c r="C163" i="2"/>
  <c r="L162" i="2"/>
  <c r="G162" i="2"/>
  <c r="E162" i="2"/>
  <c r="C162" i="2"/>
  <c r="L161" i="2"/>
  <c r="G161" i="2"/>
  <c r="E161" i="2"/>
  <c r="C161" i="2"/>
  <c r="L160" i="2"/>
  <c r="G160" i="2"/>
  <c r="E160" i="2"/>
  <c r="C160" i="2"/>
  <c r="L159" i="2"/>
  <c r="G159" i="2"/>
  <c r="E159" i="2"/>
  <c r="C159" i="2"/>
  <c r="L158" i="2"/>
  <c r="G158" i="2"/>
  <c r="E158" i="2"/>
  <c r="C158" i="2"/>
  <c r="L157" i="2"/>
  <c r="G157" i="2"/>
  <c r="E157" i="2"/>
  <c r="C157" i="2"/>
  <c r="L156" i="2"/>
  <c r="G156" i="2"/>
  <c r="E156" i="2"/>
  <c r="C156" i="2"/>
  <c r="L155" i="2"/>
  <c r="G155" i="2"/>
  <c r="E155" i="2"/>
  <c r="C155" i="2"/>
  <c r="L154" i="2"/>
  <c r="G154" i="2"/>
  <c r="E154" i="2"/>
  <c r="C154" i="2"/>
  <c r="L153" i="2"/>
  <c r="G153" i="2"/>
  <c r="E153" i="2"/>
  <c r="C153" i="2"/>
  <c r="L152" i="2"/>
  <c r="G152" i="2"/>
  <c r="E152" i="2"/>
  <c r="C152" i="2"/>
  <c r="L151" i="2"/>
  <c r="G151" i="2"/>
  <c r="E151" i="2"/>
  <c r="C151" i="2"/>
  <c r="L150" i="2"/>
  <c r="G150" i="2"/>
  <c r="E150" i="2"/>
  <c r="C150" i="2"/>
  <c r="L149" i="2"/>
  <c r="G149" i="2"/>
  <c r="E149" i="2"/>
  <c r="C149" i="2"/>
  <c r="L148" i="2"/>
  <c r="G148" i="2"/>
  <c r="E148" i="2"/>
  <c r="C148" i="2"/>
  <c r="L147" i="2"/>
  <c r="G147" i="2"/>
  <c r="E147" i="2"/>
  <c r="C147" i="2"/>
  <c r="L146" i="2"/>
  <c r="G146" i="2"/>
  <c r="E146" i="2"/>
  <c r="C146" i="2"/>
  <c r="L145" i="2"/>
  <c r="G145" i="2"/>
  <c r="E145" i="2"/>
  <c r="C145" i="2"/>
  <c r="L144" i="2"/>
  <c r="G144" i="2"/>
  <c r="E144" i="2"/>
  <c r="C144" i="2"/>
  <c r="L143" i="2"/>
  <c r="G143" i="2"/>
  <c r="E143" i="2"/>
  <c r="C143" i="2"/>
  <c r="L142" i="2"/>
  <c r="G142" i="2"/>
  <c r="E142" i="2"/>
  <c r="C142" i="2"/>
  <c r="L141" i="2"/>
  <c r="G141" i="2"/>
  <c r="E141" i="2"/>
  <c r="C141" i="2"/>
  <c r="L140" i="2"/>
  <c r="G140" i="2"/>
  <c r="E140" i="2"/>
  <c r="C140" i="2"/>
  <c r="L139" i="2"/>
  <c r="G139" i="2"/>
  <c r="E139" i="2"/>
  <c r="C139" i="2"/>
  <c r="L138" i="2"/>
  <c r="G138" i="2"/>
  <c r="E138" i="2"/>
  <c r="C138" i="2"/>
  <c r="L137" i="2"/>
  <c r="G137" i="2"/>
  <c r="E137" i="2"/>
  <c r="C137" i="2"/>
  <c r="L136" i="2"/>
  <c r="G136" i="2"/>
  <c r="E136" i="2"/>
  <c r="C136" i="2"/>
  <c r="L135" i="2"/>
  <c r="G135" i="2"/>
  <c r="E135" i="2"/>
  <c r="C135" i="2"/>
  <c r="L134" i="2"/>
  <c r="G134" i="2"/>
  <c r="E134" i="2"/>
  <c r="C134" i="2"/>
  <c r="L133" i="2"/>
  <c r="G133" i="2"/>
  <c r="E133" i="2"/>
  <c r="C133" i="2"/>
  <c r="L132" i="2"/>
  <c r="G132" i="2"/>
  <c r="E132" i="2"/>
  <c r="C132" i="2"/>
  <c r="L131" i="2"/>
  <c r="G131" i="2"/>
  <c r="E131" i="2"/>
  <c r="C131" i="2"/>
  <c r="L130" i="2"/>
  <c r="G130" i="2"/>
  <c r="E130" i="2"/>
  <c r="C130" i="2"/>
  <c r="L129" i="2"/>
  <c r="G129" i="2"/>
  <c r="E129" i="2"/>
  <c r="C129" i="2"/>
  <c r="L128" i="2"/>
  <c r="G128" i="2"/>
  <c r="E128" i="2"/>
  <c r="C128" i="2"/>
  <c r="L127" i="2"/>
  <c r="G127" i="2"/>
  <c r="E127" i="2"/>
  <c r="C127" i="2"/>
  <c r="L126" i="2"/>
  <c r="G126" i="2"/>
  <c r="E126" i="2"/>
  <c r="C126" i="2"/>
  <c r="L125" i="2"/>
  <c r="G125" i="2"/>
  <c r="E125" i="2"/>
  <c r="C125" i="2"/>
  <c r="L124" i="2"/>
  <c r="G124" i="2"/>
  <c r="E124" i="2"/>
  <c r="C124" i="2"/>
  <c r="L123" i="2"/>
  <c r="G123" i="2"/>
  <c r="E123" i="2"/>
  <c r="C123" i="2"/>
  <c r="L122" i="2"/>
  <c r="G122" i="2"/>
  <c r="E122" i="2"/>
  <c r="C122" i="2"/>
  <c r="L121" i="2"/>
  <c r="G121" i="2"/>
  <c r="E121" i="2"/>
  <c r="C121" i="2"/>
  <c r="L120" i="2"/>
  <c r="G120" i="2"/>
  <c r="E120" i="2"/>
  <c r="C120" i="2"/>
  <c r="L119" i="2"/>
  <c r="G119" i="2"/>
  <c r="E119" i="2"/>
  <c r="C119" i="2"/>
  <c r="L118" i="2"/>
  <c r="G118" i="2"/>
  <c r="E118" i="2"/>
  <c r="C118" i="2"/>
  <c r="L117" i="2"/>
  <c r="G117" i="2"/>
  <c r="E117" i="2"/>
  <c r="C117" i="2"/>
  <c r="L116" i="2"/>
  <c r="G116" i="2"/>
  <c r="E116" i="2"/>
  <c r="C116" i="2"/>
  <c r="L115" i="2"/>
  <c r="G115" i="2"/>
  <c r="E115" i="2"/>
  <c r="C115" i="2"/>
  <c r="L114" i="2"/>
  <c r="G114" i="2"/>
  <c r="E114" i="2"/>
  <c r="C114" i="2"/>
  <c r="L113" i="2"/>
  <c r="G113" i="2"/>
  <c r="E113" i="2"/>
  <c r="C113" i="2"/>
  <c r="L112" i="2"/>
  <c r="G112" i="2"/>
  <c r="E112" i="2"/>
  <c r="C112" i="2"/>
  <c r="L111" i="2"/>
  <c r="G111" i="2"/>
  <c r="E111" i="2"/>
  <c r="C111" i="2"/>
  <c r="L110" i="2"/>
  <c r="G110" i="2"/>
  <c r="E110" i="2"/>
  <c r="C110" i="2"/>
  <c r="L109" i="2"/>
  <c r="G109" i="2"/>
  <c r="E109" i="2"/>
  <c r="C109" i="2"/>
  <c r="L108" i="2"/>
  <c r="G108" i="2"/>
  <c r="E108" i="2"/>
  <c r="C108" i="2"/>
  <c r="L107" i="2"/>
  <c r="G107" i="2"/>
  <c r="E107" i="2"/>
  <c r="C107" i="2"/>
  <c r="L106" i="2"/>
  <c r="G106" i="2"/>
  <c r="E106" i="2"/>
  <c r="C106" i="2"/>
  <c r="L105" i="2"/>
  <c r="G105" i="2"/>
  <c r="E105" i="2"/>
  <c r="C105" i="2"/>
  <c r="L104" i="2"/>
  <c r="G104" i="2"/>
  <c r="E104" i="2"/>
  <c r="C104" i="2"/>
  <c r="L103" i="2"/>
  <c r="G103" i="2"/>
  <c r="E103" i="2"/>
  <c r="C103" i="2"/>
  <c r="L102" i="2"/>
  <c r="G102" i="2"/>
  <c r="E102" i="2"/>
  <c r="C102" i="2"/>
  <c r="L101" i="2"/>
  <c r="G101" i="2"/>
  <c r="E101" i="2"/>
  <c r="C101" i="2"/>
  <c r="L100" i="2"/>
  <c r="G100" i="2"/>
  <c r="E100" i="2"/>
  <c r="C100" i="2"/>
  <c r="L99" i="2"/>
  <c r="G99" i="2"/>
  <c r="E99" i="2"/>
  <c r="C99" i="2"/>
  <c r="L98" i="2"/>
  <c r="G98" i="2"/>
  <c r="E98" i="2"/>
  <c r="C98" i="2"/>
  <c r="L97" i="2"/>
  <c r="G97" i="2"/>
  <c r="E97" i="2"/>
  <c r="C97" i="2"/>
  <c r="L96" i="2"/>
  <c r="G96" i="2"/>
  <c r="E96" i="2"/>
  <c r="C96" i="2"/>
  <c r="L95" i="2"/>
  <c r="G95" i="2"/>
  <c r="E95" i="2"/>
  <c r="C95" i="2"/>
  <c r="L94" i="2"/>
  <c r="G94" i="2"/>
  <c r="E94" i="2"/>
  <c r="C94" i="2"/>
  <c r="L93" i="2"/>
  <c r="G93" i="2"/>
  <c r="E93" i="2"/>
  <c r="C93" i="2"/>
  <c r="L92" i="2"/>
  <c r="G92" i="2"/>
  <c r="E92" i="2"/>
  <c r="C92" i="2"/>
  <c r="L91" i="2"/>
  <c r="G91" i="2"/>
  <c r="E91" i="2"/>
  <c r="C91" i="2"/>
  <c r="L90" i="2"/>
  <c r="G90" i="2"/>
  <c r="E90" i="2"/>
  <c r="C90" i="2"/>
  <c r="L89" i="2"/>
  <c r="G89" i="2"/>
  <c r="E89" i="2"/>
  <c r="C89" i="2"/>
  <c r="L88" i="2"/>
  <c r="G88" i="2"/>
  <c r="E88" i="2"/>
  <c r="C88" i="2"/>
  <c r="L87" i="2"/>
  <c r="G87" i="2"/>
  <c r="E87" i="2"/>
  <c r="C87" i="2"/>
  <c r="L86" i="2"/>
  <c r="G86" i="2"/>
  <c r="E86" i="2"/>
  <c r="C86" i="2"/>
  <c r="L85" i="2"/>
  <c r="G85" i="2"/>
  <c r="E85" i="2"/>
  <c r="C85" i="2"/>
  <c r="L84" i="2"/>
  <c r="G84" i="2"/>
  <c r="E84" i="2"/>
  <c r="C84" i="2"/>
  <c r="L83" i="2"/>
  <c r="G83" i="2"/>
  <c r="E83" i="2"/>
  <c r="C83" i="2"/>
  <c r="L82" i="2"/>
  <c r="G82" i="2"/>
  <c r="E82" i="2"/>
  <c r="C82" i="2"/>
  <c r="L81" i="2"/>
  <c r="G81" i="2"/>
  <c r="E81" i="2"/>
  <c r="C81" i="2"/>
  <c r="L80" i="2"/>
  <c r="G80" i="2"/>
  <c r="E80" i="2"/>
  <c r="C80" i="2"/>
  <c r="L79" i="2"/>
  <c r="G79" i="2"/>
  <c r="E79" i="2"/>
  <c r="C79" i="2"/>
  <c r="L78" i="2"/>
  <c r="G78" i="2"/>
  <c r="E78" i="2"/>
  <c r="C78" i="2"/>
  <c r="L77" i="2"/>
  <c r="G77" i="2"/>
  <c r="E77" i="2"/>
  <c r="C77" i="2"/>
  <c r="L76" i="2"/>
  <c r="G76" i="2"/>
  <c r="E76" i="2"/>
  <c r="C76" i="2"/>
  <c r="L75" i="2"/>
  <c r="G75" i="2"/>
  <c r="E75" i="2"/>
  <c r="C75" i="2"/>
  <c r="L74" i="2"/>
  <c r="G74" i="2"/>
  <c r="E74" i="2"/>
  <c r="C74" i="2"/>
  <c r="L73" i="2"/>
  <c r="G73" i="2"/>
  <c r="E73" i="2"/>
  <c r="C73" i="2"/>
  <c r="L72" i="2"/>
  <c r="G72" i="2"/>
  <c r="E72" i="2"/>
  <c r="C72" i="2"/>
  <c r="L71" i="2"/>
  <c r="G71" i="2"/>
  <c r="E71" i="2"/>
  <c r="C71" i="2"/>
  <c r="L70" i="2"/>
  <c r="G70" i="2"/>
  <c r="E70" i="2"/>
  <c r="C70" i="2"/>
  <c r="L69" i="2"/>
  <c r="G69" i="2"/>
  <c r="E69" i="2"/>
  <c r="C69" i="2"/>
  <c r="L68" i="2"/>
  <c r="G68" i="2"/>
  <c r="E68" i="2"/>
  <c r="C68" i="2"/>
  <c r="L67" i="2"/>
  <c r="G67" i="2"/>
  <c r="E67" i="2"/>
  <c r="C67" i="2"/>
  <c r="L66" i="2"/>
  <c r="G66" i="2"/>
  <c r="E66" i="2"/>
  <c r="C66" i="2"/>
  <c r="L65" i="2"/>
  <c r="G65" i="2"/>
  <c r="E65" i="2"/>
  <c r="C65" i="2"/>
  <c r="L64" i="2"/>
  <c r="G64" i="2"/>
  <c r="E64" i="2"/>
  <c r="C64" i="2"/>
  <c r="L63" i="2"/>
  <c r="G63" i="2"/>
  <c r="E63" i="2"/>
  <c r="C63" i="2"/>
  <c r="L62" i="2"/>
  <c r="G62" i="2"/>
  <c r="E62" i="2"/>
  <c r="C62" i="2"/>
  <c r="L61" i="2"/>
  <c r="G61" i="2"/>
  <c r="E61" i="2"/>
  <c r="C61" i="2"/>
  <c r="L60" i="2"/>
  <c r="G60" i="2"/>
  <c r="E60" i="2"/>
  <c r="C60" i="2"/>
  <c r="L59" i="2"/>
  <c r="G59" i="2"/>
  <c r="E59" i="2"/>
  <c r="C59" i="2"/>
  <c r="L58" i="2"/>
  <c r="G58" i="2"/>
  <c r="E58" i="2"/>
  <c r="C58" i="2"/>
  <c r="L57" i="2"/>
  <c r="G57" i="2"/>
  <c r="E57" i="2"/>
  <c r="C57" i="2"/>
  <c r="L56" i="2"/>
  <c r="G56" i="2"/>
  <c r="E56" i="2"/>
  <c r="C56" i="2"/>
  <c r="L55" i="2"/>
  <c r="G55" i="2"/>
  <c r="E55" i="2"/>
  <c r="C55" i="2"/>
  <c r="L54" i="2"/>
  <c r="G54" i="2"/>
  <c r="E54" i="2"/>
  <c r="C54" i="2"/>
  <c r="L53" i="2"/>
  <c r="G53" i="2"/>
  <c r="E53" i="2"/>
  <c r="C53" i="2"/>
  <c r="L52" i="2"/>
  <c r="G52" i="2"/>
  <c r="E52" i="2"/>
  <c r="C52" i="2"/>
  <c r="L51" i="2"/>
  <c r="G51" i="2"/>
  <c r="E51" i="2"/>
  <c r="C51" i="2"/>
  <c r="L50" i="2"/>
  <c r="G50" i="2"/>
  <c r="E50" i="2"/>
  <c r="C50" i="2"/>
  <c r="L49" i="2"/>
  <c r="G49" i="2"/>
  <c r="E49" i="2"/>
  <c r="C49" i="2"/>
  <c r="L48" i="2"/>
  <c r="G48" i="2"/>
  <c r="E48" i="2"/>
  <c r="C48" i="2"/>
  <c r="L47" i="2"/>
  <c r="G47" i="2"/>
  <c r="E47" i="2"/>
  <c r="C47" i="2"/>
  <c r="L46" i="2"/>
  <c r="G46" i="2"/>
  <c r="E46" i="2"/>
  <c r="C46" i="2"/>
  <c r="L45" i="2"/>
  <c r="G45" i="2"/>
  <c r="E45" i="2"/>
  <c r="C45" i="2"/>
  <c r="L44" i="2"/>
  <c r="G44" i="2"/>
  <c r="E44" i="2"/>
  <c r="C44" i="2"/>
  <c r="L43" i="2"/>
  <c r="G43" i="2"/>
  <c r="E43" i="2"/>
  <c r="C43" i="2"/>
  <c r="L42" i="2"/>
  <c r="G42" i="2"/>
  <c r="E42" i="2"/>
  <c r="C42" i="2"/>
  <c r="L41" i="2"/>
  <c r="G41" i="2"/>
  <c r="E41" i="2"/>
  <c r="C41" i="2"/>
  <c r="L40" i="2"/>
  <c r="G40" i="2"/>
  <c r="E40" i="2"/>
  <c r="C40" i="2"/>
  <c r="L39" i="2"/>
  <c r="G39" i="2"/>
  <c r="E39" i="2"/>
  <c r="C39" i="2"/>
  <c r="L38" i="2"/>
  <c r="G38" i="2"/>
  <c r="E38" i="2"/>
  <c r="C38" i="2"/>
  <c r="L37" i="2"/>
  <c r="G37" i="2"/>
  <c r="E37" i="2"/>
  <c r="C37" i="2"/>
  <c r="L36" i="2"/>
  <c r="G36" i="2"/>
  <c r="E36" i="2"/>
  <c r="C36" i="2"/>
  <c r="L35" i="2"/>
  <c r="G35" i="2"/>
  <c r="E35" i="2"/>
  <c r="C35" i="2"/>
  <c r="L34" i="2"/>
  <c r="G34" i="2"/>
  <c r="E34" i="2"/>
  <c r="C34" i="2"/>
  <c r="L33" i="2"/>
  <c r="G33" i="2"/>
  <c r="E33" i="2"/>
  <c r="C33" i="2"/>
  <c r="L32" i="2"/>
  <c r="G32" i="2"/>
  <c r="E32" i="2"/>
  <c r="C32" i="2"/>
  <c r="L31" i="2"/>
  <c r="G31" i="2"/>
  <c r="E31" i="2"/>
  <c r="C31" i="2"/>
  <c r="L30" i="2"/>
  <c r="G30" i="2"/>
  <c r="E30" i="2"/>
  <c r="C30" i="2"/>
  <c r="L29" i="2"/>
  <c r="G29" i="2"/>
  <c r="E29" i="2"/>
  <c r="C29" i="2"/>
  <c r="L28" i="2"/>
  <c r="G28" i="2"/>
  <c r="E28" i="2"/>
  <c r="C28" i="2"/>
  <c r="L27" i="2"/>
  <c r="G27" i="2"/>
  <c r="E27" i="2"/>
  <c r="C27" i="2"/>
  <c r="L26" i="2"/>
  <c r="G26" i="2"/>
  <c r="E26" i="2"/>
  <c r="C26" i="2"/>
  <c r="L25" i="2"/>
  <c r="G25" i="2"/>
  <c r="E25" i="2"/>
  <c r="C25" i="2"/>
  <c r="L24" i="2"/>
  <c r="G24" i="2"/>
  <c r="E24" i="2"/>
  <c r="C24" i="2"/>
  <c r="L23" i="2"/>
  <c r="G23" i="2"/>
  <c r="E23" i="2"/>
  <c r="C23" i="2"/>
  <c r="L22" i="2"/>
  <c r="G22" i="2"/>
  <c r="E22" i="2"/>
  <c r="C22" i="2"/>
  <c r="L21" i="2"/>
  <c r="G21" i="2"/>
  <c r="E21" i="2"/>
  <c r="C21" i="2"/>
  <c r="L20" i="2"/>
  <c r="G20" i="2"/>
  <c r="E20" i="2"/>
  <c r="C20" i="2"/>
  <c r="L19" i="2"/>
  <c r="G19" i="2"/>
  <c r="E19" i="2"/>
  <c r="C19" i="2"/>
  <c r="L18" i="2"/>
  <c r="G18" i="2"/>
  <c r="E18" i="2"/>
  <c r="C18" i="2"/>
  <c r="L17" i="2"/>
  <c r="G17" i="2"/>
  <c r="E17" i="2"/>
  <c r="C17" i="2"/>
  <c r="L16" i="2"/>
  <c r="G16" i="2"/>
  <c r="E16" i="2"/>
  <c r="C16" i="2"/>
  <c r="L15" i="2"/>
  <c r="G15" i="2"/>
  <c r="E15" i="2"/>
  <c r="C15" i="2"/>
  <c r="L14" i="2"/>
  <c r="G14" i="2"/>
  <c r="E14" i="2"/>
  <c r="C14" i="2"/>
  <c r="L13" i="2"/>
  <c r="G13" i="2"/>
  <c r="E13" i="2"/>
  <c r="C13" i="2"/>
  <c r="L12" i="2"/>
  <c r="G12" i="2"/>
  <c r="E12" i="2"/>
  <c r="C12" i="2"/>
  <c r="L11" i="2"/>
  <c r="G11" i="2"/>
  <c r="E11" i="2"/>
  <c r="C11" i="2"/>
  <c r="L10" i="2"/>
  <c r="G10" i="2"/>
  <c r="E10" i="2"/>
  <c r="C10" i="2"/>
  <c r="L9" i="2"/>
  <c r="G9" i="2"/>
  <c r="E9" i="2"/>
  <c r="C9" i="2"/>
  <c r="L8" i="2"/>
  <c r="G8" i="2"/>
  <c r="E8" i="2"/>
  <c r="C8" i="2"/>
  <c r="L7" i="2"/>
  <c r="G7" i="2"/>
  <c r="E7" i="2"/>
  <c r="C7" i="2"/>
  <c r="L6" i="2"/>
  <c r="E6" i="2"/>
  <c r="C6" i="2"/>
  <c r="L5" i="2"/>
  <c r="G5" i="2"/>
  <c r="E5" i="2"/>
  <c r="C5" i="2"/>
  <c r="L4" i="2"/>
  <c r="G4" i="2"/>
  <c r="E4" i="2"/>
  <c r="C4" i="2"/>
  <c r="L3" i="2"/>
  <c r="G3" i="2"/>
  <c r="E3" i="2"/>
  <c r="C3" i="2"/>
  <c r="L2" i="2"/>
  <c r="G2" i="2"/>
  <c r="E2" i="2"/>
  <c r="C2" i="2"/>
  <c r="L231" i="1"/>
  <c r="G231" i="1"/>
  <c r="E231" i="1"/>
  <c r="C231" i="1"/>
  <c r="L230" i="1"/>
  <c r="G230" i="1"/>
  <c r="E230" i="1"/>
  <c r="C230" i="1"/>
  <c r="L229" i="1"/>
  <c r="G229" i="1"/>
  <c r="E229" i="1"/>
  <c r="C229" i="1"/>
  <c r="L228" i="1"/>
  <c r="G228" i="1"/>
  <c r="E228" i="1"/>
  <c r="C228" i="1"/>
  <c r="L227" i="1"/>
  <c r="G227" i="1"/>
  <c r="E227" i="1"/>
  <c r="C227" i="1"/>
  <c r="L226" i="1"/>
  <c r="G226" i="1"/>
  <c r="E226" i="1"/>
  <c r="C226" i="1"/>
  <c r="L225" i="1"/>
  <c r="G225" i="1"/>
  <c r="E225" i="1"/>
  <c r="C225" i="1"/>
  <c r="L224" i="1"/>
  <c r="G224" i="1"/>
  <c r="E224" i="1"/>
  <c r="C224" i="1"/>
  <c r="L223" i="1"/>
  <c r="G223" i="1"/>
  <c r="E223" i="1"/>
  <c r="C223" i="1"/>
  <c r="L222" i="1"/>
  <c r="G222" i="1"/>
  <c r="E222" i="1"/>
  <c r="C222" i="1"/>
  <c r="L221" i="1"/>
  <c r="G221" i="1"/>
  <c r="E221" i="1"/>
  <c r="C221" i="1"/>
  <c r="L220" i="1"/>
  <c r="G220" i="1"/>
  <c r="E220" i="1"/>
  <c r="C220" i="1"/>
  <c r="L219" i="1"/>
  <c r="G219" i="1"/>
  <c r="E219" i="1"/>
  <c r="C219" i="1"/>
  <c r="L218" i="1"/>
  <c r="G218" i="1"/>
  <c r="E218" i="1"/>
  <c r="C218" i="1"/>
  <c r="L217" i="1"/>
  <c r="G217" i="1"/>
  <c r="E217" i="1"/>
  <c r="C217" i="1"/>
  <c r="L216" i="1"/>
  <c r="G216" i="1"/>
  <c r="E216" i="1"/>
  <c r="C216" i="1"/>
  <c r="L215" i="1"/>
  <c r="G215" i="1"/>
  <c r="E215" i="1"/>
  <c r="C215" i="1"/>
  <c r="L214" i="1"/>
  <c r="G214" i="1"/>
  <c r="E214" i="1"/>
  <c r="C214" i="1"/>
  <c r="L213" i="1"/>
  <c r="G213" i="1"/>
  <c r="E213" i="1"/>
  <c r="C213" i="1"/>
  <c r="L212" i="1"/>
  <c r="G212" i="1"/>
  <c r="E212" i="1"/>
  <c r="C212" i="1"/>
  <c r="L211" i="1"/>
  <c r="G211" i="1"/>
  <c r="E211" i="1"/>
  <c r="C211" i="1"/>
  <c r="L210" i="1"/>
  <c r="G210" i="1"/>
  <c r="E210" i="1"/>
  <c r="C210" i="1"/>
  <c r="L209" i="1"/>
  <c r="G209" i="1"/>
  <c r="E209" i="1"/>
  <c r="C209" i="1"/>
  <c r="L208" i="1"/>
  <c r="G208" i="1"/>
  <c r="E208" i="1"/>
  <c r="C208" i="1"/>
  <c r="L207" i="1"/>
  <c r="G207" i="1"/>
  <c r="E207" i="1"/>
  <c r="C207" i="1"/>
  <c r="L206" i="1"/>
  <c r="G206" i="1"/>
  <c r="E206" i="1"/>
  <c r="C206" i="1"/>
  <c r="L205" i="1"/>
  <c r="G205" i="1"/>
  <c r="E205" i="1"/>
  <c r="C205" i="1"/>
  <c r="L204" i="1"/>
  <c r="G204" i="1"/>
  <c r="E204" i="1"/>
  <c r="C204" i="1"/>
  <c r="L203" i="1"/>
  <c r="G203" i="1"/>
  <c r="E203" i="1"/>
  <c r="C203" i="1"/>
  <c r="L202" i="1"/>
  <c r="G202" i="1"/>
  <c r="E202" i="1"/>
  <c r="C202" i="1"/>
  <c r="L201" i="1"/>
  <c r="G201" i="1"/>
  <c r="E201" i="1"/>
  <c r="C201" i="1"/>
  <c r="L200" i="1"/>
  <c r="G200" i="1"/>
  <c r="E200" i="1"/>
  <c r="C200" i="1"/>
  <c r="L199" i="1"/>
  <c r="G199" i="1"/>
  <c r="E199" i="1"/>
  <c r="C199" i="1"/>
  <c r="L198" i="1"/>
  <c r="G198" i="1"/>
  <c r="E198" i="1"/>
  <c r="C198" i="1"/>
  <c r="L197" i="1"/>
  <c r="G197" i="1"/>
  <c r="E197" i="1"/>
  <c r="C197" i="1"/>
  <c r="L196" i="1"/>
  <c r="G196" i="1"/>
  <c r="E196" i="1"/>
  <c r="C196" i="1"/>
  <c r="L195" i="1"/>
  <c r="G195" i="1"/>
  <c r="E195" i="1"/>
  <c r="C195" i="1"/>
  <c r="L194" i="1"/>
  <c r="G194" i="1"/>
  <c r="E194" i="1"/>
  <c r="C194" i="1"/>
  <c r="L193" i="1"/>
  <c r="G193" i="1"/>
  <c r="E193" i="1"/>
  <c r="C193" i="1"/>
  <c r="L192" i="1"/>
  <c r="G192" i="1"/>
  <c r="E192" i="1"/>
  <c r="C192" i="1"/>
  <c r="L191" i="1"/>
  <c r="G191" i="1"/>
  <c r="E191" i="1"/>
  <c r="C191" i="1"/>
  <c r="L190" i="1"/>
  <c r="G190" i="1"/>
  <c r="E190" i="1"/>
  <c r="C190" i="1"/>
  <c r="L189" i="1"/>
  <c r="G189" i="1"/>
  <c r="E189" i="1"/>
  <c r="C189" i="1"/>
  <c r="L188" i="1"/>
  <c r="G188" i="1"/>
  <c r="E188" i="1"/>
  <c r="C188" i="1"/>
  <c r="L187" i="1"/>
  <c r="G187" i="1"/>
  <c r="E187" i="1"/>
  <c r="C187" i="1"/>
  <c r="L186" i="1"/>
  <c r="G186" i="1"/>
  <c r="E186" i="1"/>
  <c r="C186" i="1"/>
  <c r="L185" i="1"/>
  <c r="G185" i="1"/>
  <c r="E185" i="1"/>
  <c r="C185" i="1"/>
  <c r="L184" i="1"/>
  <c r="G184" i="1"/>
  <c r="E184" i="1"/>
  <c r="C184" i="1"/>
  <c r="L183" i="1"/>
  <c r="G183" i="1"/>
  <c r="E183" i="1"/>
  <c r="C183" i="1"/>
  <c r="L182" i="1"/>
  <c r="G182" i="1"/>
  <c r="E182" i="1"/>
  <c r="C182" i="1"/>
  <c r="L181" i="1"/>
  <c r="G181" i="1"/>
  <c r="E181" i="1"/>
  <c r="C181" i="1"/>
  <c r="L180" i="1"/>
  <c r="G180" i="1"/>
  <c r="E180" i="1"/>
  <c r="C180" i="1"/>
  <c r="L179" i="1"/>
  <c r="G179" i="1"/>
  <c r="E179" i="1"/>
  <c r="C179" i="1"/>
  <c r="L178" i="1"/>
  <c r="G178" i="1"/>
  <c r="E178" i="1"/>
  <c r="C178" i="1"/>
  <c r="L177" i="1"/>
  <c r="G177" i="1"/>
  <c r="E177" i="1"/>
  <c r="C177" i="1"/>
  <c r="L176" i="1"/>
  <c r="G176" i="1"/>
  <c r="E176" i="1"/>
  <c r="C176" i="1"/>
  <c r="L175" i="1"/>
  <c r="G175" i="1"/>
  <c r="E175" i="1"/>
  <c r="C175" i="1"/>
  <c r="L174" i="1"/>
  <c r="G174" i="1"/>
  <c r="E174" i="1"/>
  <c r="C174" i="1"/>
  <c r="L173" i="1"/>
  <c r="G173" i="1"/>
  <c r="E173" i="1"/>
  <c r="C173" i="1"/>
  <c r="L172" i="1"/>
  <c r="G172" i="1"/>
  <c r="E172" i="1"/>
  <c r="C172" i="1"/>
  <c r="L171" i="1"/>
  <c r="G171" i="1"/>
  <c r="E171" i="1"/>
  <c r="C171" i="1"/>
  <c r="L170" i="1"/>
  <c r="G170" i="1"/>
  <c r="E170" i="1"/>
  <c r="C170" i="1"/>
  <c r="L169" i="1"/>
  <c r="G169" i="1"/>
  <c r="E169" i="1"/>
  <c r="C169" i="1"/>
  <c r="L168" i="1"/>
  <c r="G168" i="1"/>
  <c r="E168" i="1"/>
  <c r="C168" i="1"/>
  <c r="L167" i="1"/>
  <c r="G167" i="1"/>
  <c r="E167" i="1"/>
  <c r="C167" i="1"/>
  <c r="L166" i="1"/>
  <c r="G166" i="1"/>
  <c r="E166" i="1"/>
  <c r="C166" i="1"/>
  <c r="L165" i="1"/>
  <c r="G165" i="1"/>
  <c r="E165" i="1"/>
  <c r="C165" i="1"/>
  <c r="L164" i="1"/>
  <c r="G164" i="1"/>
  <c r="E164" i="1"/>
  <c r="C164" i="1"/>
  <c r="L163" i="1"/>
  <c r="G163" i="1"/>
  <c r="E163" i="1"/>
  <c r="C163" i="1"/>
  <c r="L162" i="1"/>
  <c r="G162" i="1"/>
  <c r="E162" i="1"/>
  <c r="C162" i="1"/>
  <c r="L161" i="1"/>
  <c r="G161" i="1"/>
  <c r="E161" i="1"/>
  <c r="C161" i="1"/>
  <c r="L160" i="1"/>
  <c r="G160" i="1"/>
  <c r="E160" i="1"/>
  <c r="C160" i="1"/>
  <c r="L159" i="1"/>
  <c r="G159" i="1"/>
  <c r="E159" i="1"/>
  <c r="C159" i="1"/>
  <c r="L158" i="1"/>
  <c r="G158" i="1"/>
  <c r="E158" i="1"/>
  <c r="C158" i="1"/>
  <c r="L157" i="1"/>
  <c r="G157" i="1"/>
  <c r="E157" i="1"/>
  <c r="C157" i="1"/>
  <c r="L156" i="1"/>
  <c r="G156" i="1"/>
  <c r="E156" i="1"/>
  <c r="C156" i="1"/>
  <c r="L155" i="1"/>
  <c r="G155" i="1"/>
  <c r="E155" i="1"/>
  <c r="C155" i="1"/>
  <c r="L154" i="1"/>
  <c r="G154" i="1"/>
  <c r="E154" i="1"/>
  <c r="C154" i="1"/>
  <c r="L153" i="1"/>
  <c r="G153" i="1"/>
  <c r="E153" i="1"/>
  <c r="C153" i="1"/>
  <c r="L152" i="1"/>
  <c r="G152" i="1"/>
  <c r="E152" i="1"/>
  <c r="C152" i="1"/>
  <c r="L151" i="1"/>
  <c r="G151" i="1"/>
  <c r="E151" i="1"/>
  <c r="C151" i="1"/>
  <c r="L150" i="1"/>
  <c r="G150" i="1"/>
  <c r="E150" i="1"/>
  <c r="C150" i="1"/>
  <c r="L149" i="1"/>
  <c r="G149" i="1"/>
  <c r="E149" i="1"/>
  <c r="C149" i="1"/>
  <c r="L148" i="1"/>
  <c r="G148" i="1"/>
  <c r="E148" i="1"/>
  <c r="C148" i="1"/>
  <c r="L147" i="1"/>
  <c r="G147" i="1"/>
  <c r="E147" i="1"/>
  <c r="C147" i="1"/>
  <c r="L146" i="1"/>
  <c r="G146" i="1"/>
  <c r="E146" i="1"/>
  <c r="C146" i="1"/>
  <c r="L145" i="1"/>
  <c r="G145" i="1"/>
  <c r="E145" i="1"/>
  <c r="C145" i="1"/>
  <c r="L144" i="1"/>
  <c r="G144" i="1"/>
  <c r="E144" i="1"/>
  <c r="C144" i="1"/>
  <c r="L143" i="1"/>
  <c r="G143" i="1"/>
  <c r="E143" i="1"/>
  <c r="C143" i="1"/>
  <c r="L142" i="1"/>
  <c r="G142" i="1"/>
  <c r="E142" i="1"/>
  <c r="C142" i="1"/>
  <c r="L141" i="1"/>
  <c r="G141" i="1"/>
  <c r="E141" i="1"/>
  <c r="C141" i="1"/>
  <c r="L140" i="1"/>
  <c r="G140" i="1"/>
  <c r="E140" i="1"/>
  <c r="C140" i="1"/>
  <c r="L139" i="1"/>
  <c r="G139" i="1"/>
  <c r="E139" i="1"/>
  <c r="C139" i="1"/>
  <c r="L138" i="1"/>
  <c r="G138" i="1"/>
  <c r="E138" i="1"/>
  <c r="C138" i="1"/>
  <c r="L137" i="1"/>
  <c r="G137" i="1"/>
  <c r="E137" i="1"/>
  <c r="C137" i="1"/>
  <c r="L136" i="1"/>
  <c r="G136" i="1"/>
  <c r="E136" i="1"/>
  <c r="C136" i="1"/>
  <c r="L135" i="1"/>
  <c r="G135" i="1"/>
  <c r="E135" i="1"/>
  <c r="C135" i="1"/>
  <c r="L134" i="1"/>
  <c r="G134" i="1"/>
  <c r="E134" i="1"/>
  <c r="C134" i="1"/>
  <c r="L133" i="1"/>
  <c r="G133" i="1"/>
  <c r="E133" i="1"/>
  <c r="C133" i="1"/>
  <c r="L132" i="1"/>
  <c r="G132" i="1"/>
  <c r="E132" i="1"/>
  <c r="C132" i="1"/>
  <c r="L131" i="1"/>
  <c r="G131" i="1"/>
  <c r="E131" i="1"/>
  <c r="C131" i="1"/>
  <c r="L130" i="1"/>
  <c r="G130" i="1"/>
  <c r="E130" i="1"/>
  <c r="C130" i="1"/>
  <c r="L129" i="1"/>
  <c r="G129" i="1"/>
  <c r="E129" i="1"/>
  <c r="C129" i="1"/>
  <c r="L128" i="1"/>
  <c r="G128" i="1"/>
  <c r="E128" i="1"/>
  <c r="C128" i="1"/>
  <c r="L127" i="1"/>
  <c r="G127" i="1"/>
  <c r="E127" i="1"/>
  <c r="C127" i="1"/>
  <c r="L126" i="1"/>
  <c r="G126" i="1"/>
  <c r="E126" i="1"/>
  <c r="C126" i="1"/>
  <c r="L125" i="1"/>
  <c r="G125" i="1"/>
  <c r="E125" i="1"/>
  <c r="C125" i="1"/>
  <c r="L124" i="1"/>
  <c r="G124" i="1"/>
  <c r="E124" i="1"/>
  <c r="C124" i="1"/>
  <c r="L123" i="1"/>
  <c r="G123" i="1"/>
  <c r="E123" i="1"/>
  <c r="C123" i="1"/>
  <c r="L122" i="1"/>
  <c r="G122" i="1"/>
  <c r="E122" i="1"/>
  <c r="C122" i="1"/>
  <c r="L121" i="1"/>
  <c r="G121" i="1"/>
  <c r="E121" i="1"/>
  <c r="C121" i="1"/>
  <c r="L120" i="1"/>
  <c r="G120" i="1"/>
  <c r="E120" i="1"/>
  <c r="C120" i="1"/>
  <c r="L119" i="1"/>
  <c r="G119" i="1"/>
  <c r="E119" i="1"/>
  <c r="C119" i="1"/>
  <c r="L118" i="1"/>
  <c r="G118" i="1"/>
  <c r="E118" i="1"/>
  <c r="C118" i="1"/>
  <c r="L117" i="1"/>
  <c r="G117" i="1"/>
  <c r="E117" i="1"/>
  <c r="C117" i="1"/>
  <c r="L116" i="1"/>
  <c r="G116" i="1"/>
  <c r="E116" i="1"/>
  <c r="C116" i="1"/>
  <c r="L115" i="1"/>
  <c r="G115" i="1"/>
  <c r="E115" i="1"/>
  <c r="C115" i="1"/>
  <c r="L114" i="1"/>
  <c r="G114" i="1"/>
  <c r="E114" i="1"/>
  <c r="C114" i="1"/>
  <c r="L113" i="1"/>
  <c r="G113" i="1"/>
  <c r="E113" i="1"/>
  <c r="C113" i="1"/>
  <c r="L112" i="1"/>
  <c r="G112" i="1"/>
  <c r="E112" i="1"/>
  <c r="C112" i="1"/>
  <c r="L111" i="1"/>
  <c r="G111" i="1"/>
  <c r="E111" i="1"/>
  <c r="C111" i="1"/>
  <c r="L110" i="1"/>
  <c r="G110" i="1"/>
  <c r="E110" i="1"/>
  <c r="C110" i="1"/>
  <c r="L109" i="1"/>
  <c r="G109" i="1"/>
  <c r="E109" i="1"/>
  <c r="C109" i="1"/>
  <c r="L108" i="1"/>
  <c r="G108" i="1"/>
  <c r="E108" i="1"/>
  <c r="C108" i="1"/>
  <c r="L107" i="1"/>
  <c r="G107" i="1"/>
  <c r="E107" i="1"/>
  <c r="C107" i="1"/>
  <c r="L106" i="1"/>
  <c r="G106" i="1"/>
  <c r="E106" i="1"/>
  <c r="C106" i="1"/>
  <c r="L105" i="1"/>
  <c r="G105" i="1"/>
  <c r="E105" i="1"/>
  <c r="C105" i="1"/>
  <c r="L104" i="1"/>
  <c r="G104" i="1"/>
  <c r="E104" i="1"/>
  <c r="C104" i="1"/>
  <c r="L103" i="1"/>
  <c r="G103" i="1"/>
  <c r="E103" i="1"/>
  <c r="C103" i="1"/>
  <c r="L102" i="1"/>
  <c r="G102" i="1"/>
  <c r="E102" i="1"/>
  <c r="C102" i="1"/>
  <c r="L101" i="1"/>
  <c r="G101" i="1"/>
  <c r="E101" i="1"/>
  <c r="C101" i="1"/>
  <c r="L100" i="1"/>
  <c r="G100" i="1"/>
  <c r="E100" i="1"/>
  <c r="C100" i="1"/>
  <c r="L99" i="1"/>
  <c r="G99" i="1"/>
  <c r="E99" i="1"/>
  <c r="C99" i="1"/>
  <c r="L98" i="1"/>
  <c r="G98" i="1"/>
  <c r="E98" i="1"/>
  <c r="C98" i="1"/>
  <c r="L97" i="1"/>
  <c r="G97" i="1"/>
  <c r="E97" i="1"/>
  <c r="C97" i="1"/>
  <c r="L96" i="1"/>
  <c r="G96" i="1"/>
  <c r="E96" i="1"/>
  <c r="C96" i="1"/>
  <c r="L95" i="1"/>
  <c r="G95" i="1"/>
  <c r="E95" i="1"/>
  <c r="C95" i="1"/>
  <c r="L94" i="1"/>
  <c r="G94" i="1"/>
  <c r="E94" i="1"/>
  <c r="C94" i="1"/>
  <c r="L93" i="1"/>
  <c r="G93" i="1"/>
  <c r="E93" i="1"/>
  <c r="C93" i="1"/>
  <c r="L92" i="1"/>
  <c r="G92" i="1"/>
  <c r="E92" i="1"/>
  <c r="C92" i="1"/>
  <c r="L91" i="1"/>
  <c r="G91" i="1"/>
  <c r="E91" i="1"/>
  <c r="C91" i="1"/>
  <c r="L90" i="1"/>
  <c r="G90" i="1"/>
  <c r="E90" i="1"/>
  <c r="C90" i="1"/>
  <c r="L89" i="1"/>
  <c r="G89" i="1"/>
  <c r="E89" i="1"/>
  <c r="C89" i="1"/>
  <c r="L88" i="1"/>
  <c r="G88" i="1"/>
  <c r="E88" i="1"/>
  <c r="C88" i="1"/>
  <c r="L87" i="1"/>
  <c r="G87" i="1"/>
  <c r="E87" i="1"/>
  <c r="C87" i="1"/>
  <c r="L86" i="1"/>
  <c r="G86" i="1"/>
  <c r="E86" i="1"/>
  <c r="C86" i="1"/>
  <c r="L85" i="1"/>
  <c r="G85" i="1"/>
  <c r="E85" i="1"/>
  <c r="C85" i="1"/>
  <c r="L84" i="1"/>
  <c r="G84" i="1"/>
  <c r="E84" i="1"/>
  <c r="C84" i="1"/>
  <c r="L83" i="1"/>
  <c r="G83" i="1"/>
  <c r="E83" i="1"/>
  <c r="C83" i="1"/>
  <c r="L82" i="1"/>
  <c r="G82" i="1"/>
  <c r="E82" i="1"/>
  <c r="C82" i="1"/>
  <c r="L81" i="1"/>
  <c r="G81" i="1"/>
  <c r="E81" i="1"/>
  <c r="C81" i="1"/>
  <c r="L80" i="1"/>
  <c r="G80" i="1"/>
  <c r="E80" i="1"/>
  <c r="C80" i="1"/>
  <c r="L79" i="1"/>
  <c r="G79" i="1"/>
  <c r="E79" i="1"/>
  <c r="C79" i="1"/>
  <c r="L78" i="1"/>
  <c r="G78" i="1"/>
  <c r="E78" i="1"/>
  <c r="C78" i="1"/>
  <c r="L77" i="1"/>
  <c r="G77" i="1"/>
  <c r="E77" i="1"/>
  <c r="C77" i="1"/>
  <c r="L76" i="1"/>
  <c r="G76" i="1"/>
  <c r="E76" i="1"/>
  <c r="C76" i="1"/>
  <c r="L75" i="1"/>
  <c r="G75" i="1"/>
  <c r="E75" i="1"/>
  <c r="C75" i="1"/>
  <c r="L74" i="1"/>
  <c r="G74" i="1"/>
  <c r="E74" i="1"/>
  <c r="C74" i="1"/>
  <c r="L73" i="1"/>
  <c r="G73" i="1"/>
  <c r="E73" i="1"/>
  <c r="C73" i="1"/>
  <c r="L72" i="1"/>
  <c r="G72" i="1"/>
  <c r="E72" i="1"/>
  <c r="C72" i="1"/>
  <c r="L71" i="1"/>
  <c r="G71" i="1"/>
  <c r="E71" i="1"/>
  <c r="C71" i="1"/>
  <c r="L70" i="1"/>
  <c r="G70" i="1"/>
  <c r="E70" i="1"/>
  <c r="C70" i="1"/>
  <c r="L69" i="1"/>
  <c r="G69" i="1"/>
  <c r="E69" i="1"/>
  <c r="C69" i="1"/>
  <c r="L68" i="1"/>
  <c r="G68" i="1"/>
  <c r="E68" i="1"/>
  <c r="C68" i="1"/>
  <c r="L67" i="1"/>
  <c r="G67" i="1"/>
  <c r="E67" i="1"/>
  <c r="C67" i="1"/>
  <c r="L66" i="1"/>
  <c r="G66" i="1"/>
  <c r="E66" i="1"/>
  <c r="C66" i="1"/>
  <c r="L65" i="1"/>
  <c r="G65" i="1"/>
  <c r="E65" i="1"/>
  <c r="C65" i="1"/>
  <c r="L64" i="1"/>
  <c r="G64" i="1"/>
  <c r="E64" i="1"/>
  <c r="C64" i="1"/>
  <c r="L63" i="1"/>
  <c r="G63" i="1"/>
  <c r="E63" i="1"/>
  <c r="C63" i="1"/>
  <c r="L62" i="1"/>
  <c r="G62" i="1"/>
  <c r="E62" i="1"/>
  <c r="C62" i="1"/>
  <c r="L61" i="1"/>
  <c r="G61" i="1"/>
  <c r="E61" i="1"/>
  <c r="C61" i="1"/>
  <c r="L60" i="1"/>
  <c r="G60" i="1"/>
  <c r="E60" i="1"/>
  <c r="C60" i="1"/>
  <c r="L59" i="1"/>
  <c r="G59" i="1"/>
  <c r="E59" i="1"/>
  <c r="C59" i="1"/>
  <c r="L58" i="1"/>
  <c r="G58" i="1"/>
  <c r="E58" i="1"/>
  <c r="C58" i="1"/>
  <c r="L57" i="1"/>
  <c r="G57" i="1"/>
  <c r="E57" i="1"/>
  <c r="C57" i="1"/>
  <c r="L56" i="1"/>
  <c r="G56" i="1"/>
  <c r="E56" i="1"/>
  <c r="C56" i="1"/>
  <c r="L55" i="1"/>
  <c r="G55" i="1"/>
  <c r="E55" i="1"/>
  <c r="C55" i="1"/>
  <c r="L54" i="1"/>
  <c r="G54" i="1"/>
  <c r="E54" i="1"/>
  <c r="C54" i="1"/>
  <c r="L53" i="1"/>
  <c r="G53" i="1"/>
  <c r="E53" i="1"/>
  <c r="C53" i="1"/>
  <c r="L52" i="1"/>
  <c r="G52" i="1"/>
  <c r="E52" i="1"/>
  <c r="C52" i="1"/>
  <c r="L51" i="1"/>
  <c r="G51" i="1"/>
  <c r="E51" i="1"/>
  <c r="C51" i="1"/>
  <c r="L50" i="1"/>
  <c r="G50" i="1"/>
  <c r="E50" i="1"/>
  <c r="C50" i="1"/>
  <c r="L49" i="1"/>
  <c r="G49" i="1"/>
  <c r="E49" i="1"/>
  <c r="C49" i="1"/>
  <c r="L48" i="1"/>
  <c r="G48" i="1"/>
  <c r="E48" i="1"/>
  <c r="C48" i="1"/>
  <c r="L47" i="1"/>
  <c r="G47" i="1"/>
  <c r="E47" i="1"/>
  <c r="C47" i="1"/>
  <c r="L46" i="1"/>
  <c r="G46" i="1"/>
  <c r="E46" i="1"/>
  <c r="C46" i="1"/>
  <c r="L45" i="1"/>
  <c r="G45" i="1"/>
  <c r="E45" i="1"/>
  <c r="C45" i="1"/>
  <c r="L44" i="1"/>
  <c r="G44" i="1"/>
  <c r="E44" i="1"/>
  <c r="C44" i="1"/>
  <c r="L43" i="1"/>
  <c r="G43" i="1"/>
  <c r="E43" i="1"/>
  <c r="C43" i="1"/>
  <c r="L42" i="1"/>
  <c r="G42" i="1"/>
  <c r="E42" i="1"/>
  <c r="C42" i="1"/>
  <c r="L41" i="1"/>
  <c r="G41" i="1"/>
  <c r="E41" i="1"/>
  <c r="C41" i="1"/>
  <c r="L40" i="1"/>
  <c r="G40" i="1"/>
  <c r="E40" i="1"/>
  <c r="C40" i="1"/>
  <c r="L39" i="1"/>
  <c r="G39" i="1"/>
  <c r="E39" i="1"/>
  <c r="C39" i="1"/>
  <c r="L38" i="1"/>
  <c r="G38" i="1"/>
  <c r="E38" i="1"/>
  <c r="C38" i="1"/>
  <c r="L37" i="1"/>
  <c r="G37" i="1"/>
  <c r="E37" i="1"/>
  <c r="C37" i="1"/>
  <c r="L36" i="1"/>
  <c r="G36" i="1"/>
  <c r="E36" i="1"/>
  <c r="C36" i="1"/>
  <c r="L35" i="1"/>
  <c r="G35" i="1"/>
  <c r="E35" i="1"/>
  <c r="C35" i="1"/>
  <c r="L34" i="1"/>
  <c r="G34" i="1"/>
  <c r="E34" i="1"/>
  <c r="C34" i="1"/>
  <c r="L33" i="1"/>
  <c r="G33" i="1"/>
  <c r="E33" i="1"/>
  <c r="C33" i="1"/>
  <c r="L32" i="1"/>
  <c r="G32" i="1"/>
  <c r="E32" i="1"/>
  <c r="C32" i="1"/>
  <c r="L31" i="1"/>
  <c r="G31" i="1"/>
  <c r="E31" i="1"/>
  <c r="C31" i="1"/>
  <c r="L30" i="1"/>
  <c r="G30" i="1"/>
  <c r="E30" i="1"/>
  <c r="C30" i="1"/>
  <c r="L29" i="1"/>
  <c r="G29" i="1"/>
  <c r="E29" i="1"/>
  <c r="C29" i="1"/>
  <c r="L28" i="1"/>
  <c r="G28" i="1"/>
  <c r="E28" i="1"/>
  <c r="C28" i="1"/>
  <c r="L27" i="1"/>
  <c r="G27" i="1"/>
  <c r="E27" i="1"/>
  <c r="C27" i="1"/>
  <c r="L26" i="1"/>
  <c r="G26" i="1"/>
  <c r="E26" i="1"/>
  <c r="C26" i="1"/>
  <c r="L25" i="1"/>
  <c r="G25" i="1"/>
  <c r="E25" i="1"/>
  <c r="C25" i="1"/>
  <c r="L24" i="1"/>
  <c r="G24" i="1"/>
  <c r="E24" i="1"/>
  <c r="C24" i="1"/>
  <c r="L23" i="1"/>
  <c r="G23" i="1"/>
  <c r="E23" i="1"/>
  <c r="C23" i="1"/>
  <c r="L22" i="1"/>
  <c r="G22" i="1"/>
  <c r="E22" i="1"/>
  <c r="C22" i="1"/>
  <c r="L21" i="1"/>
  <c r="G21" i="1"/>
  <c r="E21" i="1"/>
  <c r="C21" i="1"/>
  <c r="L20" i="1"/>
  <c r="G20" i="1"/>
  <c r="E20" i="1"/>
  <c r="C20" i="1"/>
  <c r="L19" i="1"/>
  <c r="G19" i="1"/>
  <c r="E19" i="1"/>
  <c r="C19" i="1"/>
  <c r="L18" i="1"/>
  <c r="G18" i="1"/>
  <c r="E18" i="1"/>
  <c r="C18" i="1"/>
  <c r="L17" i="1"/>
  <c r="G17" i="1"/>
  <c r="E17" i="1"/>
  <c r="C17" i="1"/>
  <c r="L16" i="1"/>
  <c r="G16" i="1"/>
  <c r="E16" i="1"/>
  <c r="C16" i="1"/>
  <c r="L15" i="1"/>
  <c r="G15" i="1"/>
  <c r="E15" i="1"/>
  <c r="C15" i="1"/>
  <c r="L14" i="1"/>
  <c r="G14" i="1"/>
  <c r="E14" i="1"/>
  <c r="C14" i="1"/>
  <c r="L13" i="1"/>
  <c r="G13" i="1"/>
  <c r="E13" i="1"/>
  <c r="C13" i="1"/>
  <c r="L12" i="1"/>
  <c r="G12" i="1"/>
  <c r="E12" i="1"/>
  <c r="C12" i="1"/>
  <c r="L11" i="1"/>
  <c r="G11" i="1"/>
  <c r="E11" i="1"/>
  <c r="C11" i="1"/>
  <c r="L10" i="1"/>
  <c r="G10" i="1"/>
  <c r="E10" i="1"/>
  <c r="C10" i="1"/>
  <c r="L9" i="1"/>
  <c r="G9" i="1"/>
  <c r="E9" i="1"/>
  <c r="C9" i="1"/>
  <c r="L8" i="1"/>
  <c r="G8" i="1"/>
  <c r="E8" i="1"/>
  <c r="C8" i="1"/>
  <c r="L7" i="1"/>
  <c r="G7" i="1"/>
  <c r="E7" i="1"/>
  <c r="C7" i="1"/>
  <c r="L6" i="1"/>
  <c r="G6" i="1"/>
  <c r="E6" i="1"/>
  <c r="C6" i="1"/>
  <c r="L5" i="1"/>
  <c r="G5" i="1"/>
  <c r="E5" i="1"/>
  <c r="C5" i="1"/>
  <c r="L4" i="1"/>
  <c r="G4" i="1"/>
  <c r="E4" i="1"/>
  <c r="C4" i="1"/>
  <c r="L3" i="1"/>
  <c r="G3" i="1"/>
  <c r="E3" i="1"/>
  <c r="C3" i="1"/>
  <c r="L2" i="1"/>
  <c r="G2" i="1"/>
  <c r="E2" i="1"/>
  <c r="C2" i="1"/>
  <c r="L1" i="1"/>
  <c r="G1" i="1"/>
  <c r="E1" i="1"/>
  <c r="C1" i="1"/>
</calcChain>
</file>

<file path=xl/sharedStrings.xml><?xml version="1.0" encoding="utf-8"?>
<sst xmlns="http://schemas.openxmlformats.org/spreadsheetml/2006/main" count="2729" uniqueCount="138">
  <si>
    <t>Gaya Thakur</t>
  </si>
  <si>
    <t>Chaakobendi</t>
  </si>
  <si>
    <t>Brinjal</t>
  </si>
  <si>
    <t>Samastipur</t>
  </si>
  <si>
    <t>Ranjeet</t>
  </si>
  <si>
    <t>Ramsagar Ram</t>
  </si>
  <si>
    <t>Tajpur</t>
  </si>
  <si>
    <t>Santosh Kumar Singh</t>
  </si>
  <si>
    <t>Rajkarampur</t>
  </si>
  <si>
    <t>Cauliflower</t>
  </si>
  <si>
    <t>Viru Kumar Singh</t>
  </si>
  <si>
    <t>Godiyari</t>
  </si>
  <si>
    <t>Ranjeet Kumar Singh</t>
  </si>
  <si>
    <t>Ramesh Rai</t>
  </si>
  <si>
    <t>Cabbage</t>
  </si>
  <si>
    <t>Harinarayan Thakur</t>
  </si>
  <si>
    <t>Hardev Rai</t>
  </si>
  <si>
    <t>Nikaspur</t>
  </si>
  <si>
    <t>Rajdev Rai</t>
  </si>
  <si>
    <t>Vikas Rai</t>
  </si>
  <si>
    <t>Anandpur</t>
  </si>
  <si>
    <t>Atmaram Singh</t>
  </si>
  <si>
    <t>Papaya</t>
  </si>
  <si>
    <t>Vishek Rai</t>
  </si>
  <si>
    <t>Vidyanand Singh</t>
  </si>
  <si>
    <t>Manish Pande</t>
  </si>
  <si>
    <t>Krishnanand Singh</t>
  </si>
  <si>
    <t>Chandan Rai</t>
  </si>
  <si>
    <t>Ramdev Ram</t>
  </si>
  <si>
    <t>Chandar Chowdhary</t>
  </si>
  <si>
    <t>Pappu Kumar Rai</t>
  </si>
  <si>
    <t>Shatrudhan Singh</t>
  </si>
  <si>
    <t>Umesh Singh</t>
  </si>
  <si>
    <t>Veeru Singh</t>
  </si>
  <si>
    <t>Onion</t>
  </si>
  <si>
    <t>Brahmdev Ram</t>
  </si>
  <si>
    <t>Umesh Rai</t>
  </si>
  <si>
    <t>Lal Babu Rai</t>
  </si>
  <si>
    <t>Ramnaresh Singh</t>
  </si>
  <si>
    <t>Mahendra Rai</t>
  </si>
  <si>
    <t>Sarvendra Rai</t>
  </si>
  <si>
    <t>Jyotishankar Rai</t>
  </si>
  <si>
    <t>Deepak Rai</t>
  </si>
  <si>
    <t>Dilip Singh</t>
  </si>
  <si>
    <t>Sanjay Singh</t>
  </si>
  <si>
    <t>Upendra Rai</t>
  </si>
  <si>
    <t>Amir Lal Singh</t>
  </si>
  <si>
    <t>Sudheer Rai</t>
  </si>
  <si>
    <t>Chhotu Rai</t>
  </si>
  <si>
    <t>Ramvilas Rai</t>
  </si>
  <si>
    <t>Rambharose Singh</t>
  </si>
  <si>
    <t>Nagendra Rai</t>
  </si>
  <si>
    <t>Ramchandra Rai</t>
  </si>
  <si>
    <t>Bihar sharif</t>
  </si>
  <si>
    <t>Mooli</t>
  </si>
  <si>
    <t>Rameshwar Mahto</t>
  </si>
  <si>
    <t>Vinod Das</t>
  </si>
  <si>
    <t>Rambabu Singh</t>
  </si>
  <si>
    <t>Lalbabu Singh</t>
  </si>
  <si>
    <t>Ramsakal Singh</t>
  </si>
  <si>
    <t>Ajit Kumar</t>
  </si>
  <si>
    <t>Sanjeet Kumar</t>
  </si>
  <si>
    <t>Sahadev Singh</t>
  </si>
  <si>
    <t>Sim</t>
  </si>
  <si>
    <t>Chapra</t>
  </si>
  <si>
    <t>Vinod Rai</t>
  </si>
  <si>
    <t>Brijesh Thakur</t>
  </si>
  <si>
    <t>Ramniranjan Kumar</t>
  </si>
  <si>
    <t>Devinder Singh</t>
  </si>
  <si>
    <t>Sivan</t>
  </si>
  <si>
    <t>Dalsingh Sarai</t>
  </si>
  <si>
    <t>Pusa road</t>
  </si>
  <si>
    <t>Mamata Devi</t>
  </si>
  <si>
    <t>Pusa Road</t>
  </si>
  <si>
    <t>Sujavalpur-Sivan</t>
  </si>
  <si>
    <t>Nago Rai</t>
  </si>
  <si>
    <t>Chandeswar Singh</t>
  </si>
  <si>
    <t>Arun Kumar Thakur</t>
  </si>
  <si>
    <t>Manoj Rai</t>
  </si>
  <si>
    <t>Gopal Rai</t>
  </si>
  <si>
    <t>Nand Kumar Thakur</t>
  </si>
  <si>
    <t>Vinod Kumar</t>
  </si>
  <si>
    <t>Ajayshankar Singh</t>
  </si>
  <si>
    <t>Soni Pande</t>
  </si>
  <si>
    <t>Dinesh Thakur</t>
  </si>
  <si>
    <t>Date</t>
  </si>
  <si>
    <t>Farmer</t>
  </si>
  <si>
    <t>Farmer ID</t>
  </si>
  <si>
    <t>Village</t>
  </si>
  <si>
    <t>Village ID</t>
  </si>
  <si>
    <t>Crop</t>
  </si>
  <si>
    <t>Crop ID</t>
  </si>
  <si>
    <t>Quantity</t>
  </si>
  <si>
    <t>Rate</t>
  </si>
  <si>
    <t>Total Payment</t>
  </si>
  <si>
    <t>Market</t>
  </si>
  <si>
    <t>Market ID</t>
  </si>
  <si>
    <t>Aggregator</t>
  </si>
  <si>
    <t>Aggregator ID</t>
  </si>
  <si>
    <t>Ajit Singh</t>
  </si>
  <si>
    <t>Devinder</t>
  </si>
  <si>
    <t>Kabchuva</t>
  </si>
  <si>
    <t>Chilli</t>
  </si>
  <si>
    <t>Kalyani</t>
  </si>
  <si>
    <t>Avdhesh Singh</t>
  </si>
  <si>
    <t>Arvind Rai</t>
  </si>
  <si>
    <t>Ashok Sahni</t>
  </si>
  <si>
    <t>Mirjapur</t>
  </si>
  <si>
    <t>Pumpkin</t>
  </si>
  <si>
    <t>Vishwanath Singh</t>
  </si>
  <si>
    <t>Ol (Yam)</t>
  </si>
  <si>
    <t>Dhaneshwar Rai</t>
  </si>
  <si>
    <t>Dhanilal Singh</t>
  </si>
  <si>
    <t>Hari Rai</t>
  </si>
  <si>
    <t>Indrajeet Rai</t>
  </si>
  <si>
    <t>Lakhan Saah</t>
  </si>
  <si>
    <t>Lakhindra Singh</t>
  </si>
  <si>
    <t>Mahendra Singh</t>
  </si>
  <si>
    <t>Narayan Singh</t>
  </si>
  <si>
    <t>Ravinder Singh</t>
  </si>
  <si>
    <t>Bora</t>
  </si>
  <si>
    <t>Kaddu</t>
  </si>
  <si>
    <t>Rakesh Rai</t>
  </si>
  <si>
    <t>Tomato</t>
  </si>
  <si>
    <t>Ranjit Das</t>
  </si>
  <si>
    <t>Saket Kumar</t>
  </si>
  <si>
    <t>Far</t>
  </si>
  <si>
    <t>Ramnarayan Singh</t>
  </si>
  <si>
    <t>Potato</t>
  </si>
  <si>
    <t>Soman Singh</t>
  </si>
  <si>
    <t>Sukhdev Singh</t>
  </si>
  <si>
    <t>Mahesh Singh</t>
  </si>
  <si>
    <t>Coriander</t>
  </si>
  <si>
    <t>Bhola Das</t>
  </si>
  <si>
    <t>Ramkishan Rai</t>
  </si>
  <si>
    <t>Ramesh Kumar</t>
  </si>
  <si>
    <t>Abhishek Rai</t>
  </si>
  <si>
    <t>Naveen Rai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</si>
</sst>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&quot;-&quot;mmm&quot;-&quot;yy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0000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1" xfId="0" applyNumberFormat="1" applyFont="1" applyBorder="1" applyAlignment="1"/>
    <xf numFmtId="0" fontId="0" fillId="2" borderId="1" xfId="0" applyFont="1" applyFill="1" applyBorder="1" applyAlignment="1"/>
    <xf numFmtId="0" fontId="0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/>
    <xf numFmtId="0" fontId="0" fillId="0" borderId="0" xfId="0" applyFont="1" applyAlignment="1"/>
    <xf numFmtId="164" fontId="0" fillId="2" borderId="1" xfId="0" applyNumberFormat="1" applyFont="1" applyFill="1" applyBorder="1" applyAlignment="1">
      <alignment horizontal="right"/>
    </xf>
    <xf numFmtId="0" fontId="0" fillId="3" borderId="1" xfId="0" applyFont="1" applyFill="1" applyBorder="1" applyAlignment="1"/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right"/>
    </xf>
    <xf numFmtId="164" fontId="0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2" borderId="0" xfId="0" applyFont="1" applyFill="1" applyBorder="1" applyAlignment="1"/>
    <xf numFmtId="0" fontId="1" fillId="2" borderId="1" xfId="0" applyFont="1" applyFill="1" applyBorder="1" applyAlignment="1"/>
    <xf numFmtId="0" fontId="0" fillId="2" borderId="0" xfId="0" applyFont="1" applyFill="1" applyBorder="1" applyAlignment="1">
      <alignment horizontal="left"/>
    </xf>
    <xf numFmtId="0" fontId="0" fillId="0" borderId="0" xfId="0" applyFont="1" applyBorder="1" applyAlignment="1"/>
    <xf numFmtId="0" fontId="0" fillId="2" borderId="0" xfId="0" applyFont="1" applyFill="1" applyAlignment="1"/>
    <xf numFmtId="164" fontId="0" fillId="3" borderId="1" xfId="0" applyNumberFormat="1" applyFont="1" applyFill="1" applyBorder="1" applyAlignment="1"/>
    <xf numFmtId="0" fontId="0" fillId="3" borderId="0" xfId="0" applyFont="1" applyFill="1" applyBorder="1" applyAlignment="1"/>
    <xf numFmtId="0" fontId="0" fillId="2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5" borderId="3" xfId="0" applyFont="1" applyFill="1" applyBorder="1" applyAlignment="1"/>
    <xf numFmtId="0" fontId="3" fillId="5" borderId="3" xfId="0" applyFont="1" applyFill="1" applyBorder="1" applyAlignment="1"/>
    <xf numFmtId="0" fontId="3" fillId="6" borderId="3" xfId="0" applyFont="1" applyFill="1" applyBorder="1" applyAlignment="1"/>
    <xf numFmtId="0" fontId="3" fillId="5" borderId="3" xfId="0" applyFont="1" applyFill="1" applyBorder="1"/>
    <xf numFmtId="0" fontId="3" fillId="5" borderId="3" xfId="0" applyFont="1" applyFill="1" applyBorder="1" applyAlignment="1">
      <alignment horizontal="right"/>
    </xf>
    <xf numFmtId="0" fontId="3" fillId="6" borderId="3" xfId="0" applyFont="1" applyFill="1" applyBorder="1" applyAlignment="1">
      <alignment horizontal="left"/>
    </xf>
    <xf numFmtId="0" fontId="3" fillId="6" borderId="3" xfId="0" applyFont="1" applyFill="1" applyBorder="1" applyAlignment="1">
      <alignment horizontal="right"/>
    </xf>
    <xf numFmtId="0" fontId="3" fillId="7" borderId="3" xfId="0" applyFont="1" applyFill="1" applyBorder="1" applyAlignment="1"/>
    <xf numFmtId="0" fontId="3" fillId="8" borderId="3" xfId="0" applyFont="1" applyFill="1" applyBorder="1" applyAlignment="1"/>
    <xf numFmtId="14" fontId="2" fillId="4" borderId="3" xfId="0" applyNumberFormat="1" applyFont="1" applyFill="1" applyBorder="1" applyAlignment="1">
      <alignment horizontal="center"/>
    </xf>
    <xf numFmtId="14" fontId="3" fillId="5" borderId="3" xfId="0" applyNumberFormat="1" applyFont="1" applyFill="1" applyBorder="1" applyAlignment="1"/>
    <xf numFmtId="14" fontId="3" fillId="5" borderId="3" xfId="0" applyNumberFormat="1" applyFont="1" applyFill="1" applyBorder="1" applyAlignment="1">
      <alignment horizontal="right"/>
    </xf>
    <xf numFmtId="14" fontId="3" fillId="6" borderId="3" xfId="0" applyNumberFormat="1" applyFont="1" applyFill="1" applyBorder="1" applyAlignment="1">
      <alignment horizontal="right"/>
    </xf>
    <xf numFmtId="14" fontId="3" fillId="6" borderId="3" xfId="0" applyNumberFormat="1" applyFont="1" applyFill="1" applyBorder="1" applyAlignment="1">
      <alignment horizontal="left"/>
    </xf>
    <xf numFmtId="14" fontId="3" fillId="7" borderId="3" xfId="0" applyNumberFormat="1" applyFont="1" applyFill="1" applyBorder="1" applyAlignment="1"/>
    <xf numFmtId="14" fontId="3" fillId="8" borderId="3" xfId="0" applyNumberFormat="1" applyFont="1" applyFill="1" applyBorder="1" applyAlignme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op%20-%20Aggregation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llage"/>
      <sheetName val="Pivot Table 21"/>
      <sheetName val="Pivot Table 12"/>
      <sheetName val="Sheet6"/>
      <sheetName val="Pivot Table - VRP"/>
      <sheetName val="Pivot-Village"/>
      <sheetName val="Pivot-Mandi"/>
      <sheetName val="Chart-Mandi"/>
      <sheetName val="Devinder Left"/>
      <sheetName val="Ranjeet Left"/>
      <sheetName val="Devinder Final"/>
      <sheetName val="Ranjeet Final"/>
      <sheetName val="Farmers List"/>
      <sheetName val="Village List"/>
      <sheetName val="Crop List"/>
      <sheetName val="Mandi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>
        <row r="1">
          <cell r="A1" t="str">
            <v>Villager</v>
          </cell>
          <cell r="B1" t="str">
            <v>Villager ID</v>
          </cell>
        </row>
        <row r="2">
          <cell r="A2" t="str">
            <v>Ajit Singh</v>
          </cell>
          <cell r="B2">
            <v>7</v>
          </cell>
        </row>
        <row r="3">
          <cell r="A3" t="str">
            <v>Avdhesh Singh</v>
          </cell>
          <cell r="B3">
            <v>10</v>
          </cell>
        </row>
        <row r="4">
          <cell r="A4" t="str">
            <v>Gaya Thakur</v>
          </cell>
          <cell r="B4">
            <v>12</v>
          </cell>
        </row>
        <row r="5">
          <cell r="A5" t="str">
            <v>Amir Lal Singh</v>
          </cell>
          <cell r="B5">
            <v>19</v>
          </cell>
        </row>
        <row r="6">
          <cell r="A6" t="str">
            <v>Arun Kumar Thakur</v>
          </cell>
          <cell r="B6">
            <v>22</v>
          </cell>
        </row>
        <row r="7">
          <cell r="A7" t="str">
            <v>Arvind Rai</v>
          </cell>
          <cell r="B7">
            <v>23</v>
          </cell>
        </row>
        <row r="8">
          <cell r="A8" t="str">
            <v>Dinesh Thakur</v>
          </cell>
          <cell r="B8">
            <v>29</v>
          </cell>
        </row>
        <row r="9">
          <cell r="A9" t="str">
            <v>Ashok Sahni</v>
          </cell>
          <cell r="B9">
            <v>30</v>
          </cell>
        </row>
        <row r="10">
          <cell r="A10" t="str">
            <v>Atmaram Singh</v>
          </cell>
          <cell r="B10">
            <v>32</v>
          </cell>
        </row>
        <row r="11">
          <cell r="A11" t="str">
            <v>Vidyanand Singh</v>
          </cell>
          <cell r="B11">
            <v>39</v>
          </cell>
        </row>
        <row r="12">
          <cell r="A12" t="str">
            <v>Vishwanath Singh</v>
          </cell>
          <cell r="B12">
            <v>41</v>
          </cell>
        </row>
        <row r="13">
          <cell r="A13" t="str">
            <v>Brahmdev Ram</v>
          </cell>
          <cell r="B13">
            <v>44</v>
          </cell>
        </row>
        <row r="14">
          <cell r="A14" t="str">
            <v>Chandan Rai</v>
          </cell>
          <cell r="B14">
            <v>45</v>
          </cell>
        </row>
        <row r="15">
          <cell r="A15" t="str">
            <v>Chandar Chowdhary</v>
          </cell>
          <cell r="B15">
            <v>46</v>
          </cell>
        </row>
        <row r="16">
          <cell r="A16" t="str">
            <v>Deepak Rai</v>
          </cell>
          <cell r="B16">
            <v>51</v>
          </cell>
        </row>
        <row r="17">
          <cell r="A17" t="str">
            <v>Devinder Singh</v>
          </cell>
          <cell r="B17">
            <v>54</v>
          </cell>
        </row>
        <row r="18">
          <cell r="A18" t="str">
            <v>Devinder Singh</v>
          </cell>
          <cell r="B18">
            <v>55</v>
          </cell>
        </row>
        <row r="19">
          <cell r="A19" t="str">
            <v>Dhaneshwar Rai</v>
          </cell>
          <cell r="B19">
            <v>56</v>
          </cell>
        </row>
        <row r="20">
          <cell r="A20" t="str">
            <v>Dhanilal Singh</v>
          </cell>
          <cell r="B20">
            <v>57</v>
          </cell>
        </row>
        <row r="21">
          <cell r="A21" t="str">
            <v>Dilip Singh</v>
          </cell>
          <cell r="B21">
            <v>60</v>
          </cell>
        </row>
        <row r="22">
          <cell r="A22" t="str">
            <v>Hardev Rai</v>
          </cell>
          <cell r="B22">
            <v>74</v>
          </cell>
        </row>
        <row r="23">
          <cell r="A23" t="str">
            <v>Hari Rai</v>
          </cell>
          <cell r="B23">
            <v>78</v>
          </cell>
        </row>
        <row r="24">
          <cell r="A24" t="str">
            <v>Harinarayan Thakur</v>
          </cell>
          <cell r="B24">
            <v>80</v>
          </cell>
        </row>
        <row r="25">
          <cell r="A25" t="str">
            <v>Indrajeet Rai</v>
          </cell>
          <cell r="B25">
            <v>81</v>
          </cell>
        </row>
        <row r="26">
          <cell r="A26" t="str">
            <v>Krishnanand Singh</v>
          </cell>
          <cell r="B26">
            <v>88</v>
          </cell>
        </row>
        <row r="27">
          <cell r="A27" t="str">
            <v>Lakhan Saah</v>
          </cell>
          <cell r="B27">
            <v>89</v>
          </cell>
        </row>
        <row r="28">
          <cell r="A28" t="str">
            <v>Lakhindra Singh</v>
          </cell>
          <cell r="B28">
            <v>90</v>
          </cell>
        </row>
        <row r="29">
          <cell r="A29" t="str">
            <v>Mahendra Rai</v>
          </cell>
          <cell r="B29">
            <v>94</v>
          </cell>
        </row>
        <row r="30">
          <cell r="A30" t="str">
            <v>Mahendra Singh</v>
          </cell>
          <cell r="B30">
            <v>100</v>
          </cell>
        </row>
        <row r="31">
          <cell r="A31" t="str">
            <v>Mamata Devi</v>
          </cell>
          <cell r="B31">
            <v>101</v>
          </cell>
        </row>
        <row r="32">
          <cell r="A32" t="str">
            <v>Manish Pande</v>
          </cell>
          <cell r="B32">
            <v>103</v>
          </cell>
        </row>
        <row r="33">
          <cell r="A33" t="str">
            <v>Nagendra Rai</v>
          </cell>
          <cell r="B33">
            <v>107</v>
          </cell>
        </row>
        <row r="34">
          <cell r="A34" t="str">
            <v>Nand Kumar Thakur</v>
          </cell>
          <cell r="B34">
            <v>108</v>
          </cell>
        </row>
        <row r="35">
          <cell r="A35" t="str">
            <v>Narayan Singh</v>
          </cell>
          <cell r="B35">
            <v>111</v>
          </cell>
        </row>
        <row r="36">
          <cell r="A36" t="str">
            <v>Pappu Kumar Rai</v>
          </cell>
          <cell r="B36">
            <v>116</v>
          </cell>
        </row>
        <row r="37">
          <cell r="A37" t="str">
            <v>Ravinder Singh</v>
          </cell>
          <cell r="B37">
            <v>124</v>
          </cell>
        </row>
        <row r="38">
          <cell r="A38" t="str">
            <v>Rajdev Rai</v>
          </cell>
          <cell r="B38">
            <v>128</v>
          </cell>
        </row>
        <row r="39">
          <cell r="A39" t="str">
            <v>Rakesh Rai</v>
          </cell>
          <cell r="B39">
            <v>135</v>
          </cell>
        </row>
        <row r="40">
          <cell r="A40" t="str">
            <v>Rakesh Rai</v>
          </cell>
          <cell r="B40">
            <v>136</v>
          </cell>
        </row>
        <row r="41">
          <cell r="A41" t="str">
            <v>Rambharose Singh</v>
          </cell>
          <cell r="B41">
            <v>138</v>
          </cell>
        </row>
        <row r="42">
          <cell r="A42" t="str">
            <v>Ramnaresh Singh</v>
          </cell>
          <cell r="B42">
            <v>141</v>
          </cell>
        </row>
        <row r="43">
          <cell r="A43" t="str">
            <v>Ramvilas Rai</v>
          </cell>
          <cell r="B43">
            <v>143</v>
          </cell>
        </row>
        <row r="44">
          <cell r="A44" t="str">
            <v>Ramchandra Rai</v>
          </cell>
          <cell r="B44">
            <v>147</v>
          </cell>
        </row>
        <row r="45">
          <cell r="A45" t="str">
            <v>Ramesh Rai</v>
          </cell>
          <cell r="B45">
            <v>148</v>
          </cell>
        </row>
        <row r="46">
          <cell r="A46" t="str">
            <v>Ramesh Rai</v>
          </cell>
          <cell r="B46">
            <v>149</v>
          </cell>
        </row>
        <row r="47">
          <cell r="A47" t="str">
            <v>Rameshwar Mahto</v>
          </cell>
          <cell r="B47">
            <v>150</v>
          </cell>
        </row>
        <row r="48">
          <cell r="A48" t="str">
            <v>Ramsagar Ram</v>
          </cell>
          <cell r="B48">
            <v>152</v>
          </cell>
        </row>
        <row r="49">
          <cell r="A49" t="str">
            <v>Ramsakal Singh</v>
          </cell>
          <cell r="B49">
            <v>153</v>
          </cell>
        </row>
        <row r="50">
          <cell r="A50" t="str">
            <v>Ramvilas Rai</v>
          </cell>
          <cell r="B50">
            <v>156</v>
          </cell>
        </row>
        <row r="51">
          <cell r="A51" t="str">
            <v>Ranjeet Kumar Singh</v>
          </cell>
          <cell r="B51">
            <v>157</v>
          </cell>
        </row>
        <row r="52">
          <cell r="A52" t="str">
            <v>Ranjit Das</v>
          </cell>
          <cell r="B52">
            <v>159</v>
          </cell>
        </row>
        <row r="53">
          <cell r="A53" t="str">
            <v>Ravinder Singh</v>
          </cell>
          <cell r="B53">
            <v>161</v>
          </cell>
        </row>
        <row r="54">
          <cell r="A54" t="str">
            <v>Saket Kumar</v>
          </cell>
          <cell r="B54">
            <v>164</v>
          </cell>
        </row>
        <row r="55">
          <cell r="A55" t="str">
            <v>Sanjay Singh</v>
          </cell>
          <cell r="B55">
            <v>167</v>
          </cell>
        </row>
        <row r="56">
          <cell r="A56" t="str">
            <v>Sanjeet Kumar</v>
          </cell>
          <cell r="B56">
            <v>169</v>
          </cell>
        </row>
        <row r="57">
          <cell r="A57" t="str">
            <v>Sanjeet Kumar</v>
          </cell>
          <cell r="B57">
            <v>171</v>
          </cell>
        </row>
        <row r="58">
          <cell r="A58" t="str">
            <v>Santosh Kumar Singh</v>
          </cell>
          <cell r="B58">
            <v>173</v>
          </cell>
        </row>
        <row r="59">
          <cell r="A59" t="str">
            <v>Lalbabu Singh</v>
          </cell>
          <cell r="B59">
            <v>177</v>
          </cell>
        </row>
        <row r="60">
          <cell r="A60" t="str">
            <v>Sahadev Singh</v>
          </cell>
          <cell r="B60">
            <v>182</v>
          </cell>
        </row>
        <row r="61">
          <cell r="A61" t="str">
            <v>Sudheer Rai</v>
          </cell>
          <cell r="B61">
            <v>184</v>
          </cell>
        </row>
        <row r="62">
          <cell r="A62" t="str">
            <v>Ajit Kumar</v>
          </cell>
          <cell r="B62">
            <v>186</v>
          </cell>
        </row>
        <row r="63">
          <cell r="A63" t="str">
            <v>Chhotu Rai</v>
          </cell>
          <cell r="B63">
            <v>190</v>
          </cell>
        </row>
        <row r="64">
          <cell r="A64" t="str">
            <v>Brijesh Thakur</v>
          </cell>
          <cell r="B64">
            <v>191</v>
          </cell>
        </row>
        <row r="65">
          <cell r="A65" t="str">
            <v>Ramniranjan Kumar</v>
          </cell>
          <cell r="B65">
            <v>192</v>
          </cell>
        </row>
        <row r="66">
          <cell r="A66" t="str">
            <v>Brijesh Thakur</v>
          </cell>
          <cell r="B66">
            <v>193</v>
          </cell>
        </row>
        <row r="67">
          <cell r="A67" t="str">
            <v>Chhotu Rai</v>
          </cell>
          <cell r="B67">
            <v>194</v>
          </cell>
        </row>
        <row r="68">
          <cell r="A68" t="str">
            <v>Soni Pande</v>
          </cell>
          <cell r="B68">
            <v>196</v>
          </cell>
        </row>
        <row r="69">
          <cell r="A69" t="str">
            <v>Harinarayan Thakur</v>
          </cell>
          <cell r="B69">
            <v>197</v>
          </cell>
        </row>
        <row r="70">
          <cell r="A70" t="str">
            <v>Vishek Rai</v>
          </cell>
          <cell r="B70">
            <v>198</v>
          </cell>
        </row>
        <row r="71">
          <cell r="A71" t="str">
            <v>Ramdev Ram</v>
          </cell>
          <cell r="B71">
            <v>200</v>
          </cell>
        </row>
        <row r="72">
          <cell r="A72" t="str">
            <v>Brahmdev Ram</v>
          </cell>
          <cell r="B72">
            <v>202</v>
          </cell>
        </row>
        <row r="73">
          <cell r="A73" t="str">
            <v>Gopal Rai</v>
          </cell>
          <cell r="B73">
            <v>205</v>
          </cell>
        </row>
        <row r="74">
          <cell r="A74" t="str">
            <v>Chandar Chowdhary</v>
          </cell>
          <cell r="B74">
            <v>206</v>
          </cell>
        </row>
        <row r="75">
          <cell r="A75" t="str">
            <v>Ramnarayan Singh</v>
          </cell>
          <cell r="B75">
            <v>208</v>
          </cell>
        </row>
        <row r="76">
          <cell r="A76" t="str">
            <v>Dinesh Thakur</v>
          </cell>
          <cell r="B76">
            <v>211</v>
          </cell>
        </row>
        <row r="77">
          <cell r="A77" t="str">
            <v>Soman Singh</v>
          </cell>
          <cell r="B77">
            <v>216</v>
          </cell>
        </row>
        <row r="78">
          <cell r="A78" t="str">
            <v>Ranjit Das</v>
          </cell>
          <cell r="B78">
            <v>217</v>
          </cell>
        </row>
        <row r="79">
          <cell r="A79" t="str">
            <v>Sukhdev Singh</v>
          </cell>
          <cell r="B79">
            <v>225</v>
          </cell>
        </row>
        <row r="80">
          <cell r="A80" t="str">
            <v>Ramesh Rai</v>
          </cell>
          <cell r="B80">
            <v>226</v>
          </cell>
        </row>
        <row r="81">
          <cell r="A81" t="str">
            <v>Umesh Rai</v>
          </cell>
          <cell r="B81">
            <v>227</v>
          </cell>
        </row>
        <row r="82">
          <cell r="A82" t="str">
            <v>Upendra Rai</v>
          </cell>
          <cell r="B82">
            <v>228</v>
          </cell>
        </row>
        <row r="83">
          <cell r="A83" t="str">
            <v>Viru Kumar Singh</v>
          </cell>
          <cell r="B83">
            <v>229</v>
          </cell>
        </row>
        <row r="84">
          <cell r="A84" t="str">
            <v>Mahesh Singh</v>
          </cell>
          <cell r="B84">
            <v>233</v>
          </cell>
        </row>
        <row r="85">
          <cell r="A85" t="str">
            <v>Vinod Rai</v>
          </cell>
          <cell r="B85">
            <v>238</v>
          </cell>
        </row>
        <row r="86">
          <cell r="A86" t="str">
            <v>Vikas Rai</v>
          </cell>
          <cell r="B86">
            <v>239</v>
          </cell>
        </row>
        <row r="87">
          <cell r="A87" t="str">
            <v>Bhola Das</v>
          </cell>
          <cell r="B87">
            <v>242</v>
          </cell>
        </row>
        <row r="88">
          <cell r="A88" t="str">
            <v>Jyotishankar Rai</v>
          </cell>
          <cell r="B88">
            <v>243</v>
          </cell>
        </row>
        <row r="89">
          <cell r="A89" t="str">
            <v>Ramkishan Rai</v>
          </cell>
          <cell r="B89">
            <v>244</v>
          </cell>
        </row>
        <row r="90">
          <cell r="A90" t="str">
            <v>Lal Babu Rai</v>
          </cell>
          <cell r="B90">
            <v>245</v>
          </cell>
        </row>
        <row r="91">
          <cell r="A91" t="str">
            <v>Chandeswar Singh</v>
          </cell>
          <cell r="B91">
            <v>246</v>
          </cell>
        </row>
        <row r="92">
          <cell r="A92" t="str">
            <v>Ramsakal Singh</v>
          </cell>
          <cell r="B92">
            <v>247</v>
          </cell>
        </row>
        <row r="93">
          <cell r="A93" t="str">
            <v>Veeru Singh</v>
          </cell>
          <cell r="B93">
            <v>248</v>
          </cell>
        </row>
        <row r="94">
          <cell r="A94" t="str">
            <v>Upendra Rai</v>
          </cell>
          <cell r="B94">
            <v>249</v>
          </cell>
        </row>
        <row r="95">
          <cell r="A95" t="str">
            <v>Manoj Rai</v>
          </cell>
          <cell r="B95">
            <v>250</v>
          </cell>
        </row>
        <row r="96">
          <cell r="A96" t="str">
            <v>Ajayshankar Singh</v>
          </cell>
          <cell r="B96">
            <v>251</v>
          </cell>
        </row>
        <row r="97">
          <cell r="A97" t="str">
            <v>Umesh Singh</v>
          </cell>
          <cell r="B97">
            <v>252</v>
          </cell>
        </row>
        <row r="98">
          <cell r="A98" t="str">
            <v>Nago Rai</v>
          </cell>
          <cell r="B98">
            <v>255</v>
          </cell>
        </row>
        <row r="99">
          <cell r="A99" t="str">
            <v>Upendra Rai</v>
          </cell>
          <cell r="B99">
            <v>256</v>
          </cell>
        </row>
        <row r="100">
          <cell r="A100" t="str">
            <v>Mahendra Rai</v>
          </cell>
          <cell r="B100">
            <v>257</v>
          </cell>
        </row>
        <row r="101">
          <cell r="A101" t="str">
            <v>Rambabu Singh</v>
          </cell>
          <cell r="B101">
            <v>259</v>
          </cell>
        </row>
        <row r="102">
          <cell r="A102" t="str">
            <v>Rameshwar Mahto</v>
          </cell>
          <cell r="B102">
            <v>260</v>
          </cell>
        </row>
        <row r="103">
          <cell r="A103" t="str">
            <v>Vinod Das</v>
          </cell>
          <cell r="B103">
            <v>261</v>
          </cell>
        </row>
        <row r="104">
          <cell r="A104" t="str">
            <v>Shatrudhan Singh</v>
          </cell>
          <cell r="B104">
            <v>262</v>
          </cell>
        </row>
        <row r="105">
          <cell r="A105" t="str">
            <v>Ramesh Kumar</v>
          </cell>
          <cell r="B105">
            <v>263</v>
          </cell>
        </row>
        <row r="106">
          <cell r="A106" t="str">
            <v>Vinod Kumar</v>
          </cell>
          <cell r="B106">
            <v>264</v>
          </cell>
        </row>
        <row r="107">
          <cell r="A107" t="str">
            <v>Rajesh Singh</v>
          </cell>
          <cell r="B107">
            <v>266</v>
          </cell>
        </row>
        <row r="108">
          <cell r="A108" t="str">
            <v>Shyamnand Rai</v>
          </cell>
          <cell r="B108">
            <v>267</v>
          </cell>
        </row>
        <row r="109">
          <cell r="A109" t="str">
            <v>Shatrudhan Singh</v>
          </cell>
          <cell r="B109">
            <v>268</v>
          </cell>
        </row>
        <row r="110">
          <cell r="A110" t="str">
            <v>Prasadi Rai</v>
          </cell>
          <cell r="B110">
            <v>269</v>
          </cell>
        </row>
        <row r="111">
          <cell r="A111" t="str">
            <v>Abhishek Rai</v>
          </cell>
          <cell r="B111">
            <v>273</v>
          </cell>
        </row>
        <row r="112">
          <cell r="A112" t="str">
            <v>Naveen Rai</v>
          </cell>
          <cell r="B112">
            <v>275</v>
          </cell>
        </row>
        <row r="113">
          <cell r="A113" t="str">
            <v>Abhishek Rai</v>
          </cell>
          <cell r="B113">
            <v>276</v>
          </cell>
        </row>
        <row r="114">
          <cell r="A114" t="str">
            <v>Sarvendra Rai</v>
          </cell>
          <cell r="B114">
            <v>277</v>
          </cell>
        </row>
        <row r="115">
          <cell r="A115" t="str">
            <v>Saroj Thakur</v>
          </cell>
        </row>
        <row r="116">
          <cell r="A116" t="str">
            <v>Mithilesh Rai</v>
          </cell>
        </row>
        <row r="117">
          <cell r="A117" t="str">
            <v>Surendar Singh</v>
          </cell>
        </row>
        <row r="118">
          <cell r="A118" t="str">
            <v>Narinder Singh</v>
          </cell>
        </row>
        <row r="119">
          <cell r="A119" t="str">
            <v>Amarjit Singh</v>
          </cell>
        </row>
        <row r="120">
          <cell r="A120" t="str">
            <v>Lalav Mathur</v>
          </cell>
        </row>
        <row r="121">
          <cell r="A121" t="str">
            <v>Rambalak Mahto</v>
          </cell>
        </row>
        <row r="122">
          <cell r="A122" t="str">
            <v>Pankaj Rai</v>
          </cell>
        </row>
        <row r="123">
          <cell r="A123" t="str">
            <v>Shankar Rai</v>
          </cell>
        </row>
        <row r="124">
          <cell r="A124" t="str">
            <v>Santhu Pasvan</v>
          </cell>
        </row>
        <row r="125">
          <cell r="A125" t="str">
            <v>Puroshttam Rai</v>
          </cell>
        </row>
        <row r="126">
          <cell r="A126" t="str">
            <v>Amarjit Singh</v>
          </cell>
        </row>
        <row r="127">
          <cell r="A127" t="str">
            <v>Akhilesh Rai</v>
          </cell>
        </row>
        <row r="128">
          <cell r="A128" t="str">
            <v>Ramsevak Rai</v>
          </cell>
        </row>
        <row r="129">
          <cell r="A129" t="str">
            <v>Sarvan Pandit</v>
          </cell>
        </row>
        <row r="130">
          <cell r="A130" t="str">
            <v>Amaresh Rai</v>
          </cell>
        </row>
        <row r="131">
          <cell r="A131" t="str">
            <v>Hari Kumar Thakur</v>
          </cell>
        </row>
        <row r="132">
          <cell r="A132" t="str">
            <v>Vinay Kumar Rai</v>
          </cell>
        </row>
        <row r="133">
          <cell r="A133" t="str">
            <v>Nanda Kishore Rai</v>
          </cell>
        </row>
        <row r="134">
          <cell r="A134" t="str">
            <v>Ramlal Singh</v>
          </cell>
        </row>
        <row r="135">
          <cell r="A135" t="str">
            <v>Amarendra Kumar Rai</v>
          </cell>
        </row>
        <row r="136">
          <cell r="A136" t="str">
            <v>Sujit Kumar</v>
          </cell>
        </row>
        <row r="137">
          <cell r="A137" t="str">
            <v>Suresh Kumar</v>
          </cell>
        </row>
        <row r="138">
          <cell r="A138" t="str">
            <v>Satyanarayan Singh</v>
          </cell>
        </row>
        <row r="139">
          <cell r="A139" t="str">
            <v>Mahesh Singh</v>
          </cell>
        </row>
        <row r="140">
          <cell r="A140" t="str">
            <v>Mahesh Singh</v>
          </cell>
        </row>
        <row r="141">
          <cell r="A141" t="str">
            <v>Mahesh Singh</v>
          </cell>
        </row>
        <row r="142">
          <cell r="A142" t="str">
            <v>Amardeep Kumar</v>
          </cell>
        </row>
        <row r="143">
          <cell r="A143" t="str">
            <v>Suresh Kumar</v>
          </cell>
        </row>
        <row r="144">
          <cell r="A144" t="str">
            <v>Raju Rai</v>
          </cell>
        </row>
        <row r="145">
          <cell r="A145" t="str">
            <v>Saroj Thakur</v>
          </cell>
        </row>
        <row r="146">
          <cell r="A146" t="str">
            <v>Deepak Ram</v>
          </cell>
        </row>
        <row r="147">
          <cell r="A147" t="str">
            <v>Suresh Kumar</v>
          </cell>
        </row>
        <row r="148">
          <cell r="A148" t="str">
            <v>Sujit Kumar</v>
          </cell>
        </row>
        <row r="149">
          <cell r="A149" t="str">
            <v>Surendar Singh</v>
          </cell>
        </row>
        <row r="150">
          <cell r="A150" t="str">
            <v>Vilas Pande</v>
          </cell>
        </row>
        <row r="151">
          <cell r="A151" t="str">
            <v>Vinod Kumar</v>
          </cell>
        </row>
        <row r="152">
          <cell r="A152" t="str">
            <v>Sahadev Rai</v>
          </cell>
        </row>
        <row r="153">
          <cell r="A153" t="str">
            <v>Sukesh Kumar Singh</v>
          </cell>
        </row>
        <row r="154">
          <cell r="A154" t="str">
            <v>Amarjit Singh</v>
          </cell>
        </row>
        <row r="155">
          <cell r="A155" t="str">
            <v>Some Singh</v>
          </cell>
        </row>
        <row r="156">
          <cell r="A156" t="str">
            <v>Vinod Rai</v>
          </cell>
        </row>
        <row r="157">
          <cell r="A157" t="str">
            <v>Hari Kumar Thakur</v>
          </cell>
        </row>
        <row r="158">
          <cell r="A158" t="str">
            <v>Suresh Kumar</v>
          </cell>
        </row>
        <row r="159">
          <cell r="A159" t="str">
            <v>Some Rai</v>
          </cell>
        </row>
        <row r="160">
          <cell r="A160" t="str">
            <v>Ranjeet Kumar Singh</v>
          </cell>
        </row>
        <row r="161">
          <cell r="A161" t="str">
            <v>Sujit Kumar</v>
          </cell>
        </row>
        <row r="162">
          <cell r="A162" t="str">
            <v>Javahar Singh</v>
          </cell>
        </row>
        <row r="163">
          <cell r="A163" t="str">
            <v>Sahadev Singh</v>
          </cell>
        </row>
        <row r="164">
          <cell r="A164" t="str">
            <v>Rambharose Singh</v>
          </cell>
        </row>
        <row r="165">
          <cell r="A165" t="str">
            <v>Suresh Kumar</v>
          </cell>
        </row>
        <row r="166">
          <cell r="A166" t="str">
            <v>Sahadev</v>
          </cell>
        </row>
        <row r="167">
          <cell r="A167" t="str">
            <v>Ram ----Sahni</v>
          </cell>
        </row>
        <row r="168">
          <cell r="A168" t="str">
            <v>Manoj Sahni</v>
          </cell>
        </row>
      </sheetData>
      <sheetData sheetId="13">
        <row r="1">
          <cell r="B1" t="str">
            <v>id</v>
          </cell>
        </row>
        <row r="2">
          <cell r="A2" t="str">
            <v>Anandpur</v>
          </cell>
          <cell r="B2">
            <v>6</v>
          </cell>
        </row>
        <row r="3">
          <cell r="A3" t="str">
            <v>Godiyari</v>
          </cell>
          <cell r="B3">
            <v>2</v>
          </cell>
        </row>
        <row r="4">
          <cell r="A4" t="str">
            <v>Chandauli</v>
          </cell>
          <cell r="B4">
            <v>12</v>
          </cell>
        </row>
        <row r="5">
          <cell r="A5" t="str">
            <v>Chaakobendi</v>
          </cell>
          <cell r="B5">
            <v>4</v>
          </cell>
        </row>
        <row r="6">
          <cell r="A6" t="str">
            <v>Nikaspur</v>
          </cell>
          <cell r="B6">
            <v>5</v>
          </cell>
        </row>
        <row r="7">
          <cell r="A7" t="str">
            <v>Belatar</v>
          </cell>
          <cell r="B7">
            <v>8</v>
          </cell>
        </row>
        <row r="8">
          <cell r="A8" t="str">
            <v>Maheshpur</v>
          </cell>
          <cell r="B8">
            <v>3</v>
          </cell>
        </row>
        <row r="9">
          <cell r="A9" t="str">
            <v>Mirjapur</v>
          </cell>
          <cell r="B9">
            <v>7</v>
          </cell>
        </row>
        <row r="10">
          <cell r="A10" t="str">
            <v>Rajkarampur</v>
          </cell>
          <cell r="B10">
            <v>1</v>
          </cell>
        </row>
      </sheetData>
      <sheetData sheetId="14">
        <row r="1">
          <cell r="A1" t="str">
            <v>Crop</v>
          </cell>
          <cell r="B1" t="str">
            <v>id</v>
          </cell>
        </row>
        <row r="2">
          <cell r="A2" t="str">
            <v>Bora</v>
          </cell>
          <cell r="B2">
            <v>1</v>
          </cell>
        </row>
        <row r="3">
          <cell r="A3" t="str">
            <v>Brinjal</v>
          </cell>
          <cell r="B3">
            <v>2</v>
          </cell>
        </row>
        <row r="4">
          <cell r="A4" t="str">
            <v>Cabbage</v>
          </cell>
          <cell r="B4">
            <v>3</v>
          </cell>
        </row>
        <row r="5">
          <cell r="A5" t="str">
            <v>Cauliflower</v>
          </cell>
          <cell r="B5">
            <v>4</v>
          </cell>
        </row>
        <row r="6">
          <cell r="A6" t="str">
            <v>Chilli</v>
          </cell>
          <cell r="B6">
            <v>5</v>
          </cell>
        </row>
        <row r="7">
          <cell r="A7" t="str">
            <v>Kaddu</v>
          </cell>
          <cell r="B7">
            <v>6</v>
          </cell>
        </row>
        <row r="8">
          <cell r="A8" t="str">
            <v>Onion</v>
          </cell>
          <cell r="B8">
            <v>7</v>
          </cell>
        </row>
        <row r="9">
          <cell r="A9" t="str">
            <v>Onion_Sagga</v>
          </cell>
          <cell r="B9">
            <v>8</v>
          </cell>
        </row>
        <row r="10">
          <cell r="A10" t="str">
            <v>Mooli</v>
          </cell>
          <cell r="B10">
            <v>9</v>
          </cell>
        </row>
        <row r="11">
          <cell r="A11" t="str">
            <v>Sim</v>
          </cell>
          <cell r="B11">
            <v>10</v>
          </cell>
        </row>
        <row r="12">
          <cell r="A12" t="str">
            <v>Far</v>
          </cell>
          <cell r="B12">
            <v>13</v>
          </cell>
        </row>
        <row r="13">
          <cell r="A13" t="str">
            <v>Ol (Yam)</v>
          </cell>
          <cell r="B13">
            <v>14</v>
          </cell>
        </row>
        <row r="14">
          <cell r="A14" t="str">
            <v>Pumpkin</v>
          </cell>
          <cell r="B14">
            <v>15</v>
          </cell>
        </row>
        <row r="15">
          <cell r="B15">
            <v>16</v>
          </cell>
        </row>
        <row r="16">
          <cell r="B16">
            <v>17</v>
          </cell>
        </row>
        <row r="17">
          <cell r="B17">
            <v>18</v>
          </cell>
        </row>
        <row r="18">
          <cell r="A18" t="str">
            <v>Papaya</v>
          </cell>
          <cell r="B18">
            <v>19</v>
          </cell>
        </row>
        <row r="19">
          <cell r="B19">
            <v>20</v>
          </cell>
        </row>
        <row r="20">
          <cell r="A20" t="str">
            <v>Tomato</v>
          </cell>
          <cell r="B20">
            <v>21</v>
          </cell>
        </row>
        <row r="21">
          <cell r="B21">
            <v>22</v>
          </cell>
        </row>
        <row r="22">
          <cell r="A22" t="str">
            <v>Potato</v>
          </cell>
          <cell r="B22">
            <v>23</v>
          </cell>
        </row>
        <row r="23">
          <cell r="A23" t="str">
            <v>Amla</v>
          </cell>
          <cell r="B23">
            <v>24</v>
          </cell>
        </row>
        <row r="24">
          <cell r="B24">
            <v>26</v>
          </cell>
        </row>
        <row r="25">
          <cell r="B25">
            <v>27</v>
          </cell>
        </row>
        <row r="26">
          <cell r="B26">
            <v>28</v>
          </cell>
        </row>
        <row r="27">
          <cell r="B27">
            <v>29</v>
          </cell>
        </row>
        <row r="28">
          <cell r="B28">
            <v>30</v>
          </cell>
        </row>
        <row r="29">
          <cell r="B29">
            <v>31</v>
          </cell>
        </row>
        <row r="30">
          <cell r="A30" t="str">
            <v>Coriander</v>
          </cell>
          <cell r="B30">
            <v>32</v>
          </cell>
        </row>
        <row r="31">
          <cell r="B31">
            <v>33</v>
          </cell>
        </row>
        <row r="32">
          <cell r="B32">
            <v>34</v>
          </cell>
        </row>
        <row r="33">
          <cell r="B33">
            <v>35</v>
          </cell>
        </row>
      </sheetData>
      <sheetData sheetId="15">
        <row r="1">
          <cell r="B1" t="str">
            <v>id</v>
          </cell>
        </row>
        <row r="2">
          <cell r="A2" t="str">
            <v>Kalyani</v>
          </cell>
          <cell r="B2">
            <v>2</v>
          </cell>
        </row>
        <row r="3">
          <cell r="A3" t="str">
            <v>Chapra</v>
          </cell>
          <cell r="B3">
            <v>5</v>
          </cell>
        </row>
        <row r="4">
          <cell r="A4" t="str">
            <v>Tajpur</v>
          </cell>
          <cell r="B4">
            <v>1</v>
          </cell>
        </row>
        <row r="5">
          <cell r="A5" t="str">
            <v>Dalsingh Sarai</v>
          </cell>
          <cell r="B5">
            <v>7</v>
          </cell>
        </row>
        <row r="6">
          <cell r="A6" t="str">
            <v>Pusa road</v>
          </cell>
          <cell r="B6">
            <v>8</v>
          </cell>
        </row>
        <row r="7">
          <cell r="A7" t="str">
            <v>Bihar sharif</v>
          </cell>
          <cell r="B7">
            <v>4</v>
          </cell>
        </row>
        <row r="8">
          <cell r="A8" t="str">
            <v>Samastipur</v>
          </cell>
          <cell r="B8">
            <v>3</v>
          </cell>
        </row>
        <row r="9">
          <cell r="B9">
            <v>10</v>
          </cell>
        </row>
        <row r="10">
          <cell r="A10" t="str">
            <v>Sivan</v>
          </cell>
          <cell r="B10">
            <v>6</v>
          </cell>
        </row>
        <row r="11">
          <cell r="A11" t="str">
            <v>Sujavalpur-Sivan</v>
          </cell>
          <cell r="B11">
            <v>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1"/>
  <sheetViews>
    <sheetView workbookViewId="0">
      <selection activeCell="D15" sqref="D15"/>
    </sheetView>
  </sheetViews>
  <sheetFormatPr defaultRowHeight="14.4" x14ac:dyDescent="0.3"/>
  <cols>
    <col min="1" max="1" width="12.33203125" customWidth="1"/>
  </cols>
  <sheetData>
    <row r="1" spans="1:14" ht="14.55" x14ac:dyDescent="0.35">
      <c r="A1" s="1">
        <v>42350</v>
      </c>
      <c r="B1" s="2" t="s">
        <v>0</v>
      </c>
      <c r="C1" s="2">
        <f>VLOOKUP(B1, '[1]Farmers List'!A:B, 2, FALSE)</f>
        <v>12</v>
      </c>
      <c r="D1" s="2" t="s">
        <v>1</v>
      </c>
      <c r="E1" s="3">
        <f>VLOOKUP(D1, '[1]Village List'!A:B, 2, FALSE)</f>
        <v>4</v>
      </c>
      <c r="F1" s="4" t="s">
        <v>2</v>
      </c>
      <c r="G1" s="4">
        <f>VLOOKUP(F1, '[1]Crop List'!A:B, 2, FALSE)</f>
        <v>2</v>
      </c>
      <c r="H1" s="4">
        <v>365</v>
      </c>
      <c r="I1" s="4">
        <v>5.5</v>
      </c>
      <c r="J1" s="5">
        <v>2007.5</v>
      </c>
      <c r="K1" s="4" t="s">
        <v>3</v>
      </c>
      <c r="L1" s="4">
        <f>VLOOKUP(K1, '[1]Mandi List'!A:B, 2, FALSE)</f>
        <v>3</v>
      </c>
      <c r="M1" s="4" t="s">
        <v>4</v>
      </c>
      <c r="N1" s="6">
        <v>2286</v>
      </c>
    </row>
    <row r="2" spans="1:14" ht="14.55" x14ac:dyDescent="0.35">
      <c r="A2" s="7">
        <v>42375</v>
      </c>
      <c r="B2" s="2" t="s">
        <v>5</v>
      </c>
      <c r="C2" s="2">
        <f>VLOOKUP(B2, '[1]Farmers List'!A:B, 2, FALSE)</f>
        <v>152</v>
      </c>
      <c r="D2" s="8" t="s">
        <v>1</v>
      </c>
      <c r="E2" s="3">
        <f>VLOOKUP(D2, '[1]Village List'!A:B, 2, FALSE)</f>
        <v>4</v>
      </c>
      <c r="F2" s="9" t="s">
        <v>2</v>
      </c>
      <c r="G2" s="4">
        <f>VLOOKUP(F2, '[1]Crop List'!A:B, 2, FALSE)</f>
        <v>2</v>
      </c>
      <c r="H2" s="10">
        <v>14</v>
      </c>
      <c r="I2" s="10">
        <v>7</v>
      </c>
      <c r="J2" s="5">
        <v>98</v>
      </c>
      <c r="K2" s="9" t="s">
        <v>6</v>
      </c>
      <c r="L2" s="4">
        <f>VLOOKUP(K2, '[1]Mandi List'!A:B, 2, FALSE)</f>
        <v>1</v>
      </c>
      <c r="M2" s="9" t="s">
        <v>4</v>
      </c>
      <c r="N2" s="6">
        <v>2286</v>
      </c>
    </row>
    <row r="3" spans="1:14" ht="14.55" x14ac:dyDescent="0.35">
      <c r="A3" s="7">
        <v>42384</v>
      </c>
      <c r="B3" s="2" t="s">
        <v>7</v>
      </c>
      <c r="C3" s="2">
        <f>VLOOKUP(B3, '[1]Farmers List'!A:B, 2, FALSE)</f>
        <v>173</v>
      </c>
      <c r="D3" s="2" t="s">
        <v>8</v>
      </c>
      <c r="E3" s="3">
        <f>VLOOKUP(D3, '[1]Village List'!A:B, 2, FALSE)</f>
        <v>1</v>
      </c>
      <c r="F3" s="2" t="s">
        <v>9</v>
      </c>
      <c r="G3" s="4">
        <f>VLOOKUP(F3, '[1]Crop List'!A:B, 2, FALSE)</f>
        <v>4</v>
      </c>
      <c r="H3" s="10">
        <v>57</v>
      </c>
      <c r="I3" s="10">
        <v>4</v>
      </c>
      <c r="J3" s="5">
        <v>228</v>
      </c>
      <c r="K3" s="2" t="s">
        <v>6</v>
      </c>
      <c r="L3" s="4">
        <f>VLOOKUP(K3, '[1]Mandi List'!A:B, 2, FALSE)</f>
        <v>1</v>
      </c>
      <c r="M3" s="2" t="s">
        <v>4</v>
      </c>
      <c r="N3" s="6">
        <v>2286</v>
      </c>
    </row>
    <row r="4" spans="1:14" ht="14.55" x14ac:dyDescent="0.35">
      <c r="A4" s="7">
        <v>42384</v>
      </c>
      <c r="B4" s="2" t="s">
        <v>10</v>
      </c>
      <c r="C4" s="2">
        <f>VLOOKUP(B4, '[1]Farmers List'!A:B, 2, FALSE)</f>
        <v>229</v>
      </c>
      <c r="D4" s="2" t="s">
        <v>11</v>
      </c>
      <c r="E4" s="3">
        <f>VLOOKUP(D4, '[1]Village List'!A:B, 2, FALSE)</f>
        <v>2</v>
      </c>
      <c r="F4" s="2" t="s">
        <v>9</v>
      </c>
      <c r="G4" s="4">
        <f>VLOOKUP(F4, '[1]Crop List'!A:B, 2, FALSE)</f>
        <v>4</v>
      </c>
      <c r="H4" s="10">
        <v>70</v>
      </c>
      <c r="I4" s="10">
        <v>3</v>
      </c>
      <c r="J4" s="5">
        <v>210</v>
      </c>
      <c r="K4" s="2" t="s">
        <v>6</v>
      </c>
      <c r="L4" s="4">
        <f>VLOOKUP(K4, '[1]Mandi List'!A:B, 2, FALSE)</f>
        <v>1</v>
      </c>
      <c r="M4" s="2" t="s">
        <v>4</v>
      </c>
      <c r="N4" s="6">
        <v>2286</v>
      </c>
    </row>
    <row r="5" spans="1:14" ht="14.55" x14ac:dyDescent="0.35">
      <c r="A5" s="7">
        <v>42375</v>
      </c>
      <c r="B5" s="9" t="s">
        <v>12</v>
      </c>
      <c r="C5" s="2">
        <f>VLOOKUP(B5, '[1]Farmers List'!A:B, 2, FALSE)</f>
        <v>157</v>
      </c>
      <c r="D5" s="9" t="s">
        <v>11</v>
      </c>
      <c r="E5" s="3">
        <f>VLOOKUP(D5, '[1]Village List'!A:B, 2, FALSE)</f>
        <v>2</v>
      </c>
      <c r="F5" s="9" t="s">
        <v>2</v>
      </c>
      <c r="G5" s="4">
        <f>VLOOKUP(F5, '[1]Crop List'!A:B, 2, FALSE)</f>
        <v>2</v>
      </c>
      <c r="H5" s="10">
        <v>80</v>
      </c>
      <c r="I5" s="10">
        <v>6</v>
      </c>
      <c r="J5" s="5">
        <v>480</v>
      </c>
      <c r="K5" s="9" t="s">
        <v>6</v>
      </c>
      <c r="L5" s="4">
        <f>VLOOKUP(K5, '[1]Mandi List'!A:B, 2, FALSE)</f>
        <v>1</v>
      </c>
      <c r="M5" s="9" t="s">
        <v>4</v>
      </c>
      <c r="N5" s="6">
        <v>2286</v>
      </c>
    </row>
    <row r="6" spans="1:14" ht="14.55" x14ac:dyDescent="0.35">
      <c r="A6" s="7">
        <v>42388</v>
      </c>
      <c r="B6" s="2" t="s">
        <v>13</v>
      </c>
      <c r="C6" s="2">
        <f>VLOOKUP(B6, '[1]Farmers List'!A:B, 2, FALSE)</f>
        <v>148</v>
      </c>
      <c r="D6" s="2" t="s">
        <v>11</v>
      </c>
      <c r="E6" s="3">
        <f>VLOOKUP(D6, '[1]Village List'!A:B, 2, FALSE)</f>
        <v>2</v>
      </c>
      <c r="F6" s="2" t="s">
        <v>14</v>
      </c>
      <c r="G6" s="4">
        <f>VLOOKUP(F6, '[1]Crop List'!A:B, 2, FALSE)</f>
        <v>3</v>
      </c>
      <c r="H6" s="10">
        <v>173</v>
      </c>
      <c r="I6" s="10">
        <v>1.5</v>
      </c>
      <c r="J6" s="5">
        <v>259.5</v>
      </c>
      <c r="K6" s="2" t="s">
        <v>6</v>
      </c>
      <c r="L6" s="4">
        <f>VLOOKUP(K6, '[1]Mandi List'!A:B, 2, FALSE)</f>
        <v>1</v>
      </c>
      <c r="M6" s="2" t="s">
        <v>4</v>
      </c>
      <c r="N6" s="6">
        <v>2286</v>
      </c>
    </row>
    <row r="7" spans="1:14" ht="14.55" x14ac:dyDescent="0.35">
      <c r="A7" s="7">
        <v>42375</v>
      </c>
      <c r="B7" s="9" t="s">
        <v>15</v>
      </c>
      <c r="C7" s="2">
        <f>VLOOKUP(B7, '[1]Farmers List'!A:B, 2, FALSE)</f>
        <v>80</v>
      </c>
      <c r="D7" s="9" t="s">
        <v>1</v>
      </c>
      <c r="E7" s="3">
        <f>VLOOKUP(D7, '[1]Village List'!A:B, 2, FALSE)</f>
        <v>4</v>
      </c>
      <c r="F7" s="9" t="s">
        <v>2</v>
      </c>
      <c r="G7" s="4">
        <f>VLOOKUP(F7, '[1]Crop List'!A:B, 2, FALSE)</f>
        <v>2</v>
      </c>
      <c r="H7" s="10">
        <v>191</v>
      </c>
      <c r="I7" s="10">
        <v>4.5</v>
      </c>
      <c r="J7" s="5">
        <v>859.5</v>
      </c>
      <c r="K7" s="9" t="s">
        <v>6</v>
      </c>
      <c r="L7" s="4">
        <f>VLOOKUP(K7, '[1]Mandi List'!A:B, 2, FALSE)</f>
        <v>1</v>
      </c>
      <c r="M7" s="9" t="s">
        <v>4</v>
      </c>
      <c r="N7" s="6">
        <v>2286</v>
      </c>
    </row>
    <row r="8" spans="1:14" ht="14.55" x14ac:dyDescent="0.35">
      <c r="A8" s="7">
        <v>42384</v>
      </c>
      <c r="B8" s="2" t="s">
        <v>16</v>
      </c>
      <c r="C8" s="2">
        <f>VLOOKUP(B8, '[1]Farmers List'!A:B, 2, FALSE)</f>
        <v>74</v>
      </c>
      <c r="D8" s="2" t="s">
        <v>17</v>
      </c>
      <c r="E8" s="3">
        <f>VLOOKUP(D8, '[1]Village List'!A:B, 2, FALSE)</f>
        <v>5</v>
      </c>
      <c r="F8" s="2" t="s">
        <v>2</v>
      </c>
      <c r="G8" s="4">
        <f>VLOOKUP(F8, '[1]Crop List'!A:B, 2, FALSE)</f>
        <v>2</v>
      </c>
      <c r="H8" s="10">
        <v>261</v>
      </c>
      <c r="I8" s="10">
        <v>4</v>
      </c>
      <c r="J8" s="5">
        <v>1044</v>
      </c>
      <c r="K8" s="2" t="s">
        <v>6</v>
      </c>
      <c r="L8" s="4">
        <f>VLOOKUP(K8, '[1]Mandi List'!A:B, 2, FALSE)</f>
        <v>1</v>
      </c>
      <c r="M8" s="2" t="s">
        <v>4</v>
      </c>
      <c r="N8" s="6">
        <v>2286</v>
      </c>
    </row>
    <row r="9" spans="1:14" ht="14.55" x14ac:dyDescent="0.35">
      <c r="A9" s="7">
        <v>42384</v>
      </c>
      <c r="B9" s="2" t="s">
        <v>18</v>
      </c>
      <c r="C9" s="2">
        <f>VLOOKUP(B9, '[1]Farmers List'!A:B, 2, FALSE)</f>
        <v>128</v>
      </c>
      <c r="D9" s="2" t="s">
        <v>17</v>
      </c>
      <c r="E9" s="3">
        <f>VLOOKUP(D9, '[1]Village List'!A:B, 2, FALSE)</f>
        <v>5</v>
      </c>
      <c r="F9" s="2" t="s">
        <v>2</v>
      </c>
      <c r="G9" s="4">
        <f>VLOOKUP(F9, '[1]Crop List'!A:B, 2, FALSE)</f>
        <v>2</v>
      </c>
      <c r="H9" s="10">
        <v>391</v>
      </c>
      <c r="I9" s="10">
        <v>4</v>
      </c>
      <c r="J9" s="5">
        <v>1564</v>
      </c>
      <c r="K9" s="2" t="s">
        <v>6</v>
      </c>
      <c r="L9" s="4">
        <f>VLOOKUP(K9, '[1]Mandi List'!A:B, 2, FALSE)</f>
        <v>1</v>
      </c>
      <c r="M9" s="2" t="s">
        <v>4</v>
      </c>
      <c r="N9" s="6">
        <v>2286</v>
      </c>
    </row>
    <row r="10" spans="1:14" ht="14.55" x14ac:dyDescent="0.35">
      <c r="A10" s="7">
        <v>42388</v>
      </c>
      <c r="B10" s="2" t="s">
        <v>19</v>
      </c>
      <c r="C10" s="2">
        <f>VLOOKUP(B10, '[1]Farmers List'!A:B, 2, FALSE)</f>
        <v>239</v>
      </c>
      <c r="D10" s="2" t="s">
        <v>20</v>
      </c>
      <c r="E10" s="3">
        <f>VLOOKUP(D10, '[1]Village List'!A:B, 2, FALSE)</f>
        <v>6</v>
      </c>
      <c r="F10" s="2" t="s">
        <v>14</v>
      </c>
      <c r="G10" s="4">
        <f>VLOOKUP(F10, '[1]Crop List'!A:B, 2, FALSE)</f>
        <v>3</v>
      </c>
      <c r="H10" s="10">
        <v>532</v>
      </c>
      <c r="I10" s="10">
        <v>1.5</v>
      </c>
      <c r="J10" s="5">
        <v>798</v>
      </c>
      <c r="K10" s="2" t="s">
        <v>6</v>
      </c>
      <c r="L10" s="4">
        <f>VLOOKUP(K10, '[1]Mandi List'!A:B, 2, FALSE)</f>
        <v>1</v>
      </c>
      <c r="M10" s="2" t="s">
        <v>4</v>
      </c>
      <c r="N10" s="6">
        <v>2286</v>
      </c>
    </row>
    <row r="11" spans="1:14" ht="14.55" x14ac:dyDescent="0.35">
      <c r="A11" s="11">
        <v>42356</v>
      </c>
      <c r="B11" s="9" t="s">
        <v>21</v>
      </c>
      <c r="C11" s="2">
        <f>VLOOKUP(B11, '[1]Farmers List'!A:B, 2, FALSE)</f>
        <v>32</v>
      </c>
      <c r="D11" s="3" t="s">
        <v>11</v>
      </c>
      <c r="E11" s="3">
        <f>VLOOKUP(D11, '[1]Village List'!A:B, 2, FALSE)</f>
        <v>2</v>
      </c>
      <c r="F11" s="3" t="s">
        <v>22</v>
      </c>
      <c r="G11" s="4">
        <f>VLOOKUP(F11, '[1]Crop List'!A:B, 2, FALSE)</f>
        <v>19</v>
      </c>
      <c r="H11" s="12">
        <v>18</v>
      </c>
      <c r="I11" s="12">
        <v>12</v>
      </c>
      <c r="J11" s="5">
        <v>216</v>
      </c>
      <c r="K11" s="3" t="s">
        <v>3</v>
      </c>
      <c r="L11" s="4">
        <f>VLOOKUP(K11, '[1]Mandi List'!A:B, 2, FALSE)</f>
        <v>3</v>
      </c>
      <c r="M11" s="3" t="s">
        <v>4</v>
      </c>
      <c r="N11" s="6">
        <v>2286</v>
      </c>
    </row>
    <row r="12" spans="1:14" ht="14.55" x14ac:dyDescent="0.35">
      <c r="A12" s="11">
        <v>42359</v>
      </c>
      <c r="B12" s="9" t="s">
        <v>23</v>
      </c>
      <c r="C12" s="2">
        <f>VLOOKUP(B12, '[1]Farmers List'!A:B, 2, FALSE)</f>
        <v>198</v>
      </c>
      <c r="D12" s="9" t="s">
        <v>1</v>
      </c>
      <c r="E12" s="3">
        <f>VLOOKUP(D12, '[1]Village List'!A:B, 2, FALSE)</f>
        <v>4</v>
      </c>
      <c r="F12" s="3" t="s">
        <v>2</v>
      </c>
      <c r="G12" s="4">
        <f>VLOOKUP(F12, '[1]Crop List'!A:B, 2, FALSE)</f>
        <v>2</v>
      </c>
      <c r="H12" s="12">
        <v>18</v>
      </c>
      <c r="I12" s="12">
        <v>8</v>
      </c>
      <c r="J12" s="5">
        <v>144</v>
      </c>
      <c r="K12" s="3" t="s">
        <v>3</v>
      </c>
      <c r="L12" s="4">
        <f>VLOOKUP(K12, '[1]Mandi List'!A:B, 2, FALSE)</f>
        <v>3</v>
      </c>
      <c r="M12" s="3" t="s">
        <v>4</v>
      </c>
      <c r="N12" s="6">
        <v>2286</v>
      </c>
    </row>
    <row r="13" spans="1:14" ht="14.55" x14ac:dyDescent="0.35">
      <c r="A13" s="1">
        <v>42366</v>
      </c>
      <c r="B13" s="13" t="s">
        <v>24</v>
      </c>
      <c r="C13" s="2">
        <f>VLOOKUP(B13, '[1]Farmers List'!A:B, 2, FALSE)</f>
        <v>39</v>
      </c>
      <c r="D13" s="3" t="s">
        <v>11</v>
      </c>
      <c r="E13" s="3">
        <f>VLOOKUP(D13, '[1]Village List'!A:B, 2, FALSE)</f>
        <v>2</v>
      </c>
      <c r="F13" s="4" t="s">
        <v>2</v>
      </c>
      <c r="G13" s="4">
        <f>VLOOKUP(F13, '[1]Crop List'!A:B, 2, FALSE)</f>
        <v>2</v>
      </c>
      <c r="H13" s="4">
        <v>30</v>
      </c>
      <c r="I13" s="4">
        <v>11</v>
      </c>
      <c r="J13" s="5">
        <v>330</v>
      </c>
      <c r="K13" s="4" t="s">
        <v>3</v>
      </c>
      <c r="L13" s="4">
        <f>VLOOKUP(K13, '[1]Mandi List'!A:B, 2, FALSE)</f>
        <v>3</v>
      </c>
      <c r="M13" s="4" t="s">
        <v>4</v>
      </c>
      <c r="N13" s="6">
        <v>2286</v>
      </c>
    </row>
    <row r="14" spans="1:14" ht="14.55" x14ac:dyDescent="0.35">
      <c r="A14" s="7">
        <v>42380</v>
      </c>
      <c r="B14" s="9" t="s">
        <v>25</v>
      </c>
      <c r="C14" s="2">
        <f>VLOOKUP(B14, '[1]Farmers List'!A:B, 2, FALSE)</f>
        <v>103</v>
      </c>
      <c r="D14" s="9" t="s">
        <v>1</v>
      </c>
      <c r="E14" s="3">
        <f>VLOOKUP(D14, '[1]Village List'!A:B, 2, FALSE)</f>
        <v>4</v>
      </c>
      <c r="F14" s="9" t="s">
        <v>2</v>
      </c>
      <c r="G14" s="4">
        <f>VLOOKUP(F14, '[1]Crop List'!A:B, 2, FALSE)</f>
        <v>2</v>
      </c>
      <c r="H14" s="10">
        <v>31</v>
      </c>
      <c r="I14" s="10">
        <v>4</v>
      </c>
      <c r="J14" s="5">
        <v>124</v>
      </c>
      <c r="K14" s="9" t="s">
        <v>3</v>
      </c>
      <c r="L14" s="4">
        <f>VLOOKUP(K14, '[1]Mandi List'!A:B, 2, FALSE)</f>
        <v>3</v>
      </c>
      <c r="M14" s="9" t="s">
        <v>4</v>
      </c>
      <c r="N14" s="6">
        <v>2286</v>
      </c>
    </row>
    <row r="15" spans="1:14" ht="14.55" x14ac:dyDescent="0.35">
      <c r="A15" s="11">
        <v>42359</v>
      </c>
      <c r="B15" s="13" t="s">
        <v>5</v>
      </c>
      <c r="C15" s="2">
        <f>VLOOKUP(B15, '[1]Farmers List'!A:B, 2, FALSE)</f>
        <v>152</v>
      </c>
      <c r="D15" s="8" t="s">
        <v>1</v>
      </c>
      <c r="E15" s="3">
        <f>VLOOKUP(D15, '[1]Village List'!A:B, 2, FALSE)</f>
        <v>4</v>
      </c>
      <c r="F15" s="3" t="s">
        <v>2</v>
      </c>
      <c r="G15" s="4">
        <f>VLOOKUP(F15, '[1]Crop List'!A:B, 2, FALSE)</f>
        <v>2</v>
      </c>
      <c r="H15" s="12">
        <v>40</v>
      </c>
      <c r="I15" s="12">
        <v>8</v>
      </c>
      <c r="J15" s="5">
        <v>320</v>
      </c>
      <c r="K15" s="3" t="s">
        <v>3</v>
      </c>
      <c r="L15" s="4">
        <f>VLOOKUP(K15, '[1]Mandi List'!A:B, 2, FALSE)</f>
        <v>3</v>
      </c>
      <c r="M15" s="3" t="s">
        <v>4</v>
      </c>
      <c r="N15" s="6">
        <v>2286</v>
      </c>
    </row>
    <row r="16" spans="1:14" ht="14.55" x14ac:dyDescent="0.35">
      <c r="A16" s="7">
        <v>42380</v>
      </c>
      <c r="B16" s="9" t="s">
        <v>26</v>
      </c>
      <c r="C16" s="2">
        <f>VLOOKUP(B16, '[1]Farmers List'!A:B, 2, FALSE)</f>
        <v>88</v>
      </c>
      <c r="D16" s="9" t="s">
        <v>11</v>
      </c>
      <c r="E16" s="3">
        <f>VLOOKUP(D16, '[1]Village List'!A:B, 2, FALSE)</f>
        <v>2</v>
      </c>
      <c r="F16" s="9" t="s">
        <v>2</v>
      </c>
      <c r="G16" s="4">
        <f>VLOOKUP(F16, '[1]Crop List'!A:B, 2, FALSE)</f>
        <v>2</v>
      </c>
      <c r="H16" s="10">
        <v>42</v>
      </c>
      <c r="I16" s="10">
        <v>5.25</v>
      </c>
      <c r="J16" s="5">
        <v>220.5</v>
      </c>
      <c r="K16" s="9" t="s">
        <v>3</v>
      </c>
      <c r="L16" s="4">
        <f>VLOOKUP(K16, '[1]Mandi List'!A:B, 2, FALSE)</f>
        <v>3</v>
      </c>
      <c r="M16" s="9" t="s">
        <v>4</v>
      </c>
      <c r="N16" s="6">
        <v>2286</v>
      </c>
    </row>
    <row r="17" spans="1:14" ht="14.55" x14ac:dyDescent="0.35">
      <c r="A17" s="1">
        <v>42366</v>
      </c>
      <c r="B17" s="2" t="s">
        <v>24</v>
      </c>
      <c r="C17" s="2">
        <f>VLOOKUP(B17, '[1]Farmers List'!A:B, 2, FALSE)</f>
        <v>39</v>
      </c>
      <c r="D17" s="3" t="s">
        <v>11</v>
      </c>
      <c r="E17" s="3">
        <f>VLOOKUP(D17, '[1]Village List'!A:B, 2, FALSE)</f>
        <v>2</v>
      </c>
      <c r="F17" s="4" t="s">
        <v>9</v>
      </c>
      <c r="G17" s="4">
        <f>VLOOKUP(F17, '[1]Crop List'!A:B, 2, FALSE)</f>
        <v>4</v>
      </c>
      <c r="H17" s="4">
        <v>45</v>
      </c>
      <c r="I17" s="4">
        <v>10</v>
      </c>
      <c r="J17" s="5">
        <v>450</v>
      </c>
      <c r="K17" s="4" t="s">
        <v>3</v>
      </c>
      <c r="L17" s="4">
        <f>VLOOKUP(K17, '[1]Mandi List'!A:B, 2, FALSE)</f>
        <v>3</v>
      </c>
      <c r="M17" s="4" t="s">
        <v>4</v>
      </c>
      <c r="N17" s="6">
        <v>2286</v>
      </c>
    </row>
    <row r="18" spans="1:14" ht="14.55" x14ac:dyDescent="0.35">
      <c r="A18" s="11">
        <v>42355</v>
      </c>
      <c r="B18" s="2" t="s">
        <v>27</v>
      </c>
      <c r="C18" s="2">
        <f>VLOOKUP(B18, '[1]Farmers List'!A:B, 2, FALSE)</f>
        <v>45</v>
      </c>
      <c r="D18" s="3" t="s">
        <v>11</v>
      </c>
      <c r="E18" s="3">
        <f>VLOOKUP(D18, '[1]Village List'!A:B, 2, FALSE)</f>
        <v>2</v>
      </c>
      <c r="F18" s="3" t="s">
        <v>2</v>
      </c>
      <c r="G18" s="4">
        <f>VLOOKUP(F18, '[1]Crop List'!A:B, 2, FALSE)</f>
        <v>2</v>
      </c>
      <c r="H18" s="12">
        <v>45</v>
      </c>
      <c r="I18" s="12">
        <v>6</v>
      </c>
      <c r="J18" s="5">
        <v>270</v>
      </c>
      <c r="K18" s="3" t="s">
        <v>3</v>
      </c>
      <c r="L18" s="4">
        <f>VLOOKUP(K18, '[1]Mandi List'!A:B, 2, FALSE)</f>
        <v>3</v>
      </c>
      <c r="M18" s="3" t="s">
        <v>4</v>
      </c>
      <c r="N18" s="6">
        <v>2286</v>
      </c>
    </row>
    <row r="19" spans="1:14" ht="14.55" x14ac:dyDescent="0.35">
      <c r="A19" s="7">
        <v>42381</v>
      </c>
      <c r="B19" s="9" t="s">
        <v>28</v>
      </c>
      <c r="C19" s="2">
        <f>VLOOKUP(B19, '[1]Farmers List'!A:B, 2, FALSE)</f>
        <v>200</v>
      </c>
      <c r="D19" s="8" t="s">
        <v>1</v>
      </c>
      <c r="E19" s="3">
        <f>VLOOKUP(D19, '[1]Village List'!A:B, 2, FALSE)</f>
        <v>4</v>
      </c>
      <c r="F19" s="9" t="s">
        <v>2</v>
      </c>
      <c r="G19" s="4">
        <f>VLOOKUP(F19, '[1]Crop List'!A:B, 2, FALSE)</f>
        <v>2</v>
      </c>
      <c r="H19" s="10">
        <v>48</v>
      </c>
      <c r="I19" s="10">
        <v>5</v>
      </c>
      <c r="J19" s="5">
        <v>240</v>
      </c>
      <c r="K19" s="9" t="s">
        <v>3</v>
      </c>
      <c r="L19" s="4">
        <f>VLOOKUP(K19, '[1]Mandi List'!A:B, 2, FALSE)</f>
        <v>3</v>
      </c>
      <c r="M19" s="9" t="s">
        <v>4</v>
      </c>
      <c r="N19" s="6">
        <v>2286</v>
      </c>
    </row>
    <row r="20" spans="1:14" ht="14.55" x14ac:dyDescent="0.35">
      <c r="A20" s="7">
        <v>42378</v>
      </c>
      <c r="B20" s="2" t="s">
        <v>24</v>
      </c>
      <c r="C20" s="2">
        <f>VLOOKUP(B20, '[1]Farmers List'!A:B, 2, FALSE)</f>
        <v>39</v>
      </c>
      <c r="D20" s="9" t="s">
        <v>11</v>
      </c>
      <c r="E20" s="3">
        <f>VLOOKUP(D20, '[1]Village List'!A:B, 2, FALSE)</f>
        <v>2</v>
      </c>
      <c r="F20" s="9" t="s">
        <v>2</v>
      </c>
      <c r="G20" s="4">
        <f>VLOOKUP(F20, '[1]Crop List'!A:B, 2, FALSE)</f>
        <v>2</v>
      </c>
      <c r="H20" s="10">
        <v>52</v>
      </c>
      <c r="I20" s="10">
        <v>6</v>
      </c>
      <c r="J20" s="5">
        <v>312</v>
      </c>
      <c r="K20" s="9" t="s">
        <v>3</v>
      </c>
      <c r="L20" s="4">
        <f>VLOOKUP(K20, '[1]Mandi List'!A:B, 2, FALSE)</f>
        <v>3</v>
      </c>
      <c r="M20" s="9" t="s">
        <v>4</v>
      </c>
      <c r="N20" s="6">
        <v>2286</v>
      </c>
    </row>
    <row r="21" spans="1:14" ht="14.55" x14ac:dyDescent="0.35">
      <c r="A21" s="1">
        <v>42372</v>
      </c>
      <c r="B21" s="14" t="s">
        <v>29</v>
      </c>
      <c r="C21" s="2">
        <f>VLOOKUP(B21, '[1]Farmers List'!A:B, 2, FALSE)</f>
        <v>46</v>
      </c>
      <c r="D21" s="3" t="s">
        <v>1</v>
      </c>
      <c r="E21" s="3">
        <f>VLOOKUP(D21, '[1]Village List'!A:B, 2, FALSE)</f>
        <v>4</v>
      </c>
      <c r="F21" s="4" t="s">
        <v>2</v>
      </c>
      <c r="G21" s="4">
        <f>VLOOKUP(F21, '[1]Crop List'!A:B, 2, FALSE)</f>
        <v>2</v>
      </c>
      <c r="H21" s="4">
        <v>57</v>
      </c>
      <c r="I21" s="4">
        <v>7</v>
      </c>
      <c r="J21" s="5">
        <v>399</v>
      </c>
      <c r="K21" s="4" t="s">
        <v>3</v>
      </c>
      <c r="L21" s="4">
        <f>VLOOKUP(K21, '[1]Mandi List'!A:B, 2, FALSE)</f>
        <v>3</v>
      </c>
      <c r="M21" s="4" t="s">
        <v>4</v>
      </c>
      <c r="N21" s="6">
        <v>2286</v>
      </c>
    </row>
    <row r="22" spans="1:14" x14ac:dyDescent="0.3">
      <c r="A22" s="7">
        <v>42372</v>
      </c>
      <c r="B22" s="5" t="s">
        <v>29</v>
      </c>
      <c r="C22" s="2">
        <f>VLOOKUP(B22, '[1]Farmers List'!A:B, 2, FALSE)</f>
        <v>46</v>
      </c>
      <c r="D22" s="9" t="s">
        <v>1</v>
      </c>
      <c r="E22" s="3">
        <f>VLOOKUP(D22, '[1]Village List'!A:B, 2, FALSE)</f>
        <v>4</v>
      </c>
      <c r="F22" s="9" t="s">
        <v>2</v>
      </c>
      <c r="G22" s="4">
        <f>VLOOKUP(F22, '[1]Crop List'!A:B, 2, FALSE)</f>
        <v>2</v>
      </c>
      <c r="H22" s="10">
        <v>57</v>
      </c>
      <c r="I22" s="10">
        <v>7</v>
      </c>
      <c r="J22" s="5">
        <v>399</v>
      </c>
      <c r="K22" s="9" t="s">
        <v>3</v>
      </c>
      <c r="L22" s="4">
        <f>VLOOKUP(K22, '[1]Mandi List'!A:B, 2, FALSE)</f>
        <v>3</v>
      </c>
      <c r="M22" s="9" t="s">
        <v>4</v>
      </c>
      <c r="N22" s="6">
        <v>2286</v>
      </c>
    </row>
    <row r="23" spans="1:14" x14ac:dyDescent="0.3">
      <c r="A23" s="7">
        <v>42376</v>
      </c>
      <c r="B23" s="9" t="s">
        <v>21</v>
      </c>
      <c r="C23" s="2">
        <f>VLOOKUP(B23, '[1]Farmers List'!A:B, 2, FALSE)</f>
        <v>32</v>
      </c>
      <c r="D23" s="9" t="s">
        <v>11</v>
      </c>
      <c r="E23" s="3">
        <f>VLOOKUP(D23, '[1]Village List'!A:B, 2, FALSE)</f>
        <v>2</v>
      </c>
      <c r="F23" s="9" t="s">
        <v>2</v>
      </c>
      <c r="G23" s="4">
        <f>VLOOKUP(F23, '[1]Crop List'!A:B, 2, FALSE)</f>
        <v>2</v>
      </c>
      <c r="H23" s="10">
        <v>62</v>
      </c>
      <c r="I23" s="10">
        <v>7</v>
      </c>
      <c r="J23" s="5">
        <v>434</v>
      </c>
      <c r="K23" s="9" t="s">
        <v>3</v>
      </c>
      <c r="L23" s="4">
        <f>VLOOKUP(K23, '[1]Mandi List'!A:B, 2, FALSE)</f>
        <v>3</v>
      </c>
      <c r="M23" s="9" t="s">
        <v>4</v>
      </c>
      <c r="N23" s="6">
        <v>2286</v>
      </c>
    </row>
    <row r="24" spans="1:14" x14ac:dyDescent="0.3">
      <c r="A24" s="1">
        <v>42362</v>
      </c>
      <c r="B24" s="2" t="s">
        <v>19</v>
      </c>
      <c r="C24" s="2">
        <f>VLOOKUP(B24, '[1]Farmers List'!A:B, 2, FALSE)</f>
        <v>239</v>
      </c>
      <c r="D24" s="3" t="s">
        <v>20</v>
      </c>
      <c r="E24" s="3">
        <f>VLOOKUP(D24, '[1]Village List'!A:B, 2, FALSE)</f>
        <v>6</v>
      </c>
      <c r="F24" s="4" t="s">
        <v>14</v>
      </c>
      <c r="G24" s="4">
        <f>VLOOKUP(F24, '[1]Crop List'!A:B, 2, FALSE)</f>
        <v>3</v>
      </c>
      <c r="H24" s="4">
        <v>64</v>
      </c>
      <c r="I24" s="4">
        <v>5</v>
      </c>
      <c r="J24" s="5">
        <v>320</v>
      </c>
      <c r="K24" s="4" t="s">
        <v>3</v>
      </c>
      <c r="L24" s="4">
        <f>VLOOKUP(K24, '[1]Mandi List'!A:B, 2, FALSE)</f>
        <v>3</v>
      </c>
      <c r="M24" s="4" t="s">
        <v>4</v>
      </c>
      <c r="N24" s="6">
        <v>2286</v>
      </c>
    </row>
    <row r="25" spans="1:14" x14ac:dyDescent="0.3">
      <c r="A25" s="1">
        <v>42372</v>
      </c>
      <c r="B25" s="13" t="s">
        <v>25</v>
      </c>
      <c r="C25" s="2">
        <f>VLOOKUP(B25, '[1]Farmers List'!A:B, 2, FALSE)</f>
        <v>103</v>
      </c>
      <c r="D25" s="3" t="s">
        <v>1</v>
      </c>
      <c r="E25" s="3">
        <f>VLOOKUP(D25, '[1]Village List'!A:B, 2, FALSE)</f>
        <v>4</v>
      </c>
      <c r="F25" s="4" t="s">
        <v>2</v>
      </c>
      <c r="G25" s="4">
        <f>VLOOKUP(F25, '[1]Crop List'!A:B, 2, FALSE)</f>
        <v>2</v>
      </c>
      <c r="H25" s="4">
        <v>69</v>
      </c>
      <c r="I25" s="4">
        <v>7</v>
      </c>
      <c r="J25" s="5">
        <v>483</v>
      </c>
      <c r="K25" s="4" t="s">
        <v>3</v>
      </c>
      <c r="L25" s="4">
        <f>VLOOKUP(K25, '[1]Mandi List'!A:B, 2, FALSE)</f>
        <v>3</v>
      </c>
      <c r="M25" s="4" t="s">
        <v>4</v>
      </c>
      <c r="N25" s="6">
        <v>2286</v>
      </c>
    </row>
    <row r="26" spans="1:14" x14ac:dyDescent="0.3">
      <c r="A26" s="7">
        <v>42372</v>
      </c>
      <c r="B26" s="9" t="s">
        <v>25</v>
      </c>
      <c r="C26" s="2">
        <f>VLOOKUP(B26, '[1]Farmers List'!A:B, 2, FALSE)</f>
        <v>103</v>
      </c>
      <c r="D26" s="9" t="s">
        <v>1</v>
      </c>
      <c r="E26" s="3">
        <f>VLOOKUP(D26, '[1]Village List'!A:B, 2, FALSE)</f>
        <v>4</v>
      </c>
      <c r="F26" s="9" t="s">
        <v>2</v>
      </c>
      <c r="G26" s="4">
        <f>VLOOKUP(F26, '[1]Crop List'!A:B, 2, FALSE)</f>
        <v>2</v>
      </c>
      <c r="H26" s="10">
        <v>69</v>
      </c>
      <c r="I26" s="10">
        <v>7</v>
      </c>
      <c r="J26" s="5">
        <v>483</v>
      </c>
      <c r="K26" s="9" t="s">
        <v>3</v>
      </c>
      <c r="L26" s="4">
        <f>VLOOKUP(K26, '[1]Mandi List'!A:B, 2, FALSE)</f>
        <v>3</v>
      </c>
      <c r="M26" s="9" t="s">
        <v>4</v>
      </c>
      <c r="N26" s="6">
        <v>2286</v>
      </c>
    </row>
    <row r="27" spans="1:14" x14ac:dyDescent="0.3">
      <c r="A27" s="1">
        <v>42368</v>
      </c>
      <c r="B27" s="13" t="s">
        <v>30</v>
      </c>
      <c r="C27" s="2">
        <f>VLOOKUP(B27, '[1]Farmers List'!A:B, 2, FALSE)</f>
        <v>116</v>
      </c>
      <c r="D27" s="3" t="s">
        <v>11</v>
      </c>
      <c r="E27" s="3">
        <f>VLOOKUP(D27, '[1]Village List'!A:B, 2, FALSE)</f>
        <v>2</v>
      </c>
      <c r="F27" s="4" t="s">
        <v>9</v>
      </c>
      <c r="G27" s="4">
        <f>VLOOKUP(F27, '[1]Crop List'!A:B, 2, FALSE)</f>
        <v>4</v>
      </c>
      <c r="H27" s="4">
        <v>70</v>
      </c>
      <c r="I27" s="4">
        <v>9</v>
      </c>
      <c r="J27" s="5">
        <v>630</v>
      </c>
      <c r="K27" s="4" t="s">
        <v>3</v>
      </c>
      <c r="L27" s="4">
        <f>VLOOKUP(K27, '[1]Mandi List'!A:B, 2, FALSE)</f>
        <v>3</v>
      </c>
      <c r="M27" s="4" t="s">
        <v>4</v>
      </c>
      <c r="N27" s="6">
        <v>2286</v>
      </c>
    </row>
    <row r="28" spans="1:14" x14ac:dyDescent="0.3">
      <c r="A28" s="1">
        <v>42351</v>
      </c>
      <c r="B28" s="2" t="s">
        <v>31</v>
      </c>
      <c r="C28" s="2">
        <f>VLOOKUP(B28, '[1]Farmers List'!A:B, 2, FALSE)</f>
        <v>262</v>
      </c>
      <c r="D28" s="3" t="s">
        <v>8</v>
      </c>
      <c r="E28" s="3">
        <f>VLOOKUP(D28, '[1]Village List'!A:B, 2, FALSE)</f>
        <v>1</v>
      </c>
      <c r="F28" s="4" t="s">
        <v>2</v>
      </c>
      <c r="G28" s="4">
        <f>VLOOKUP(F28, '[1]Crop List'!A:B, 2, FALSE)</f>
        <v>2</v>
      </c>
      <c r="H28" s="4">
        <v>74</v>
      </c>
      <c r="I28" s="4">
        <v>8</v>
      </c>
      <c r="J28" s="5">
        <v>592</v>
      </c>
      <c r="K28" s="4" t="s">
        <v>3</v>
      </c>
      <c r="L28" s="4">
        <f>VLOOKUP(K28, '[1]Mandi List'!A:B, 2, FALSE)</f>
        <v>3</v>
      </c>
      <c r="M28" s="4" t="s">
        <v>4</v>
      </c>
      <c r="N28" s="6">
        <v>2286</v>
      </c>
    </row>
    <row r="29" spans="1:14" x14ac:dyDescent="0.3">
      <c r="A29" s="7">
        <v>42387</v>
      </c>
      <c r="B29" s="2" t="s">
        <v>26</v>
      </c>
      <c r="C29" s="2">
        <f>VLOOKUP(B29, '[1]Farmers List'!A:B, 2, FALSE)</f>
        <v>88</v>
      </c>
      <c r="D29" s="2" t="s">
        <v>11</v>
      </c>
      <c r="E29" s="3">
        <f>VLOOKUP(D29, '[1]Village List'!A:B, 2, FALSE)</f>
        <v>2</v>
      </c>
      <c r="F29" s="2" t="s">
        <v>2</v>
      </c>
      <c r="G29" s="4">
        <f>VLOOKUP(F29, '[1]Crop List'!A:B, 2, FALSE)</f>
        <v>2</v>
      </c>
      <c r="H29" s="10">
        <v>76</v>
      </c>
      <c r="I29" s="10">
        <v>3.5</v>
      </c>
      <c r="J29" s="5">
        <v>266</v>
      </c>
      <c r="K29" s="2" t="s">
        <v>3</v>
      </c>
      <c r="L29" s="4">
        <f>VLOOKUP(K29, '[1]Mandi List'!A:B, 2, FALSE)</f>
        <v>3</v>
      </c>
      <c r="M29" s="2" t="s">
        <v>4</v>
      </c>
      <c r="N29" s="6">
        <v>2286</v>
      </c>
    </row>
    <row r="30" spans="1:14" x14ac:dyDescent="0.3">
      <c r="A30" s="1">
        <v>42352</v>
      </c>
      <c r="B30" s="13" t="s">
        <v>32</v>
      </c>
      <c r="C30" s="2">
        <f>VLOOKUP(B30, '[1]Farmers List'!A:B, 2, FALSE)</f>
        <v>252</v>
      </c>
      <c r="D30" s="3" t="s">
        <v>11</v>
      </c>
      <c r="E30" s="3">
        <f>VLOOKUP(D30, '[1]Village List'!A:B, 2, FALSE)</f>
        <v>2</v>
      </c>
      <c r="F30" s="4" t="s">
        <v>2</v>
      </c>
      <c r="G30" s="4">
        <f>VLOOKUP(F30, '[1]Crop List'!A:B, 2, FALSE)</f>
        <v>2</v>
      </c>
      <c r="H30" s="4">
        <v>77</v>
      </c>
      <c r="I30" s="4">
        <v>5</v>
      </c>
      <c r="J30" s="5">
        <v>385</v>
      </c>
      <c r="K30" s="4" t="s">
        <v>3</v>
      </c>
      <c r="L30" s="4">
        <f>VLOOKUP(K30, '[1]Mandi List'!A:B, 2, FALSE)</f>
        <v>3</v>
      </c>
      <c r="M30" s="4" t="s">
        <v>4</v>
      </c>
      <c r="N30" s="6">
        <v>2286</v>
      </c>
    </row>
    <row r="31" spans="1:14" x14ac:dyDescent="0.3">
      <c r="A31" s="11">
        <v>42356</v>
      </c>
      <c r="B31" s="2" t="s">
        <v>33</v>
      </c>
      <c r="C31" s="2">
        <f>VLOOKUP(B31, '[1]Farmers List'!A:B, 2, FALSE)</f>
        <v>248</v>
      </c>
      <c r="D31" s="3" t="s">
        <v>11</v>
      </c>
      <c r="E31" s="3">
        <f>VLOOKUP(D31, '[1]Village List'!A:B, 2, FALSE)</f>
        <v>2</v>
      </c>
      <c r="F31" s="3" t="s">
        <v>14</v>
      </c>
      <c r="G31" s="4">
        <f>VLOOKUP(F31, '[1]Crop List'!A:B, 2, FALSE)</f>
        <v>3</v>
      </c>
      <c r="H31" s="12">
        <v>87</v>
      </c>
      <c r="I31" s="12">
        <v>4</v>
      </c>
      <c r="J31" s="5">
        <v>348</v>
      </c>
      <c r="K31" s="3" t="s">
        <v>3</v>
      </c>
      <c r="L31" s="4">
        <f>VLOOKUP(K31, '[1]Mandi List'!A:B, 2, FALSE)</f>
        <v>3</v>
      </c>
      <c r="M31" s="3" t="s">
        <v>4</v>
      </c>
      <c r="N31" s="6">
        <v>2286</v>
      </c>
    </row>
    <row r="32" spans="1:14" x14ac:dyDescent="0.3">
      <c r="A32" s="1">
        <v>42369</v>
      </c>
      <c r="B32" s="2" t="s">
        <v>24</v>
      </c>
      <c r="C32" s="2">
        <f>VLOOKUP(B32, '[1]Farmers List'!A:B, 2, FALSE)</f>
        <v>39</v>
      </c>
      <c r="D32" s="3" t="s">
        <v>11</v>
      </c>
      <c r="E32" s="3">
        <f>VLOOKUP(D32, '[1]Village List'!A:B, 2, FALSE)</f>
        <v>2</v>
      </c>
      <c r="F32" s="4" t="s">
        <v>9</v>
      </c>
      <c r="G32" s="4">
        <f>VLOOKUP(F32, '[1]Crop List'!A:B, 2, FALSE)</f>
        <v>4</v>
      </c>
      <c r="H32" s="4">
        <v>89</v>
      </c>
      <c r="I32" s="4">
        <v>5</v>
      </c>
      <c r="J32" s="5">
        <v>445</v>
      </c>
      <c r="K32" s="4" t="s">
        <v>3</v>
      </c>
      <c r="L32" s="4">
        <f>VLOOKUP(K32, '[1]Mandi List'!A:B, 2, FALSE)</f>
        <v>3</v>
      </c>
      <c r="M32" s="4" t="s">
        <v>4</v>
      </c>
      <c r="N32" s="6">
        <v>2286</v>
      </c>
    </row>
    <row r="33" spans="1:14" x14ac:dyDescent="0.3">
      <c r="A33" s="11">
        <v>42356</v>
      </c>
      <c r="B33" s="15" t="s">
        <v>21</v>
      </c>
      <c r="C33" s="2">
        <f>VLOOKUP(B33, '[1]Farmers List'!A:B, 2, FALSE)</f>
        <v>32</v>
      </c>
      <c r="D33" s="3" t="s">
        <v>11</v>
      </c>
      <c r="E33" s="3">
        <f>VLOOKUP(D33, '[1]Village List'!A:B, 2, FALSE)</f>
        <v>2</v>
      </c>
      <c r="F33" s="3" t="s">
        <v>34</v>
      </c>
      <c r="G33" s="4">
        <f>VLOOKUP(F33, '[1]Crop List'!A:B, 2, FALSE)</f>
        <v>7</v>
      </c>
      <c r="H33" s="12">
        <v>91</v>
      </c>
      <c r="I33" s="12">
        <v>10</v>
      </c>
      <c r="J33" s="5">
        <v>910</v>
      </c>
      <c r="K33" s="3" t="s">
        <v>3</v>
      </c>
      <c r="L33" s="4">
        <f>VLOOKUP(K33, '[1]Mandi List'!A:B, 2, FALSE)</f>
        <v>3</v>
      </c>
      <c r="M33" s="3" t="s">
        <v>4</v>
      </c>
      <c r="N33" s="6">
        <v>2286</v>
      </c>
    </row>
    <row r="34" spans="1:14" x14ac:dyDescent="0.3">
      <c r="A34" s="11">
        <v>42359</v>
      </c>
      <c r="B34" s="2" t="s">
        <v>28</v>
      </c>
      <c r="C34" s="2">
        <f>VLOOKUP(B34, '[1]Farmers List'!A:B, 2, FALSE)</f>
        <v>200</v>
      </c>
      <c r="D34" s="8" t="s">
        <v>1</v>
      </c>
      <c r="E34" s="3">
        <f>VLOOKUP(D34, '[1]Village List'!A:B, 2, FALSE)</f>
        <v>4</v>
      </c>
      <c r="F34" s="3" t="s">
        <v>2</v>
      </c>
      <c r="G34" s="4">
        <f>VLOOKUP(F34, '[1]Crop List'!A:B, 2, FALSE)</f>
        <v>2</v>
      </c>
      <c r="H34" s="12">
        <v>92</v>
      </c>
      <c r="I34" s="12">
        <v>7</v>
      </c>
      <c r="J34" s="5">
        <v>644</v>
      </c>
      <c r="K34" s="3" t="s">
        <v>3</v>
      </c>
      <c r="L34" s="4">
        <f>VLOOKUP(K34, '[1]Mandi List'!A:B, 2, FALSE)</f>
        <v>3</v>
      </c>
      <c r="M34" s="3" t="s">
        <v>4</v>
      </c>
      <c r="N34" s="6">
        <v>2286</v>
      </c>
    </row>
    <row r="35" spans="1:14" x14ac:dyDescent="0.3">
      <c r="A35" s="7">
        <v>42378</v>
      </c>
      <c r="B35" s="9" t="s">
        <v>23</v>
      </c>
      <c r="C35" s="2">
        <f>VLOOKUP(B35, '[1]Farmers List'!A:B, 2, FALSE)</f>
        <v>198</v>
      </c>
      <c r="D35" s="9" t="s">
        <v>1</v>
      </c>
      <c r="E35" s="3">
        <f>VLOOKUP(D35, '[1]Village List'!A:B, 2, FALSE)</f>
        <v>4</v>
      </c>
      <c r="F35" s="9" t="s">
        <v>2</v>
      </c>
      <c r="G35" s="4">
        <f>VLOOKUP(F35, '[1]Crop List'!A:B, 2, FALSE)</f>
        <v>2</v>
      </c>
      <c r="H35" s="10">
        <v>93</v>
      </c>
      <c r="I35" s="10">
        <v>6</v>
      </c>
      <c r="J35" s="5">
        <v>558</v>
      </c>
      <c r="K35" s="9" t="s">
        <v>3</v>
      </c>
      <c r="L35" s="4">
        <f>VLOOKUP(K35, '[1]Mandi List'!A:B, 2, FALSE)</f>
        <v>3</v>
      </c>
      <c r="M35" s="9" t="s">
        <v>4</v>
      </c>
      <c r="N35" s="6">
        <v>2286</v>
      </c>
    </row>
    <row r="36" spans="1:14" x14ac:dyDescent="0.3">
      <c r="A36" s="7">
        <v>42387</v>
      </c>
      <c r="B36" s="2" t="s">
        <v>12</v>
      </c>
      <c r="C36" s="2">
        <f>VLOOKUP(B36, '[1]Farmers List'!A:B, 2, FALSE)</f>
        <v>157</v>
      </c>
      <c r="D36" s="2" t="s">
        <v>11</v>
      </c>
      <c r="E36" s="3">
        <f>VLOOKUP(D36, '[1]Village List'!A:B, 2, FALSE)</f>
        <v>2</v>
      </c>
      <c r="F36" s="2" t="s">
        <v>2</v>
      </c>
      <c r="G36" s="4">
        <f>VLOOKUP(F36, '[1]Crop List'!A:B, 2, FALSE)</f>
        <v>2</v>
      </c>
      <c r="H36" s="10">
        <v>95</v>
      </c>
      <c r="I36" s="10">
        <v>4</v>
      </c>
      <c r="J36" s="5">
        <v>380</v>
      </c>
      <c r="K36" s="2" t="s">
        <v>3</v>
      </c>
      <c r="L36" s="4">
        <f>VLOOKUP(K36, '[1]Mandi List'!A:B, 2, FALSE)</f>
        <v>3</v>
      </c>
      <c r="M36" s="2" t="s">
        <v>4</v>
      </c>
      <c r="N36" s="6">
        <v>2286</v>
      </c>
    </row>
    <row r="37" spans="1:14" x14ac:dyDescent="0.3">
      <c r="A37" s="7">
        <v>42380</v>
      </c>
      <c r="B37" s="9" t="s">
        <v>15</v>
      </c>
      <c r="C37" s="2">
        <f>VLOOKUP(B37, '[1]Farmers List'!A:B, 2, FALSE)</f>
        <v>80</v>
      </c>
      <c r="D37" s="9" t="s">
        <v>1</v>
      </c>
      <c r="E37" s="3">
        <f>VLOOKUP(D37, '[1]Village List'!A:B, 2, FALSE)</f>
        <v>4</v>
      </c>
      <c r="F37" s="9" t="s">
        <v>2</v>
      </c>
      <c r="G37" s="4">
        <f>VLOOKUP(F37, '[1]Crop List'!A:B, 2, FALSE)</f>
        <v>2</v>
      </c>
      <c r="H37" s="10">
        <v>110</v>
      </c>
      <c r="I37" s="10">
        <v>4</v>
      </c>
      <c r="J37" s="5">
        <v>440</v>
      </c>
      <c r="K37" s="9" t="s">
        <v>3</v>
      </c>
      <c r="L37" s="4">
        <f>VLOOKUP(K37, '[1]Mandi List'!A:B, 2, FALSE)</f>
        <v>3</v>
      </c>
      <c r="M37" s="9" t="s">
        <v>4</v>
      </c>
      <c r="N37" s="6">
        <v>2286</v>
      </c>
    </row>
    <row r="38" spans="1:14" x14ac:dyDescent="0.3">
      <c r="A38" s="7">
        <v>42380</v>
      </c>
      <c r="B38" s="9" t="s">
        <v>35</v>
      </c>
      <c r="C38" s="2">
        <f>VLOOKUP(B38, '[1]Farmers List'!A:B, 2, FALSE)</f>
        <v>44</v>
      </c>
      <c r="D38" s="9" t="s">
        <v>1</v>
      </c>
      <c r="E38" s="3">
        <f>VLOOKUP(D38, '[1]Village List'!A:B, 2, FALSE)</f>
        <v>4</v>
      </c>
      <c r="F38" s="9" t="s">
        <v>2</v>
      </c>
      <c r="G38" s="4">
        <f>VLOOKUP(F38, '[1]Crop List'!A:B, 2, FALSE)</f>
        <v>2</v>
      </c>
      <c r="H38" s="10">
        <v>112</v>
      </c>
      <c r="I38" s="10">
        <v>4</v>
      </c>
      <c r="J38" s="5">
        <v>448</v>
      </c>
      <c r="K38" s="9" t="s">
        <v>3</v>
      </c>
      <c r="L38" s="4">
        <f>VLOOKUP(K38, '[1]Mandi List'!A:B, 2, FALSE)</f>
        <v>3</v>
      </c>
      <c r="M38" s="9" t="s">
        <v>4</v>
      </c>
      <c r="N38" s="6">
        <v>2286</v>
      </c>
    </row>
    <row r="39" spans="1:14" x14ac:dyDescent="0.3">
      <c r="A39" s="11">
        <v>42357</v>
      </c>
      <c r="B39" s="2" t="s">
        <v>36</v>
      </c>
      <c r="C39" s="2">
        <f>VLOOKUP(B39, '[1]Farmers List'!A:B, 2, FALSE)</f>
        <v>227</v>
      </c>
      <c r="D39" s="3" t="s">
        <v>11</v>
      </c>
      <c r="E39" s="3">
        <f>VLOOKUP(D39, '[1]Village List'!A:B, 2, FALSE)</f>
        <v>2</v>
      </c>
      <c r="F39" s="3" t="s">
        <v>14</v>
      </c>
      <c r="G39" s="4">
        <f>VLOOKUP(F39, '[1]Crop List'!A:B, 2, FALSE)</f>
        <v>3</v>
      </c>
      <c r="H39" s="12">
        <v>118</v>
      </c>
      <c r="I39" s="12">
        <v>4.5</v>
      </c>
      <c r="J39" s="5">
        <v>531</v>
      </c>
      <c r="K39" s="3" t="s">
        <v>3</v>
      </c>
      <c r="L39" s="4">
        <f>VLOOKUP(K39, '[1]Mandi List'!A:B, 2, FALSE)</f>
        <v>3</v>
      </c>
      <c r="M39" s="3" t="s">
        <v>4</v>
      </c>
      <c r="N39" s="6">
        <v>2286</v>
      </c>
    </row>
    <row r="40" spans="1:14" x14ac:dyDescent="0.3">
      <c r="A40" s="11">
        <v>42356</v>
      </c>
      <c r="B40" s="2" t="s">
        <v>24</v>
      </c>
      <c r="C40" s="2">
        <f>VLOOKUP(B40, '[1]Farmers List'!A:B, 2, FALSE)</f>
        <v>39</v>
      </c>
      <c r="D40" s="3" t="s">
        <v>11</v>
      </c>
      <c r="E40" s="3">
        <f>VLOOKUP(D40, '[1]Village List'!A:B, 2, FALSE)</f>
        <v>2</v>
      </c>
      <c r="F40" s="3" t="s">
        <v>14</v>
      </c>
      <c r="G40" s="4">
        <f>VLOOKUP(F40, '[1]Crop List'!A:B, 2, FALSE)</f>
        <v>3</v>
      </c>
      <c r="H40" s="12">
        <v>120</v>
      </c>
      <c r="I40" s="12">
        <v>4</v>
      </c>
      <c r="J40" s="5">
        <v>480</v>
      </c>
      <c r="K40" s="3" t="s">
        <v>3</v>
      </c>
      <c r="L40" s="4">
        <f>VLOOKUP(K40, '[1]Mandi List'!A:B, 2, FALSE)</f>
        <v>3</v>
      </c>
      <c r="M40" s="3" t="s">
        <v>4</v>
      </c>
      <c r="N40" s="6">
        <v>2286</v>
      </c>
    </row>
    <row r="41" spans="1:14" x14ac:dyDescent="0.3">
      <c r="A41" s="1">
        <v>42366</v>
      </c>
      <c r="B41" s="2" t="s">
        <v>37</v>
      </c>
      <c r="C41" s="2">
        <f>VLOOKUP(B41, '[1]Farmers List'!A:B, 2, FALSE)</f>
        <v>245</v>
      </c>
      <c r="D41" s="2" t="s">
        <v>1</v>
      </c>
      <c r="E41" s="3">
        <f>VLOOKUP(D41, '[1]Village List'!A:B, 2, FALSE)</f>
        <v>4</v>
      </c>
      <c r="F41" s="4" t="s">
        <v>14</v>
      </c>
      <c r="G41" s="4">
        <f>VLOOKUP(F41, '[1]Crop List'!A:B, 2, FALSE)</f>
        <v>3</v>
      </c>
      <c r="H41" s="4">
        <v>125</v>
      </c>
      <c r="I41" s="4">
        <v>5</v>
      </c>
      <c r="J41" s="5">
        <v>625</v>
      </c>
      <c r="K41" s="4" t="s">
        <v>3</v>
      </c>
      <c r="L41" s="4">
        <f>VLOOKUP(K41, '[1]Mandi List'!A:B, 2, FALSE)</f>
        <v>3</v>
      </c>
      <c r="M41" s="4" t="s">
        <v>4</v>
      </c>
      <c r="N41" s="6">
        <v>2286</v>
      </c>
    </row>
    <row r="42" spans="1:14" x14ac:dyDescent="0.3">
      <c r="A42" s="1">
        <v>42352</v>
      </c>
      <c r="B42" s="13" t="s">
        <v>38</v>
      </c>
      <c r="C42" s="2">
        <f>VLOOKUP(B42, '[1]Farmers List'!A:B, 2, FALSE)</f>
        <v>141</v>
      </c>
      <c r="D42" s="3" t="s">
        <v>11</v>
      </c>
      <c r="E42" s="3">
        <f>VLOOKUP(D42, '[1]Village List'!A:B, 2, FALSE)</f>
        <v>2</v>
      </c>
      <c r="F42" s="4" t="s">
        <v>14</v>
      </c>
      <c r="G42" s="4">
        <f>VLOOKUP(F42, '[1]Crop List'!A:B, 2, FALSE)</f>
        <v>3</v>
      </c>
      <c r="H42" s="4">
        <v>129</v>
      </c>
      <c r="I42" s="4">
        <v>3</v>
      </c>
      <c r="J42" s="5">
        <v>387</v>
      </c>
      <c r="K42" s="4" t="s">
        <v>3</v>
      </c>
      <c r="L42" s="4">
        <f>VLOOKUP(K42, '[1]Mandi List'!A:B, 2, FALSE)</f>
        <v>3</v>
      </c>
      <c r="M42" s="4" t="s">
        <v>4</v>
      </c>
      <c r="N42" s="6">
        <v>2286</v>
      </c>
    </row>
    <row r="43" spans="1:14" x14ac:dyDescent="0.3">
      <c r="A43" s="1">
        <v>42372</v>
      </c>
      <c r="B43" s="2" t="s">
        <v>24</v>
      </c>
      <c r="C43" s="2">
        <f>VLOOKUP(B43, '[1]Farmers List'!A:B, 2, FALSE)</f>
        <v>39</v>
      </c>
      <c r="D43" s="3" t="s">
        <v>11</v>
      </c>
      <c r="E43" s="3">
        <f>VLOOKUP(D43, '[1]Village List'!A:B, 2, FALSE)</f>
        <v>2</v>
      </c>
      <c r="F43" s="4" t="s">
        <v>2</v>
      </c>
      <c r="G43" s="4">
        <f>VLOOKUP(F43, '[1]Crop List'!A:B, 2, FALSE)</f>
        <v>2</v>
      </c>
      <c r="H43" s="4">
        <v>152</v>
      </c>
      <c r="I43" s="4">
        <v>8</v>
      </c>
      <c r="J43" s="5">
        <v>1216</v>
      </c>
      <c r="K43" s="4" t="s">
        <v>3</v>
      </c>
      <c r="L43" s="4">
        <f>VLOOKUP(K43, '[1]Mandi List'!A:B, 2, FALSE)</f>
        <v>3</v>
      </c>
      <c r="M43" s="4" t="s">
        <v>4</v>
      </c>
      <c r="N43" s="6">
        <v>2286</v>
      </c>
    </row>
    <row r="44" spans="1:14" x14ac:dyDescent="0.3">
      <c r="A44" s="7">
        <v>42372</v>
      </c>
      <c r="B44" s="2" t="s">
        <v>24</v>
      </c>
      <c r="C44" s="2">
        <f>VLOOKUP(B44, '[1]Farmers List'!A:B, 2, FALSE)</f>
        <v>39</v>
      </c>
      <c r="D44" s="9" t="s">
        <v>11</v>
      </c>
      <c r="E44" s="3">
        <f>VLOOKUP(D44, '[1]Village List'!A:B, 2, FALSE)</f>
        <v>2</v>
      </c>
      <c r="F44" s="9" t="s">
        <v>2</v>
      </c>
      <c r="G44" s="4">
        <f>VLOOKUP(F44, '[1]Crop List'!A:B, 2, FALSE)</f>
        <v>2</v>
      </c>
      <c r="H44" s="10">
        <v>152</v>
      </c>
      <c r="I44" s="10">
        <v>8</v>
      </c>
      <c r="J44" s="5">
        <v>1216</v>
      </c>
      <c r="K44" s="9" t="s">
        <v>3</v>
      </c>
      <c r="L44" s="4">
        <f>VLOOKUP(K44, '[1]Mandi List'!A:B, 2, FALSE)</f>
        <v>3</v>
      </c>
      <c r="M44" s="9" t="s">
        <v>4</v>
      </c>
      <c r="N44" s="6">
        <v>2286</v>
      </c>
    </row>
    <row r="45" spans="1:14" x14ac:dyDescent="0.3">
      <c r="A45" s="1">
        <v>42350</v>
      </c>
      <c r="B45" s="2" t="s">
        <v>38</v>
      </c>
      <c r="C45" s="2">
        <f>VLOOKUP(B45, '[1]Farmers List'!A:B, 2, FALSE)</f>
        <v>141</v>
      </c>
      <c r="D45" s="3" t="s">
        <v>11</v>
      </c>
      <c r="E45" s="3">
        <f>VLOOKUP(D45, '[1]Village List'!A:B, 2, FALSE)</f>
        <v>2</v>
      </c>
      <c r="F45" s="4" t="s">
        <v>14</v>
      </c>
      <c r="G45" s="4">
        <f>VLOOKUP(F45, '[1]Crop List'!A:B, 2, FALSE)</f>
        <v>3</v>
      </c>
      <c r="H45" s="4">
        <v>152</v>
      </c>
      <c r="I45" s="4">
        <v>2</v>
      </c>
      <c r="J45" s="5">
        <v>304</v>
      </c>
      <c r="K45" s="4" t="s">
        <v>3</v>
      </c>
      <c r="L45" s="4">
        <f>VLOOKUP(K45, '[1]Mandi List'!A:B, 2, FALSE)</f>
        <v>3</v>
      </c>
      <c r="M45" s="4" t="s">
        <v>4</v>
      </c>
      <c r="N45" s="6">
        <v>2286</v>
      </c>
    </row>
    <row r="46" spans="1:14" x14ac:dyDescent="0.3">
      <c r="A46" s="1">
        <v>42352</v>
      </c>
      <c r="B46" s="13" t="s">
        <v>24</v>
      </c>
      <c r="C46" s="2">
        <f>VLOOKUP(B46, '[1]Farmers List'!A:B, 2, FALSE)</f>
        <v>39</v>
      </c>
      <c r="D46" s="3" t="s">
        <v>11</v>
      </c>
      <c r="E46" s="3">
        <f>VLOOKUP(D46, '[1]Village List'!A:B, 2, FALSE)</f>
        <v>2</v>
      </c>
      <c r="F46" s="4" t="s">
        <v>2</v>
      </c>
      <c r="G46" s="4">
        <f>VLOOKUP(F46, '[1]Crop List'!A:B, 2, FALSE)</f>
        <v>2</v>
      </c>
      <c r="H46" s="4">
        <v>170</v>
      </c>
      <c r="I46" s="4">
        <v>5.5</v>
      </c>
      <c r="J46" s="5">
        <v>935</v>
      </c>
      <c r="K46" s="4" t="s">
        <v>3</v>
      </c>
      <c r="L46" s="4">
        <f>VLOOKUP(K46, '[1]Mandi List'!A:B, 2, FALSE)</f>
        <v>3</v>
      </c>
      <c r="M46" s="4" t="s">
        <v>4</v>
      </c>
      <c r="N46" s="6">
        <v>2286</v>
      </c>
    </row>
    <row r="47" spans="1:14" x14ac:dyDescent="0.3">
      <c r="A47" s="1">
        <v>42367</v>
      </c>
      <c r="B47" s="2" t="s">
        <v>38</v>
      </c>
      <c r="C47" s="2">
        <f>VLOOKUP(B47, '[1]Farmers List'!A:B, 2, FALSE)</f>
        <v>141</v>
      </c>
      <c r="D47" s="3" t="s">
        <v>11</v>
      </c>
      <c r="E47" s="3">
        <f>VLOOKUP(D47, '[1]Village List'!A:B, 2, FALSE)</f>
        <v>2</v>
      </c>
      <c r="F47" s="4" t="s">
        <v>2</v>
      </c>
      <c r="G47" s="4">
        <f>VLOOKUP(F47, '[1]Crop List'!A:B, 2, FALSE)</f>
        <v>2</v>
      </c>
      <c r="H47" s="4">
        <v>171</v>
      </c>
      <c r="I47" s="4">
        <v>10.5</v>
      </c>
      <c r="J47" s="5">
        <v>1795.5</v>
      </c>
      <c r="K47" s="4" t="s">
        <v>3</v>
      </c>
      <c r="L47" s="4">
        <f>VLOOKUP(K47, '[1]Mandi List'!A:B, 2, FALSE)</f>
        <v>3</v>
      </c>
      <c r="M47" s="4" t="s">
        <v>4</v>
      </c>
      <c r="N47" s="6">
        <v>2286</v>
      </c>
    </row>
    <row r="48" spans="1:14" x14ac:dyDescent="0.3">
      <c r="A48" s="1">
        <v>42349</v>
      </c>
      <c r="B48" s="2" t="s">
        <v>26</v>
      </c>
      <c r="C48" s="2">
        <f>VLOOKUP(B48, '[1]Farmers List'!A:B, 2, FALSE)</f>
        <v>88</v>
      </c>
      <c r="D48" s="3" t="s">
        <v>11</v>
      </c>
      <c r="E48" s="3">
        <f>VLOOKUP(D48, '[1]Village List'!A:B, 2, FALSE)</f>
        <v>2</v>
      </c>
      <c r="F48" s="4" t="s">
        <v>2</v>
      </c>
      <c r="G48" s="4">
        <f>VLOOKUP(F48, '[1]Crop List'!A:B, 2, FALSE)</f>
        <v>2</v>
      </c>
      <c r="H48" s="4">
        <v>180</v>
      </c>
      <c r="I48" s="4">
        <v>5</v>
      </c>
      <c r="J48" s="5">
        <v>900</v>
      </c>
      <c r="K48" s="4" t="s">
        <v>3</v>
      </c>
      <c r="L48" s="4">
        <f>VLOOKUP(K48, '[1]Mandi List'!A:B, 2, FALSE)</f>
        <v>3</v>
      </c>
      <c r="M48" s="4" t="s">
        <v>4</v>
      </c>
      <c r="N48" s="6">
        <v>2286</v>
      </c>
    </row>
    <row r="49" spans="1:14" x14ac:dyDescent="0.3">
      <c r="A49" s="11">
        <v>42358</v>
      </c>
      <c r="B49" s="9" t="s">
        <v>21</v>
      </c>
      <c r="C49" s="2">
        <f>VLOOKUP(B49, '[1]Farmers List'!A:B, 2, FALSE)</f>
        <v>32</v>
      </c>
      <c r="D49" s="3" t="s">
        <v>11</v>
      </c>
      <c r="E49" s="3">
        <f>VLOOKUP(D49, '[1]Village List'!A:B, 2, FALSE)</f>
        <v>2</v>
      </c>
      <c r="F49" s="3" t="s">
        <v>14</v>
      </c>
      <c r="G49" s="4">
        <f>VLOOKUP(F49, '[1]Crop List'!A:B, 2, FALSE)</f>
        <v>3</v>
      </c>
      <c r="H49" s="12">
        <v>207</v>
      </c>
      <c r="I49" s="12">
        <v>3</v>
      </c>
      <c r="J49" s="5">
        <v>621</v>
      </c>
      <c r="K49" s="3" t="s">
        <v>3</v>
      </c>
      <c r="L49" s="4">
        <f>VLOOKUP(K49, '[1]Mandi List'!A:B, 2, FALSE)</f>
        <v>3</v>
      </c>
      <c r="M49" s="3" t="s">
        <v>4</v>
      </c>
      <c r="N49" s="6">
        <v>2286</v>
      </c>
    </row>
    <row r="50" spans="1:14" x14ac:dyDescent="0.3">
      <c r="A50" s="1">
        <v>42349</v>
      </c>
      <c r="B50" s="2" t="s">
        <v>24</v>
      </c>
      <c r="C50" s="2">
        <f>VLOOKUP(B50, '[1]Farmers List'!A:B, 2, FALSE)</f>
        <v>39</v>
      </c>
      <c r="D50" s="3" t="s">
        <v>11</v>
      </c>
      <c r="E50" s="3">
        <f>VLOOKUP(D50, '[1]Village List'!A:B, 2, FALSE)</f>
        <v>2</v>
      </c>
      <c r="F50" s="4" t="s">
        <v>14</v>
      </c>
      <c r="G50" s="4">
        <f>VLOOKUP(F50, '[1]Crop List'!A:B, 2, FALSE)</f>
        <v>3</v>
      </c>
      <c r="H50" s="4">
        <v>212</v>
      </c>
      <c r="I50" s="4">
        <v>3</v>
      </c>
      <c r="J50" s="5">
        <v>636</v>
      </c>
      <c r="K50" s="4" t="s">
        <v>3</v>
      </c>
      <c r="L50" s="4">
        <f>VLOOKUP(K50, '[1]Mandi List'!A:B, 2, FALSE)</f>
        <v>3</v>
      </c>
      <c r="M50" s="4" t="s">
        <v>4</v>
      </c>
      <c r="N50" s="6">
        <v>2286</v>
      </c>
    </row>
    <row r="51" spans="1:14" x14ac:dyDescent="0.3">
      <c r="A51" s="1">
        <v>42371</v>
      </c>
      <c r="B51" s="2" t="s">
        <v>39</v>
      </c>
      <c r="C51" s="2">
        <f>VLOOKUP(B51, '[1]Farmers List'!A:B, 2, FALSE)</f>
        <v>94</v>
      </c>
      <c r="D51" s="3" t="s">
        <v>11</v>
      </c>
      <c r="E51" s="3">
        <f>VLOOKUP(D51, '[1]Village List'!A:B, 2, FALSE)</f>
        <v>2</v>
      </c>
      <c r="F51" s="4" t="s">
        <v>14</v>
      </c>
      <c r="G51" s="4">
        <f>VLOOKUP(F51, '[1]Crop List'!A:B, 2, FALSE)</f>
        <v>3</v>
      </c>
      <c r="H51" s="4">
        <v>216</v>
      </c>
      <c r="I51" s="4">
        <v>3</v>
      </c>
      <c r="J51" s="5">
        <v>648</v>
      </c>
      <c r="K51" s="4" t="s">
        <v>3</v>
      </c>
      <c r="L51" s="4">
        <f>VLOOKUP(K51, '[1]Mandi List'!A:B, 2, FALSE)</f>
        <v>3</v>
      </c>
      <c r="M51" s="4" t="s">
        <v>4</v>
      </c>
      <c r="N51" s="6">
        <v>2286</v>
      </c>
    </row>
    <row r="52" spans="1:14" x14ac:dyDescent="0.3">
      <c r="A52" s="7">
        <v>42378</v>
      </c>
      <c r="B52" s="2" t="s">
        <v>31</v>
      </c>
      <c r="C52" s="2">
        <f>VLOOKUP(B52, '[1]Farmers List'!A:B, 2, FALSE)</f>
        <v>262</v>
      </c>
      <c r="D52" s="9" t="s">
        <v>17</v>
      </c>
      <c r="E52" s="3">
        <f>VLOOKUP(D52, '[1]Village List'!A:B, 2, FALSE)</f>
        <v>5</v>
      </c>
      <c r="F52" s="9" t="s">
        <v>14</v>
      </c>
      <c r="G52" s="4">
        <f>VLOOKUP(F52, '[1]Crop List'!A:B, 2, FALSE)</f>
        <v>3</v>
      </c>
      <c r="H52" s="10">
        <v>217</v>
      </c>
      <c r="I52" s="10">
        <v>2</v>
      </c>
      <c r="J52" s="5">
        <v>434</v>
      </c>
      <c r="K52" s="9" t="s">
        <v>3</v>
      </c>
      <c r="L52" s="4">
        <f>VLOOKUP(K52, '[1]Mandi List'!A:B, 2, FALSE)</f>
        <v>3</v>
      </c>
      <c r="M52" s="9" t="s">
        <v>4</v>
      </c>
      <c r="N52" s="6">
        <v>2286</v>
      </c>
    </row>
    <row r="53" spans="1:14" x14ac:dyDescent="0.3">
      <c r="A53" s="7">
        <v>42376</v>
      </c>
      <c r="B53" s="9" t="s">
        <v>36</v>
      </c>
      <c r="C53" s="2">
        <f>VLOOKUP(B53, '[1]Farmers List'!A:B, 2, FALSE)</f>
        <v>227</v>
      </c>
      <c r="D53" s="9" t="s">
        <v>11</v>
      </c>
      <c r="E53" s="3">
        <f>VLOOKUP(D53, '[1]Village List'!A:B, 2, FALSE)</f>
        <v>2</v>
      </c>
      <c r="F53" s="9" t="s">
        <v>14</v>
      </c>
      <c r="G53" s="4">
        <f>VLOOKUP(F53, '[1]Crop List'!A:B, 2, FALSE)</f>
        <v>3</v>
      </c>
      <c r="H53" s="10">
        <v>240</v>
      </c>
      <c r="I53" s="10">
        <v>2.5</v>
      </c>
      <c r="J53" s="5">
        <v>600</v>
      </c>
      <c r="K53" s="9" t="s">
        <v>3</v>
      </c>
      <c r="L53" s="4">
        <f>VLOOKUP(K53, '[1]Mandi List'!A:B, 2, FALSE)</f>
        <v>3</v>
      </c>
      <c r="M53" s="9" t="s">
        <v>4</v>
      </c>
      <c r="N53" s="6">
        <v>2286</v>
      </c>
    </row>
    <row r="54" spans="1:14" x14ac:dyDescent="0.3">
      <c r="A54" s="1">
        <v>42363</v>
      </c>
      <c r="B54" s="2" t="s">
        <v>0</v>
      </c>
      <c r="C54" s="2">
        <f>VLOOKUP(B54, '[1]Farmers List'!A:B, 2, FALSE)</f>
        <v>12</v>
      </c>
      <c r="D54" s="3" t="s">
        <v>1</v>
      </c>
      <c r="E54" s="3">
        <f>VLOOKUP(D54, '[1]Village List'!A:B, 2, FALSE)</f>
        <v>4</v>
      </c>
      <c r="F54" s="4" t="s">
        <v>2</v>
      </c>
      <c r="G54" s="4">
        <f>VLOOKUP(F54, '[1]Crop List'!A:B, 2, FALSE)</f>
        <v>2</v>
      </c>
      <c r="H54" s="4">
        <v>255</v>
      </c>
      <c r="I54" s="4">
        <v>9</v>
      </c>
      <c r="J54" s="5">
        <v>2295</v>
      </c>
      <c r="K54" s="4" t="s">
        <v>3</v>
      </c>
      <c r="L54" s="4">
        <f>VLOOKUP(K54, '[1]Mandi List'!A:B, 2, FALSE)</f>
        <v>3</v>
      </c>
      <c r="M54" s="4" t="s">
        <v>4</v>
      </c>
      <c r="N54" s="6">
        <v>2286</v>
      </c>
    </row>
    <row r="55" spans="1:14" x14ac:dyDescent="0.3">
      <c r="A55" s="1">
        <v>42366</v>
      </c>
      <c r="B55" s="2" t="s">
        <v>40</v>
      </c>
      <c r="C55" s="2">
        <f>VLOOKUP(B55, '[1]Farmers List'!A:B, 2, FALSE)</f>
        <v>277</v>
      </c>
      <c r="D55" s="3" t="s">
        <v>11</v>
      </c>
      <c r="E55" s="3">
        <f>VLOOKUP(D55, '[1]Village List'!A:B, 2, FALSE)</f>
        <v>2</v>
      </c>
      <c r="F55" s="4" t="s">
        <v>14</v>
      </c>
      <c r="G55" s="4">
        <f>VLOOKUP(F55, '[1]Crop List'!A:B, 2, FALSE)</f>
        <v>3</v>
      </c>
      <c r="H55" s="4">
        <v>256</v>
      </c>
      <c r="I55" s="4">
        <v>5</v>
      </c>
      <c r="J55" s="5">
        <v>1280</v>
      </c>
      <c r="K55" s="4" t="s">
        <v>3</v>
      </c>
      <c r="L55" s="4">
        <f>VLOOKUP(K55, '[1]Mandi List'!A:B, 2, FALSE)</f>
        <v>3</v>
      </c>
      <c r="M55" s="4" t="s">
        <v>4</v>
      </c>
      <c r="N55" s="6">
        <v>2286</v>
      </c>
    </row>
    <row r="56" spans="1:14" x14ac:dyDescent="0.3">
      <c r="A56" s="1">
        <v>42351</v>
      </c>
      <c r="B56" s="2" t="s">
        <v>24</v>
      </c>
      <c r="C56" s="2">
        <f>VLOOKUP(B56, '[1]Farmers List'!A:B, 2, FALSE)</f>
        <v>39</v>
      </c>
      <c r="D56" s="3" t="s">
        <v>11</v>
      </c>
      <c r="E56" s="3">
        <f>VLOOKUP(D56, '[1]Village List'!A:B, 2, FALSE)</f>
        <v>2</v>
      </c>
      <c r="F56" s="4" t="s">
        <v>2</v>
      </c>
      <c r="G56" s="4">
        <f>VLOOKUP(F56, '[1]Crop List'!A:B, 2, FALSE)</f>
        <v>2</v>
      </c>
      <c r="H56" s="4">
        <v>264</v>
      </c>
      <c r="I56" s="4">
        <v>5</v>
      </c>
      <c r="J56" s="5">
        <v>1320</v>
      </c>
      <c r="K56" s="4" t="s">
        <v>3</v>
      </c>
      <c r="L56" s="4">
        <f>VLOOKUP(K56, '[1]Mandi List'!A:B, 2, FALSE)</f>
        <v>3</v>
      </c>
      <c r="M56" s="4" t="s">
        <v>4</v>
      </c>
      <c r="N56" s="6">
        <v>2286</v>
      </c>
    </row>
    <row r="57" spans="1:14" x14ac:dyDescent="0.3">
      <c r="A57" s="7">
        <v>42376</v>
      </c>
      <c r="B57" s="2" t="s">
        <v>24</v>
      </c>
      <c r="C57" s="2">
        <f>VLOOKUP(B57, '[1]Farmers List'!A:B, 2, FALSE)</f>
        <v>39</v>
      </c>
      <c r="D57" s="9" t="s">
        <v>11</v>
      </c>
      <c r="E57" s="3">
        <f>VLOOKUP(D57, '[1]Village List'!A:B, 2, FALSE)</f>
        <v>2</v>
      </c>
      <c r="F57" s="9" t="s">
        <v>14</v>
      </c>
      <c r="G57" s="4">
        <f>VLOOKUP(F57, '[1]Crop List'!A:B, 2, FALSE)</f>
        <v>3</v>
      </c>
      <c r="H57" s="10">
        <v>267</v>
      </c>
      <c r="I57" s="10">
        <v>2.5</v>
      </c>
      <c r="J57" s="5">
        <v>667.5</v>
      </c>
      <c r="K57" s="9" t="s">
        <v>3</v>
      </c>
      <c r="L57" s="4">
        <f>VLOOKUP(K57, '[1]Mandi List'!A:B, 2, FALSE)</f>
        <v>3</v>
      </c>
      <c r="M57" s="9" t="s">
        <v>4</v>
      </c>
      <c r="N57" s="6">
        <v>2286</v>
      </c>
    </row>
    <row r="58" spans="1:14" x14ac:dyDescent="0.3">
      <c r="A58" s="11">
        <v>42355</v>
      </c>
      <c r="B58" s="2" t="s">
        <v>36</v>
      </c>
      <c r="C58" s="2">
        <f>VLOOKUP(B58, '[1]Farmers List'!A:B, 2, FALSE)</f>
        <v>227</v>
      </c>
      <c r="D58" s="16" t="s">
        <v>11</v>
      </c>
      <c r="E58" s="3">
        <f>VLOOKUP(D58, '[1]Village List'!A:B, 2, FALSE)</f>
        <v>2</v>
      </c>
      <c r="F58" s="3" t="s">
        <v>14</v>
      </c>
      <c r="G58" s="4">
        <f>VLOOKUP(F58, '[1]Crop List'!A:B, 2, FALSE)</f>
        <v>3</v>
      </c>
      <c r="H58" s="12">
        <v>268</v>
      </c>
      <c r="I58" s="12">
        <v>4</v>
      </c>
      <c r="J58" s="5">
        <v>1072</v>
      </c>
      <c r="K58" s="3" t="s">
        <v>3</v>
      </c>
      <c r="L58" s="4">
        <f>VLOOKUP(K58, '[1]Mandi List'!A:B, 2, FALSE)</f>
        <v>3</v>
      </c>
      <c r="M58" s="3" t="s">
        <v>4</v>
      </c>
      <c r="N58" s="6">
        <v>2286</v>
      </c>
    </row>
    <row r="59" spans="1:14" x14ac:dyDescent="0.3">
      <c r="A59" s="1">
        <v>42350</v>
      </c>
      <c r="B59" s="5" t="s">
        <v>41</v>
      </c>
      <c r="C59" s="2">
        <f>VLOOKUP(B59, '[1]Farmers List'!A:B, 2, FALSE)</f>
        <v>243</v>
      </c>
      <c r="D59" s="16" t="s">
        <v>11</v>
      </c>
      <c r="E59" s="3">
        <f>VLOOKUP(D59, '[1]Village List'!A:B, 2, FALSE)</f>
        <v>2</v>
      </c>
      <c r="F59" s="4" t="s">
        <v>14</v>
      </c>
      <c r="G59" s="4">
        <f>VLOOKUP(F59, '[1]Crop List'!A:B, 2, FALSE)</f>
        <v>3</v>
      </c>
      <c r="H59" s="4">
        <v>268</v>
      </c>
      <c r="I59" s="4">
        <v>3</v>
      </c>
      <c r="J59" s="5">
        <v>804</v>
      </c>
      <c r="K59" s="4" t="s">
        <v>3</v>
      </c>
      <c r="L59" s="4">
        <f>VLOOKUP(K59, '[1]Mandi List'!A:B, 2, FALSE)</f>
        <v>3</v>
      </c>
      <c r="M59" s="4" t="s">
        <v>4</v>
      </c>
      <c r="N59" s="6">
        <v>2286</v>
      </c>
    </row>
    <row r="60" spans="1:14" x14ac:dyDescent="0.3">
      <c r="A60" s="1">
        <v>42369</v>
      </c>
      <c r="B60" s="2" t="s">
        <v>19</v>
      </c>
      <c r="C60" s="2">
        <f>VLOOKUP(B60, '[1]Farmers List'!A:B, 2, FALSE)</f>
        <v>239</v>
      </c>
      <c r="D60" s="3" t="s">
        <v>20</v>
      </c>
      <c r="E60" s="3">
        <f>VLOOKUP(D60, '[1]Village List'!A:B, 2, FALSE)</f>
        <v>6</v>
      </c>
      <c r="F60" s="4" t="s">
        <v>14</v>
      </c>
      <c r="G60" s="4">
        <f>VLOOKUP(F60, '[1]Crop List'!A:B, 2, FALSE)</f>
        <v>3</v>
      </c>
      <c r="H60" s="4">
        <v>271</v>
      </c>
      <c r="I60" s="4">
        <v>4</v>
      </c>
      <c r="J60" s="5">
        <v>1084</v>
      </c>
      <c r="K60" s="4" t="s">
        <v>3</v>
      </c>
      <c r="L60" s="4">
        <f>VLOOKUP(K60, '[1]Mandi List'!A:B, 2, FALSE)</f>
        <v>3</v>
      </c>
      <c r="M60" s="4" t="s">
        <v>4</v>
      </c>
      <c r="N60" s="6">
        <v>2286</v>
      </c>
    </row>
    <row r="61" spans="1:14" x14ac:dyDescent="0.3">
      <c r="A61" s="7">
        <v>42387</v>
      </c>
      <c r="B61" s="2" t="s">
        <v>42</v>
      </c>
      <c r="C61" s="2">
        <f>VLOOKUP(B61, '[1]Farmers List'!A:B, 2, FALSE)</f>
        <v>51</v>
      </c>
      <c r="D61" s="2" t="s">
        <v>11</v>
      </c>
      <c r="E61" s="3">
        <f>VLOOKUP(D61, '[1]Village List'!A:B, 2, FALSE)</f>
        <v>2</v>
      </c>
      <c r="F61" s="2" t="s">
        <v>14</v>
      </c>
      <c r="G61" s="4">
        <f>VLOOKUP(F61, '[1]Crop List'!A:B, 2, FALSE)</f>
        <v>3</v>
      </c>
      <c r="H61" s="10">
        <v>273</v>
      </c>
      <c r="I61" s="10">
        <v>2</v>
      </c>
      <c r="J61" s="5">
        <v>546</v>
      </c>
      <c r="K61" s="2" t="s">
        <v>3</v>
      </c>
      <c r="L61" s="4">
        <f>VLOOKUP(K61, '[1]Mandi List'!A:B, 2, FALSE)</f>
        <v>3</v>
      </c>
      <c r="M61" s="2" t="s">
        <v>4</v>
      </c>
      <c r="N61" s="6">
        <v>2286</v>
      </c>
    </row>
    <row r="62" spans="1:14" x14ac:dyDescent="0.3">
      <c r="A62" s="7">
        <v>42376</v>
      </c>
      <c r="B62" s="9" t="s">
        <v>43</v>
      </c>
      <c r="C62" s="2">
        <f>VLOOKUP(B62, '[1]Farmers List'!A:B, 2, FALSE)</f>
        <v>60</v>
      </c>
      <c r="D62" s="9" t="s">
        <v>11</v>
      </c>
      <c r="E62" s="3">
        <f>VLOOKUP(D62, '[1]Village List'!A:B, 2, FALSE)</f>
        <v>2</v>
      </c>
      <c r="F62" s="9" t="s">
        <v>14</v>
      </c>
      <c r="G62" s="4">
        <f>VLOOKUP(F62, '[1]Crop List'!A:B, 2, FALSE)</f>
        <v>3</v>
      </c>
      <c r="H62" s="10">
        <v>288</v>
      </c>
      <c r="I62" s="10">
        <v>2.5</v>
      </c>
      <c r="J62" s="5">
        <v>720</v>
      </c>
      <c r="K62" s="9" t="s">
        <v>3</v>
      </c>
      <c r="L62" s="4">
        <f>VLOOKUP(K62, '[1]Mandi List'!A:B, 2, FALSE)</f>
        <v>3</v>
      </c>
      <c r="M62" s="9" t="s">
        <v>4</v>
      </c>
      <c r="N62" s="6">
        <v>2286</v>
      </c>
    </row>
    <row r="63" spans="1:14" x14ac:dyDescent="0.3">
      <c r="A63" s="7">
        <v>42372</v>
      </c>
      <c r="B63" s="2" t="s">
        <v>44</v>
      </c>
      <c r="C63" s="2">
        <f>VLOOKUP(B63, '[1]Farmers List'!A:B, 2, FALSE)</f>
        <v>167</v>
      </c>
      <c r="D63" s="3" t="s">
        <v>8</v>
      </c>
      <c r="E63" s="3">
        <f>VLOOKUP(D63, '[1]Village List'!A:B, 2, FALSE)</f>
        <v>1</v>
      </c>
      <c r="F63" s="9" t="s">
        <v>9</v>
      </c>
      <c r="G63" s="4">
        <f>VLOOKUP(F63, '[1]Crop List'!A:B, 2, FALSE)</f>
        <v>4</v>
      </c>
      <c r="H63" s="10">
        <v>300</v>
      </c>
      <c r="I63" s="10">
        <v>1</v>
      </c>
      <c r="J63" s="5">
        <v>300</v>
      </c>
      <c r="K63" s="9" t="s">
        <v>3</v>
      </c>
      <c r="L63" s="4">
        <f>VLOOKUP(K63, '[1]Mandi List'!A:B, 2, FALSE)</f>
        <v>3</v>
      </c>
      <c r="M63" s="9" t="s">
        <v>4</v>
      </c>
      <c r="N63" s="6">
        <v>2286</v>
      </c>
    </row>
    <row r="64" spans="1:14" x14ac:dyDescent="0.3">
      <c r="A64" s="11">
        <v>42356</v>
      </c>
      <c r="B64" s="2" t="s">
        <v>45</v>
      </c>
      <c r="C64" s="2">
        <f>VLOOKUP(B64, '[1]Farmers List'!A:B, 2, FALSE)</f>
        <v>228</v>
      </c>
      <c r="D64" s="3" t="s">
        <v>11</v>
      </c>
      <c r="E64" s="3">
        <f>VLOOKUP(D64, '[1]Village List'!A:B, 2, FALSE)</f>
        <v>2</v>
      </c>
      <c r="F64" s="3" t="s">
        <v>14</v>
      </c>
      <c r="G64" s="4">
        <f>VLOOKUP(F64, '[1]Crop List'!A:B, 2, FALSE)</f>
        <v>3</v>
      </c>
      <c r="H64" s="12">
        <v>300</v>
      </c>
      <c r="I64" s="12">
        <v>4.25</v>
      </c>
      <c r="J64" s="5">
        <v>1275</v>
      </c>
      <c r="K64" s="3" t="s">
        <v>3</v>
      </c>
      <c r="L64" s="4">
        <f>VLOOKUP(K64, '[1]Mandi List'!A:B, 2, FALSE)</f>
        <v>3</v>
      </c>
      <c r="M64" s="3" t="s">
        <v>4</v>
      </c>
      <c r="N64" s="6">
        <v>2286</v>
      </c>
    </row>
    <row r="65" spans="1:14" x14ac:dyDescent="0.3">
      <c r="A65" s="1">
        <v>42351</v>
      </c>
      <c r="B65" s="2" t="s">
        <v>38</v>
      </c>
      <c r="C65" s="2">
        <f>VLOOKUP(B65, '[1]Farmers List'!A:B, 2, FALSE)</f>
        <v>141</v>
      </c>
      <c r="D65" s="3" t="s">
        <v>11</v>
      </c>
      <c r="E65" s="3">
        <f>VLOOKUP(D65, '[1]Village List'!A:B, 2, FALSE)</f>
        <v>2</v>
      </c>
      <c r="F65" s="4" t="s">
        <v>2</v>
      </c>
      <c r="G65" s="4">
        <f>VLOOKUP(F65, '[1]Crop List'!A:B, 2, FALSE)</f>
        <v>2</v>
      </c>
      <c r="H65" s="4">
        <v>306</v>
      </c>
      <c r="I65" s="4">
        <v>5</v>
      </c>
      <c r="J65" s="5">
        <v>1530</v>
      </c>
      <c r="K65" s="4" t="s">
        <v>3</v>
      </c>
      <c r="L65" s="4">
        <f>VLOOKUP(K65, '[1]Mandi List'!A:B, 2, FALSE)</f>
        <v>3</v>
      </c>
      <c r="M65" s="4" t="s">
        <v>4</v>
      </c>
      <c r="N65" s="6">
        <v>2286</v>
      </c>
    </row>
    <row r="66" spans="1:14" x14ac:dyDescent="0.3">
      <c r="A66" s="7">
        <v>42381</v>
      </c>
      <c r="B66" s="9" t="s">
        <v>26</v>
      </c>
      <c r="C66" s="2">
        <f>VLOOKUP(B66, '[1]Farmers List'!A:B, 2, FALSE)</f>
        <v>88</v>
      </c>
      <c r="D66" s="9" t="s">
        <v>11</v>
      </c>
      <c r="E66" s="3">
        <f>VLOOKUP(D66, '[1]Village List'!A:B, 2, FALSE)</f>
        <v>2</v>
      </c>
      <c r="F66" s="9" t="s">
        <v>2</v>
      </c>
      <c r="G66" s="4">
        <f>VLOOKUP(F66, '[1]Crop List'!A:B, 2, FALSE)</f>
        <v>2</v>
      </c>
      <c r="H66" s="10">
        <v>309</v>
      </c>
      <c r="I66" s="10">
        <v>5</v>
      </c>
      <c r="J66" s="5">
        <v>1545</v>
      </c>
      <c r="K66" s="9" t="s">
        <v>3</v>
      </c>
      <c r="L66" s="4">
        <f>VLOOKUP(K66, '[1]Mandi List'!A:B, 2, FALSE)</f>
        <v>3</v>
      </c>
      <c r="M66" s="9" t="s">
        <v>4</v>
      </c>
      <c r="N66" s="6">
        <v>2286</v>
      </c>
    </row>
    <row r="67" spans="1:14" x14ac:dyDescent="0.3">
      <c r="A67" s="1">
        <v>42371</v>
      </c>
      <c r="B67" s="2" t="s">
        <v>19</v>
      </c>
      <c r="C67" s="2">
        <f>VLOOKUP(B67, '[1]Farmers List'!A:B, 2, FALSE)</f>
        <v>239</v>
      </c>
      <c r="D67" s="3" t="s">
        <v>20</v>
      </c>
      <c r="E67" s="3">
        <f>VLOOKUP(D67, '[1]Village List'!A:B, 2, FALSE)</f>
        <v>6</v>
      </c>
      <c r="F67" s="4" t="s">
        <v>14</v>
      </c>
      <c r="G67" s="4">
        <f>VLOOKUP(F67, '[1]Crop List'!A:B, 2, FALSE)</f>
        <v>3</v>
      </c>
      <c r="H67" s="4">
        <v>312</v>
      </c>
      <c r="I67" s="4">
        <v>3.5</v>
      </c>
      <c r="J67" s="5">
        <v>1092</v>
      </c>
      <c r="K67" s="4" t="s">
        <v>3</v>
      </c>
      <c r="L67" s="4">
        <f>VLOOKUP(K67, '[1]Mandi List'!A:B, 2, FALSE)</f>
        <v>3</v>
      </c>
      <c r="M67" s="4" t="s">
        <v>4</v>
      </c>
      <c r="N67" s="6">
        <v>2286</v>
      </c>
    </row>
    <row r="68" spans="1:14" x14ac:dyDescent="0.3">
      <c r="A68" s="1">
        <v>42372</v>
      </c>
      <c r="B68" s="2" t="s">
        <v>36</v>
      </c>
      <c r="C68" s="2">
        <f>VLOOKUP(B68, '[1]Farmers List'!A:B, 2, FALSE)</f>
        <v>227</v>
      </c>
      <c r="D68" s="3" t="s">
        <v>11</v>
      </c>
      <c r="E68" s="3">
        <f>VLOOKUP(D68, '[1]Village List'!A:B, 2, FALSE)</f>
        <v>2</v>
      </c>
      <c r="F68" s="4" t="s">
        <v>14</v>
      </c>
      <c r="G68" s="4">
        <f>VLOOKUP(F68, '[1]Crop List'!A:B, 2, FALSE)</f>
        <v>3</v>
      </c>
      <c r="H68" s="4">
        <v>319</v>
      </c>
      <c r="I68" s="4">
        <v>2.25</v>
      </c>
      <c r="J68" s="5">
        <v>717.75</v>
      </c>
      <c r="K68" s="4" t="s">
        <v>3</v>
      </c>
      <c r="L68" s="4">
        <f>VLOOKUP(K68, '[1]Mandi List'!A:B, 2, FALSE)</f>
        <v>3</v>
      </c>
      <c r="M68" s="4" t="s">
        <v>4</v>
      </c>
      <c r="N68" s="6">
        <v>2286</v>
      </c>
    </row>
    <row r="69" spans="1:14" x14ac:dyDescent="0.3">
      <c r="A69" s="7">
        <v>42372</v>
      </c>
      <c r="B69" s="9" t="s">
        <v>36</v>
      </c>
      <c r="C69" s="2">
        <f>VLOOKUP(B69, '[1]Farmers List'!A:B, 2, FALSE)</f>
        <v>227</v>
      </c>
      <c r="D69" s="9" t="s">
        <v>11</v>
      </c>
      <c r="E69" s="3">
        <f>VLOOKUP(D69, '[1]Village List'!A:B, 2, FALSE)</f>
        <v>2</v>
      </c>
      <c r="F69" s="9" t="s">
        <v>14</v>
      </c>
      <c r="G69" s="4">
        <f>VLOOKUP(F69, '[1]Crop List'!A:B, 2, FALSE)</f>
        <v>3</v>
      </c>
      <c r="H69" s="10">
        <v>319</v>
      </c>
      <c r="I69" s="10">
        <v>2.25</v>
      </c>
      <c r="J69" s="5">
        <v>717.75</v>
      </c>
      <c r="K69" s="9" t="s">
        <v>3</v>
      </c>
      <c r="L69" s="4">
        <f>VLOOKUP(K69, '[1]Mandi List'!A:B, 2, FALSE)</f>
        <v>3</v>
      </c>
      <c r="M69" s="9" t="s">
        <v>4</v>
      </c>
      <c r="N69" s="6">
        <v>2286</v>
      </c>
    </row>
    <row r="70" spans="1:14" x14ac:dyDescent="0.3">
      <c r="A70" s="1">
        <v>42372</v>
      </c>
      <c r="B70" s="2" t="s">
        <v>0</v>
      </c>
      <c r="C70" s="2">
        <f>VLOOKUP(B70, '[1]Farmers List'!A:B, 2, FALSE)</f>
        <v>12</v>
      </c>
      <c r="D70" s="3" t="s">
        <v>1</v>
      </c>
      <c r="E70" s="3">
        <f>VLOOKUP(D70, '[1]Village List'!A:B, 2, FALSE)</f>
        <v>4</v>
      </c>
      <c r="F70" s="4" t="s">
        <v>2</v>
      </c>
      <c r="G70" s="4">
        <f>VLOOKUP(F70, '[1]Crop List'!A:B, 2, FALSE)</f>
        <v>2</v>
      </c>
      <c r="H70" s="4">
        <v>320</v>
      </c>
      <c r="I70" s="4">
        <v>7.5</v>
      </c>
      <c r="J70" s="5">
        <v>2400</v>
      </c>
      <c r="K70" s="4" t="s">
        <v>3</v>
      </c>
      <c r="L70" s="4">
        <f>VLOOKUP(K70, '[1]Mandi List'!A:B, 2, FALSE)</f>
        <v>3</v>
      </c>
      <c r="M70" s="4" t="s">
        <v>4</v>
      </c>
      <c r="N70" s="6">
        <v>2286</v>
      </c>
    </row>
    <row r="71" spans="1:14" x14ac:dyDescent="0.3">
      <c r="A71" s="7">
        <v>42372</v>
      </c>
      <c r="B71" s="9" t="s">
        <v>0</v>
      </c>
      <c r="C71" s="2">
        <f>VLOOKUP(B71, '[1]Farmers List'!A:B, 2, FALSE)</f>
        <v>12</v>
      </c>
      <c r="D71" s="9" t="s">
        <v>1</v>
      </c>
      <c r="E71" s="3">
        <f>VLOOKUP(D71, '[1]Village List'!A:B, 2, FALSE)</f>
        <v>4</v>
      </c>
      <c r="F71" s="9" t="s">
        <v>2</v>
      </c>
      <c r="G71" s="4">
        <f>VLOOKUP(F71, '[1]Crop List'!A:B, 2, FALSE)</f>
        <v>2</v>
      </c>
      <c r="H71" s="10">
        <v>320</v>
      </c>
      <c r="I71" s="10">
        <v>7.5</v>
      </c>
      <c r="J71" s="5">
        <v>2400</v>
      </c>
      <c r="K71" s="9" t="s">
        <v>3</v>
      </c>
      <c r="L71" s="4">
        <f>VLOOKUP(K71, '[1]Mandi List'!A:B, 2, FALSE)</f>
        <v>3</v>
      </c>
      <c r="M71" s="9" t="s">
        <v>4</v>
      </c>
      <c r="N71" s="6">
        <v>2286</v>
      </c>
    </row>
    <row r="72" spans="1:14" x14ac:dyDescent="0.3">
      <c r="A72" s="1">
        <v>42366</v>
      </c>
      <c r="B72" s="2" t="s">
        <v>27</v>
      </c>
      <c r="C72" s="2">
        <f>VLOOKUP(B72, '[1]Farmers List'!A:B, 2, FALSE)</f>
        <v>45</v>
      </c>
      <c r="D72" s="3" t="s">
        <v>11</v>
      </c>
      <c r="E72" s="3">
        <f>VLOOKUP(D72, '[1]Village List'!A:B, 2, FALSE)</f>
        <v>2</v>
      </c>
      <c r="F72" s="4" t="s">
        <v>14</v>
      </c>
      <c r="G72" s="4">
        <f>VLOOKUP(F72, '[1]Crop List'!A:B, 2, FALSE)</f>
        <v>3</v>
      </c>
      <c r="H72" s="4">
        <v>324</v>
      </c>
      <c r="I72" s="4">
        <v>5</v>
      </c>
      <c r="J72" s="5">
        <v>1620</v>
      </c>
      <c r="K72" s="4" t="s">
        <v>3</v>
      </c>
      <c r="L72" s="4">
        <f>VLOOKUP(K72, '[1]Mandi List'!A:B, 2, FALSE)</f>
        <v>3</v>
      </c>
      <c r="M72" s="4" t="s">
        <v>4</v>
      </c>
      <c r="N72" s="6">
        <v>2286</v>
      </c>
    </row>
    <row r="73" spans="1:14" x14ac:dyDescent="0.3">
      <c r="A73" s="11">
        <v>42355</v>
      </c>
      <c r="B73" s="2" t="s">
        <v>13</v>
      </c>
      <c r="C73" s="2">
        <f>VLOOKUP(B73, '[1]Farmers List'!A:B, 2, FALSE)</f>
        <v>148</v>
      </c>
      <c r="D73" s="3" t="s">
        <v>11</v>
      </c>
      <c r="E73" s="3">
        <f>VLOOKUP(D73, '[1]Village List'!A:B, 2, FALSE)</f>
        <v>2</v>
      </c>
      <c r="F73" s="3" t="s">
        <v>14</v>
      </c>
      <c r="G73" s="4">
        <f>VLOOKUP(F73, '[1]Crop List'!A:B, 2, FALSE)</f>
        <v>3</v>
      </c>
      <c r="H73" s="12">
        <v>325</v>
      </c>
      <c r="I73" s="12">
        <v>4</v>
      </c>
      <c r="J73" s="5">
        <v>1300</v>
      </c>
      <c r="K73" s="3" t="s">
        <v>3</v>
      </c>
      <c r="L73" s="4">
        <f>VLOOKUP(K73, '[1]Mandi List'!A:B, 2, FALSE)</f>
        <v>3</v>
      </c>
      <c r="M73" s="3" t="s">
        <v>4</v>
      </c>
      <c r="N73" s="6">
        <v>2286</v>
      </c>
    </row>
    <row r="74" spans="1:14" x14ac:dyDescent="0.3">
      <c r="A74" s="7">
        <v>42380</v>
      </c>
      <c r="B74" s="15" t="s">
        <v>0</v>
      </c>
      <c r="C74" s="2">
        <f>VLOOKUP(B74, '[1]Farmers List'!A:B, 2, FALSE)</f>
        <v>12</v>
      </c>
      <c r="D74" s="9" t="s">
        <v>1</v>
      </c>
      <c r="E74" s="3">
        <f>VLOOKUP(D74, '[1]Village List'!A:B, 2, FALSE)</f>
        <v>4</v>
      </c>
      <c r="F74" s="9" t="s">
        <v>2</v>
      </c>
      <c r="G74" s="4">
        <f>VLOOKUP(F74, '[1]Crop List'!A:B, 2, FALSE)</f>
        <v>2</v>
      </c>
      <c r="H74" s="10">
        <v>327</v>
      </c>
      <c r="I74" s="10">
        <v>4</v>
      </c>
      <c r="J74" s="5">
        <v>1308</v>
      </c>
      <c r="K74" s="9" t="s">
        <v>3</v>
      </c>
      <c r="L74" s="4">
        <f>VLOOKUP(K74, '[1]Mandi List'!A:B, 2, FALSE)</f>
        <v>3</v>
      </c>
      <c r="M74" s="9" t="s">
        <v>4</v>
      </c>
      <c r="N74" s="6">
        <v>2286</v>
      </c>
    </row>
    <row r="75" spans="1:14" x14ac:dyDescent="0.3">
      <c r="A75" s="7">
        <v>42378</v>
      </c>
      <c r="B75" s="9" t="s">
        <v>36</v>
      </c>
      <c r="C75" s="2">
        <f>VLOOKUP(B75, '[1]Farmers List'!A:B, 2, FALSE)</f>
        <v>227</v>
      </c>
      <c r="D75" s="9" t="s">
        <v>11</v>
      </c>
      <c r="E75" s="3">
        <f>VLOOKUP(D75, '[1]Village List'!A:B, 2, FALSE)</f>
        <v>2</v>
      </c>
      <c r="F75" s="9" t="s">
        <v>14</v>
      </c>
      <c r="G75" s="4">
        <f>VLOOKUP(F75, '[1]Crop List'!A:B, 2, FALSE)</f>
        <v>3</v>
      </c>
      <c r="H75" s="10">
        <v>350</v>
      </c>
      <c r="I75" s="10">
        <v>2.5</v>
      </c>
      <c r="J75" s="5">
        <v>875</v>
      </c>
      <c r="K75" s="9" t="s">
        <v>3</v>
      </c>
      <c r="L75" s="4">
        <f>VLOOKUP(K75, '[1]Mandi List'!A:B, 2, FALSE)</f>
        <v>3</v>
      </c>
      <c r="M75" s="9" t="s">
        <v>4</v>
      </c>
      <c r="N75" s="6">
        <v>2286</v>
      </c>
    </row>
    <row r="76" spans="1:14" x14ac:dyDescent="0.3">
      <c r="A76" s="1">
        <v>42371</v>
      </c>
      <c r="B76" s="2" t="s">
        <v>30</v>
      </c>
      <c r="C76" s="2">
        <f>VLOOKUP(B76, '[1]Farmers List'!A:B, 2, FALSE)</f>
        <v>116</v>
      </c>
      <c r="D76" s="3" t="s">
        <v>11</v>
      </c>
      <c r="E76" s="3">
        <f>VLOOKUP(D76, '[1]Village List'!A:B, 2, FALSE)</f>
        <v>2</v>
      </c>
      <c r="F76" s="4" t="s">
        <v>14</v>
      </c>
      <c r="G76" s="4">
        <f>VLOOKUP(F76, '[1]Crop List'!A:B, 2, FALSE)</f>
        <v>3</v>
      </c>
      <c r="H76" s="4">
        <v>360</v>
      </c>
      <c r="I76" s="4">
        <v>3</v>
      </c>
      <c r="J76" s="5">
        <v>1080</v>
      </c>
      <c r="K76" s="4" t="s">
        <v>3</v>
      </c>
      <c r="L76" s="4">
        <f>VLOOKUP(K76, '[1]Mandi List'!A:B, 2, FALSE)</f>
        <v>3</v>
      </c>
      <c r="M76" s="4" t="s">
        <v>4</v>
      </c>
      <c r="N76" s="6">
        <v>2286</v>
      </c>
    </row>
    <row r="77" spans="1:14" x14ac:dyDescent="0.3">
      <c r="A77" s="7">
        <v>42387</v>
      </c>
      <c r="B77" s="2" t="s">
        <v>19</v>
      </c>
      <c r="C77" s="2">
        <f>VLOOKUP(B77, '[1]Farmers List'!A:B, 2, FALSE)</f>
        <v>239</v>
      </c>
      <c r="D77" s="2" t="s">
        <v>20</v>
      </c>
      <c r="E77" s="3">
        <f>VLOOKUP(D77, '[1]Village List'!A:B, 2, FALSE)</f>
        <v>6</v>
      </c>
      <c r="F77" s="2" t="s">
        <v>14</v>
      </c>
      <c r="G77" s="4">
        <f>VLOOKUP(F77, '[1]Crop List'!A:B, 2, FALSE)</f>
        <v>3</v>
      </c>
      <c r="H77" s="10">
        <v>368</v>
      </c>
      <c r="I77" s="10">
        <v>1.5</v>
      </c>
      <c r="J77" s="5">
        <v>552</v>
      </c>
      <c r="K77" s="2" t="s">
        <v>3</v>
      </c>
      <c r="L77" s="4">
        <f>VLOOKUP(K77, '[1]Mandi List'!A:B, 2, FALSE)</f>
        <v>3</v>
      </c>
      <c r="M77" s="2" t="s">
        <v>4</v>
      </c>
      <c r="N77" s="6">
        <v>2286</v>
      </c>
    </row>
    <row r="78" spans="1:14" x14ac:dyDescent="0.3">
      <c r="A78" s="1">
        <v>42351</v>
      </c>
      <c r="B78" s="2" t="s">
        <v>24</v>
      </c>
      <c r="C78" s="2">
        <f>VLOOKUP(B78, '[1]Farmers List'!A:B, 2, FALSE)</f>
        <v>39</v>
      </c>
      <c r="D78" s="3" t="s">
        <v>11</v>
      </c>
      <c r="E78" s="3">
        <f>VLOOKUP(D78, '[1]Village List'!A:B, 2, FALSE)</f>
        <v>2</v>
      </c>
      <c r="F78" s="4" t="s">
        <v>14</v>
      </c>
      <c r="G78" s="4">
        <f>VLOOKUP(F78, '[1]Crop List'!A:B, 2, FALSE)</f>
        <v>3</v>
      </c>
      <c r="H78" s="4">
        <v>370</v>
      </c>
      <c r="I78" s="4">
        <v>3</v>
      </c>
      <c r="J78" s="5">
        <v>1110</v>
      </c>
      <c r="K78" s="4" t="s">
        <v>3</v>
      </c>
      <c r="L78" s="4">
        <f>VLOOKUP(K78, '[1]Mandi List'!A:B, 2, FALSE)</f>
        <v>3</v>
      </c>
      <c r="M78" s="4" t="s">
        <v>4</v>
      </c>
      <c r="N78" s="6">
        <v>2286</v>
      </c>
    </row>
    <row r="79" spans="1:14" x14ac:dyDescent="0.3">
      <c r="A79" s="7">
        <v>42378</v>
      </c>
      <c r="B79" s="2" t="s">
        <v>46</v>
      </c>
      <c r="C79" s="2">
        <f>VLOOKUP(B79, '[1]Farmers List'!A:B, 2, FALSE)</f>
        <v>19</v>
      </c>
      <c r="D79" s="9" t="s">
        <v>17</v>
      </c>
      <c r="E79" s="3">
        <f>VLOOKUP(D79, '[1]Village List'!A:B, 2, FALSE)</f>
        <v>5</v>
      </c>
      <c r="F79" s="9" t="s">
        <v>14</v>
      </c>
      <c r="G79" s="4">
        <f>VLOOKUP(F79, '[1]Crop List'!A:B, 2, FALSE)</f>
        <v>3</v>
      </c>
      <c r="H79" s="10">
        <v>374</v>
      </c>
      <c r="I79" s="10">
        <v>2</v>
      </c>
      <c r="J79" s="5">
        <v>748</v>
      </c>
      <c r="K79" s="9" t="s">
        <v>3</v>
      </c>
      <c r="L79" s="4">
        <f>VLOOKUP(K79, '[1]Mandi List'!A:B, 2, FALSE)</f>
        <v>3</v>
      </c>
      <c r="M79" s="9" t="s">
        <v>4</v>
      </c>
      <c r="N79" s="6">
        <v>2286</v>
      </c>
    </row>
    <row r="80" spans="1:14" x14ac:dyDescent="0.3">
      <c r="A80" s="11">
        <v>42356</v>
      </c>
      <c r="B80" s="2" t="s">
        <v>47</v>
      </c>
      <c r="C80" s="2">
        <f>VLOOKUP(B80, '[1]Farmers List'!A:B, 2, FALSE)</f>
        <v>184</v>
      </c>
      <c r="D80" s="3" t="s">
        <v>1</v>
      </c>
      <c r="E80" s="3">
        <f>VLOOKUP(D80, '[1]Village List'!A:B, 2, FALSE)</f>
        <v>4</v>
      </c>
      <c r="F80" s="3" t="s">
        <v>2</v>
      </c>
      <c r="G80" s="4">
        <f>VLOOKUP(F80, '[1]Crop List'!A:B, 2, FALSE)</f>
        <v>2</v>
      </c>
      <c r="H80" s="12">
        <v>385</v>
      </c>
      <c r="I80" s="12">
        <v>7</v>
      </c>
      <c r="J80" s="5">
        <v>2695</v>
      </c>
      <c r="K80" s="3" t="s">
        <v>3</v>
      </c>
      <c r="L80" s="4">
        <f>VLOOKUP(K80, '[1]Mandi List'!A:B, 2, FALSE)</f>
        <v>3</v>
      </c>
      <c r="M80" s="3" t="s">
        <v>4</v>
      </c>
      <c r="N80" s="6">
        <v>2286</v>
      </c>
    </row>
    <row r="81" spans="1:14" x14ac:dyDescent="0.3">
      <c r="A81" s="1">
        <v>42364</v>
      </c>
      <c r="B81" s="2" t="s">
        <v>48</v>
      </c>
      <c r="C81" s="2">
        <f>VLOOKUP(B81, '[1]Farmers List'!A:B, 2, FALSE)</f>
        <v>190</v>
      </c>
      <c r="D81" s="3" t="s">
        <v>11</v>
      </c>
      <c r="E81" s="3">
        <f>VLOOKUP(D81, '[1]Village List'!A:B, 2, FALSE)</f>
        <v>2</v>
      </c>
      <c r="F81" s="4" t="s">
        <v>14</v>
      </c>
      <c r="G81" s="4">
        <f>VLOOKUP(F81, '[1]Crop List'!A:B, 2, FALSE)</f>
        <v>3</v>
      </c>
      <c r="H81" s="4">
        <v>385</v>
      </c>
      <c r="I81" s="4">
        <v>5.5</v>
      </c>
      <c r="J81" s="5">
        <v>2117.5</v>
      </c>
      <c r="K81" s="4" t="s">
        <v>3</v>
      </c>
      <c r="L81" s="4">
        <f>VLOOKUP(K81, '[1]Mandi List'!A:B, 2, FALSE)</f>
        <v>3</v>
      </c>
      <c r="M81" s="4" t="s">
        <v>4</v>
      </c>
      <c r="N81" s="6">
        <v>2286</v>
      </c>
    </row>
    <row r="82" spans="1:14" x14ac:dyDescent="0.3">
      <c r="A82" s="1">
        <v>42369</v>
      </c>
      <c r="B82" s="2" t="s">
        <v>13</v>
      </c>
      <c r="C82" s="2">
        <f>VLOOKUP(B82, '[1]Farmers List'!A:B, 2, FALSE)</f>
        <v>148</v>
      </c>
      <c r="D82" s="3" t="s">
        <v>11</v>
      </c>
      <c r="E82" s="3">
        <f>VLOOKUP(D82, '[1]Village List'!A:B, 2, FALSE)</f>
        <v>2</v>
      </c>
      <c r="F82" s="4" t="s">
        <v>14</v>
      </c>
      <c r="G82" s="4">
        <f>VLOOKUP(F82, '[1]Crop List'!A:B, 2, FALSE)</f>
        <v>3</v>
      </c>
      <c r="H82" s="4">
        <v>411</v>
      </c>
      <c r="I82" s="4">
        <v>3.5</v>
      </c>
      <c r="J82" s="5">
        <v>1438.5</v>
      </c>
      <c r="K82" s="4" t="s">
        <v>3</v>
      </c>
      <c r="L82" s="4">
        <f>VLOOKUP(K82, '[1]Mandi List'!A:B, 2, FALSE)</f>
        <v>3</v>
      </c>
      <c r="M82" s="4" t="s">
        <v>4</v>
      </c>
      <c r="N82" s="6">
        <v>2286</v>
      </c>
    </row>
    <row r="83" spans="1:14" x14ac:dyDescent="0.3">
      <c r="A83" s="7">
        <v>42376</v>
      </c>
      <c r="B83" s="2" t="s">
        <v>13</v>
      </c>
      <c r="C83" s="2">
        <f>VLOOKUP(B83, '[1]Farmers List'!A:B, 2, FALSE)</f>
        <v>148</v>
      </c>
      <c r="D83" s="9" t="s">
        <v>11</v>
      </c>
      <c r="E83" s="3">
        <f>VLOOKUP(D83, '[1]Village List'!A:B, 2, FALSE)</f>
        <v>2</v>
      </c>
      <c r="F83" s="9" t="s">
        <v>14</v>
      </c>
      <c r="G83" s="4">
        <f>VLOOKUP(F83, '[1]Crop List'!A:B, 2, FALSE)</f>
        <v>3</v>
      </c>
      <c r="H83" s="10">
        <v>411</v>
      </c>
      <c r="I83" s="10">
        <v>2.5</v>
      </c>
      <c r="J83" s="5">
        <v>1027.5</v>
      </c>
      <c r="K83" s="9" t="s">
        <v>3</v>
      </c>
      <c r="L83" s="4">
        <f>VLOOKUP(K83, '[1]Mandi List'!A:B, 2, FALSE)</f>
        <v>3</v>
      </c>
      <c r="M83" s="9" t="s">
        <v>4</v>
      </c>
      <c r="N83" s="6">
        <v>2286</v>
      </c>
    </row>
    <row r="84" spans="1:14" x14ac:dyDescent="0.3">
      <c r="A84" s="7">
        <v>42381</v>
      </c>
      <c r="B84" s="2" t="s">
        <v>24</v>
      </c>
      <c r="C84" s="2">
        <f>VLOOKUP(B84, '[1]Farmers List'!A:B, 2, FALSE)</f>
        <v>39</v>
      </c>
      <c r="D84" s="9" t="s">
        <v>11</v>
      </c>
      <c r="E84" s="3">
        <f>VLOOKUP(D84, '[1]Village List'!A:B, 2, FALSE)</f>
        <v>2</v>
      </c>
      <c r="F84" s="9" t="s">
        <v>14</v>
      </c>
      <c r="G84" s="4">
        <f>VLOOKUP(F84, '[1]Crop List'!A:B, 2, FALSE)</f>
        <v>3</v>
      </c>
      <c r="H84" s="10">
        <v>412</v>
      </c>
      <c r="I84" s="10">
        <v>1.5</v>
      </c>
      <c r="J84" s="5">
        <v>618</v>
      </c>
      <c r="K84" s="9" t="s">
        <v>3</v>
      </c>
      <c r="L84" s="4">
        <f>VLOOKUP(K84, '[1]Mandi List'!A:B, 2, FALSE)</f>
        <v>3</v>
      </c>
      <c r="M84" s="9" t="s">
        <v>4</v>
      </c>
      <c r="N84" s="6">
        <v>2286</v>
      </c>
    </row>
    <row r="85" spans="1:14" x14ac:dyDescent="0.3">
      <c r="A85" s="7">
        <v>42378</v>
      </c>
      <c r="B85" s="2" t="s">
        <v>24</v>
      </c>
      <c r="C85" s="2">
        <f>VLOOKUP(B85, '[1]Farmers List'!A:B, 2, FALSE)</f>
        <v>39</v>
      </c>
      <c r="D85" s="9" t="s">
        <v>11</v>
      </c>
      <c r="E85" s="3">
        <f>VLOOKUP(D85, '[1]Village List'!A:B, 2, FALSE)</f>
        <v>2</v>
      </c>
      <c r="F85" s="9" t="s">
        <v>14</v>
      </c>
      <c r="G85" s="4">
        <f>VLOOKUP(F85, '[1]Crop List'!A:B, 2, FALSE)</f>
        <v>3</v>
      </c>
      <c r="H85" s="10">
        <v>429</v>
      </c>
      <c r="I85" s="10">
        <v>2</v>
      </c>
      <c r="J85" s="5">
        <v>858</v>
      </c>
      <c r="K85" s="9" t="s">
        <v>3</v>
      </c>
      <c r="L85" s="4">
        <f>VLOOKUP(K85, '[1]Mandi List'!A:B, 2, FALSE)</f>
        <v>3</v>
      </c>
      <c r="M85" s="9" t="s">
        <v>4</v>
      </c>
      <c r="N85" s="6">
        <v>2286</v>
      </c>
    </row>
    <row r="86" spans="1:14" x14ac:dyDescent="0.3">
      <c r="A86" s="1">
        <v>42349</v>
      </c>
      <c r="B86" s="9" t="s">
        <v>21</v>
      </c>
      <c r="C86" s="2">
        <f>VLOOKUP(B86, '[1]Farmers List'!A:B, 2, FALSE)</f>
        <v>32</v>
      </c>
      <c r="D86" s="3" t="s">
        <v>11</v>
      </c>
      <c r="E86" s="3">
        <f>VLOOKUP(D86, '[1]Village List'!A:B, 2, FALSE)</f>
        <v>2</v>
      </c>
      <c r="F86" s="4" t="s">
        <v>14</v>
      </c>
      <c r="G86" s="4">
        <f>VLOOKUP(F86, '[1]Crop List'!A:B, 2, FALSE)</f>
        <v>3</v>
      </c>
      <c r="H86" s="4">
        <v>430</v>
      </c>
      <c r="I86" s="4">
        <v>2.5</v>
      </c>
      <c r="J86" s="5">
        <v>1075</v>
      </c>
      <c r="K86" s="4" t="s">
        <v>3</v>
      </c>
      <c r="L86" s="4">
        <f>VLOOKUP(K86, '[1]Mandi List'!A:B, 2, FALSE)</f>
        <v>3</v>
      </c>
      <c r="M86" s="4" t="s">
        <v>4</v>
      </c>
      <c r="N86" s="6">
        <v>2286</v>
      </c>
    </row>
    <row r="87" spans="1:14" x14ac:dyDescent="0.3">
      <c r="A87" s="11">
        <v>42355</v>
      </c>
      <c r="B87" s="2" t="s">
        <v>19</v>
      </c>
      <c r="C87" s="2">
        <f>VLOOKUP(B87, '[1]Farmers List'!A:B, 2, FALSE)</f>
        <v>239</v>
      </c>
      <c r="D87" s="3" t="s">
        <v>20</v>
      </c>
      <c r="E87" s="3">
        <f>VLOOKUP(D87, '[1]Village List'!A:B, 2, FALSE)</f>
        <v>6</v>
      </c>
      <c r="F87" s="3" t="s">
        <v>14</v>
      </c>
      <c r="G87" s="4">
        <f>VLOOKUP(F87, '[1]Crop List'!A:B, 2, FALSE)</f>
        <v>3</v>
      </c>
      <c r="H87" s="12">
        <v>435</v>
      </c>
      <c r="I87" s="12">
        <v>4</v>
      </c>
      <c r="J87" s="5">
        <v>1740</v>
      </c>
      <c r="K87" s="3" t="s">
        <v>3</v>
      </c>
      <c r="L87" s="4">
        <f>VLOOKUP(K87, '[1]Mandi List'!A:B, 2, FALSE)</f>
        <v>3</v>
      </c>
      <c r="M87" s="3" t="s">
        <v>4</v>
      </c>
      <c r="N87" s="6">
        <v>2286</v>
      </c>
    </row>
    <row r="88" spans="1:14" x14ac:dyDescent="0.3">
      <c r="A88" s="1">
        <v>42363</v>
      </c>
      <c r="B88" s="2" t="s">
        <v>24</v>
      </c>
      <c r="C88" s="2">
        <f>VLOOKUP(B88, '[1]Farmers List'!A:B, 2, FALSE)</f>
        <v>39</v>
      </c>
      <c r="D88" s="3" t="s">
        <v>11</v>
      </c>
      <c r="E88" s="3">
        <f>VLOOKUP(D88, '[1]Village List'!A:B, 2, FALSE)</f>
        <v>2</v>
      </c>
      <c r="F88" s="4" t="s">
        <v>14</v>
      </c>
      <c r="G88" s="4">
        <f>VLOOKUP(F88, '[1]Crop List'!A:B, 2, FALSE)</f>
        <v>3</v>
      </c>
      <c r="H88" s="4">
        <v>439</v>
      </c>
      <c r="I88" s="4">
        <v>5</v>
      </c>
      <c r="J88" s="5">
        <v>2195</v>
      </c>
      <c r="K88" s="4" t="s">
        <v>3</v>
      </c>
      <c r="L88" s="4">
        <f>VLOOKUP(K88, '[1]Mandi List'!A:B, 2, FALSE)</f>
        <v>3</v>
      </c>
      <c r="M88" s="4" t="s">
        <v>4</v>
      </c>
      <c r="N88" s="6">
        <v>2286</v>
      </c>
    </row>
    <row r="89" spans="1:14" x14ac:dyDescent="0.3">
      <c r="A89" s="7">
        <v>42376</v>
      </c>
      <c r="B89" s="13" t="s">
        <v>19</v>
      </c>
      <c r="C89" s="2">
        <f>VLOOKUP(B89, '[1]Farmers List'!A:B, 2, FALSE)</f>
        <v>239</v>
      </c>
      <c r="D89" s="9" t="s">
        <v>20</v>
      </c>
      <c r="E89" s="3">
        <f>VLOOKUP(D89, '[1]Village List'!A:B, 2, FALSE)</f>
        <v>6</v>
      </c>
      <c r="F89" s="9" t="s">
        <v>14</v>
      </c>
      <c r="G89" s="4">
        <f>VLOOKUP(F89, '[1]Crop List'!A:B, 2, FALSE)</f>
        <v>3</v>
      </c>
      <c r="H89" s="10">
        <v>443</v>
      </c>
      <c r="I89" s="10">
        <v>2.75</v>
      </c>
      <c r="J89" s="5">
        <v>1218.25</v>
      </c>
      <c r="K89" s="9" t="s">
        <v>3</v>
      </c>
      <c r="L89" s="4">
        <f>VLOOKUP(K89, '[1]Mandi List'!A:B, 2, FALSE)</f>
        <v>3</v>
      </c>
      <c r="M89" s="9" t="s">
        <v>4</v>
      </c>
      <c r="N89" s="6">
        <v>2286</v>
      </c>
    </row>
    <row r="90" spans="1:14" x14ac:dyDescent="0.3">
      <c r="A90" s="1">
        <v>42367</v>
      </c>
      <c r="B90" s="2" t="s">
        <v>48</v>
      </c>
      <c r="C90" s="2">
        <f>VLOOKUP(B90, '[1]Farmers List'!A:B, 2, FALSE)</f>
        <v>190</v>
      </c>
      <c r="D90" s="3" t="s">
        <v>11</v>
      </c>
      <c r="E90" s="3">
        <f>VLOOKUP(D90, '[1]Village List'!A:B, 2, FALSE)</f>
        <v>2</v>
      </c>
      <c r="F90" s="4" t="s">
        <v>14</v>
      </c>
      <c r="G90" s="4">
        <f>VLOOKUP(F90, '[1]Crop List'!A:B, 2, FALSE)</f>
        <v>3</v>
      </c>
      <c r="H90" s="4">
        <v>450</v>
      </c>
      <c r="I90" s="4">
        <v>4.75</v>
      </c>
      <c r="J90" s="5">
        <v>2137.5</v>
      </c>
      <c r="K90" s="4" t="s">
        <v>3</v>
      </c>
      <c r="L90" s="4">
        <f>VLOOKUP(K90, '[1]Mandi List'!A:B, 2, FALSE)</f>
        <v>3</v>
      </c>
      <c r="M90" s="4" t="s">
        <v>4</v>
      </c>
      <c r="N90" s="6">
        <v>2286</v>
      </c>
    </row>
    <row r="91" spans="1:14" x14ac:dyDescent="0.3">
      <c r="A91" s="11">
        <v>42357</v>
      </c>
      <c r="B91" s="2" t="s">
        <v>48</v>
      </c>
      <c r="C91" s="2">
        <f>VLOOKUP(B91, '[1]Farmers List'!A:B, 2, FALSE)</f>
        <v>190</v>
      </c>
      <c r="D91" s="3" t="s">
        <v>11</v>
      </c>
      <c r="E91" s="3">
        <f>VLOOKUP(D91, '[1]Village List'!A:B, 2, FALSE)</f>
        <v>2</v>
      </c>
      <c r="F91" s="3" t="s">
        <v>14</v>
      </c>
      <c r="G91" s="4">
        <f>VLOOKUP(F91, '[1]Crop List'!A:B, 2, FALSE)</f>
        <v>3</v>
      </c>
      <c r="H91" s="12">
        <v>453</v>
      </c>
      <c r="I91" s="12">
        <v>4.5</v>
      </c>
      <c r="J91" s="5">
        <v>2038.5</v>
      </c>
      <c r="K91" s="3" t="s">
        <v>3</v>
      </c>
      <c r="L91" s="4">
        <f>VLOOKUP(K91, '[1]Mandi List'!A:B, 2, FALSE)</f>
        <v>3</v>
      </c>
      <c r="M91" s="3" t="s">
        <v>4</v>
      </c>
      <c r="N91" s="6">
        <v>2286</v>
      </c>
    </row>
    <row r="92" spans="1:14" x14ac:dyDescent="0.3">
      <c r="A92" s="1">
        <v>42372</v>
      </c>
      <c r="B92" s="2" t="s">
        <v>39</v>
      </c>
      <c r="C92" s="2">
        <f>VLOOKUP(B92, '[1]Farmers List'!A:B, 2, FALSE)</f>
        <v>94</v>
      </c>
      <c r="D92" s="3" t="s">
        <v>11</v>
      </c>
      <c r="E92" s="3">
        <f>VLOOKUP(D92, '[1]Village List'!A:B, 2, FALSE)</f>
        <v>2</v>
      </c>
      <c r="F92" s="4" t="s">
        <v>14</v>
      </c>
      <c r="G92" s="4">
        <f>VLOOKUP(F92, '[1]Crop List'!A:B, 2, FALSE)</f>
        <v>3</v>
      </c>
      <c r="H92" s="4">
        <v>458</v>
      </c>
      <c r="I92" s="4">
        <v>2.25</v>
      </c>
      <c r="J92" s="5">
        <v>1030.5</v>
      </c>
      <c r="K92" s="4" t="s">
        <v>3</v>
      </c>
      <c r="L92" s="4">
        <f>VLOOKUP(K92, '[1]Mandi List'!A:B, 2, FALSE)</f>
        <v>3</v>
      </c>
      <c r="M92" s="4" t="s">
        <v>4</v>
      </c>
      <c r="N92" s="6">
        <v>2286</v>
      </c>
    </row>
    <row r="93" spans="1:14" x14ac:dyDescent="0.3">
      <c r="A93" s="7">
        <v>42372</v>
      </c>
      <c r="B93" s="2" t="s">
        <v>39</v>
      </c>
      <c r="C93" s="2">
        <f>VLOOKUP(B93, '[1]Farmers List'!A:B, 2, FALSE)</f>
        <v>94</v>
      </c>
      <c r="D93" s="9" t="s">
        <v>11</v>
      </c>
      <c r="E93" s="3">
        <f>VLOOKUP(D93, '[1]Village List'!A:B, 2, FALSE)</f>
        <v>2</v>
      </c>
      <c r="F93" s="9" t="s">
        <v>14</v>
      </c>
      <c r="G93" s="4">
        <f>VLOOKUP(F93, '[1]Crop List'!A:B, 2, FALSE)</f>
        <v>3</v>
      </c>
      <c r="H93" s="10">
        <v>458</v>
      </c>
      <c r="I93" s="10">
        <v>2.25</v>
      </c>
      <c r="J93" s="5">
        <v>1030.5</v>
      </c>
      <c r="K93" s="9" t="s">
        <v>3</v>
      </c>
      <c r="L93" s="4">
        <f>VLOOKUP(K93, '[1]Mandi List'!A:B, 2, FALSE)</f>
        <v>3</v>
      </c>
      <c r="M93" s="9" t="s">
        <v>4</v>
      </c>
      <c r="N93" s="6">
        <v>2286</v>
      </c>
    </row>
    <row r="94" spans="1:14" x14ac:dyDescent="0.3">
      <c r="A94" s="1">
        <v>42368</v>
      </c>
      <c r="B94" s="2" t="s">
        <v>48</v>
      </c>
      <c r="C94" s="2">
        <f>VLOOKUP(B94, '[1]Farmers List'!A:B, 2, FALSE)</f>
        <v>190</v>
      </c>
      <c r="D94" s="3" t="s">
        <v>11</v>
      </c>
      <c r="E94" s="3">
        <f>VLOOKUP(D94, '[1]Village List'!A:B, 2, FALSE)</f>
        <v>2</v>
      </c>
      <c r="F94" s="4" t="s">
        <v>14</v>
      </c>
      <c r="G94" s="4">
        <f>VLOOKUP(F94, '[1]Crop List'!A:B, 2, FALSE)</f>
        <v>3</v>
      </c>
      <c r="H94" s="4">
        <v>463</v>
      </c>
      <c r="I94" s="4">
        <v>4.25</v>
      </c>
      <c r="J94" s="5">
        <v>1967.75</v>
      </c>
      <c r="K94" s="4" t="s">
        <v>3</v>
      </c>
      <c r="L94" s="4">
        <f>VLOOKUP(K94, '[1]Mandi List'!A:B, 2, FALSE)</f>
        <v>3</v>
      </c>
      <c r="M94" s="4" t="s">
        <v>4</v>
      </c>
      <c r="N94" s="6">
        <v>2286</v>
      </c>
    </row>
    <row r="95" spans="1:14" x14ac:dyDescent="0.3">
      <c r="A95" s="1">
        <v>42371</v>
      </c>
      <c r="B95" s="2" t="s">
        <v>24</v>
      </c>
      <c r="C95" s="2">
        <f>VLOOKUP(B95, '[1]Farmers List'!A:B, 2, FALSE)</f>
        <v>39</v>
      </c>
      <c r="D95" s="3" t="s">
        <v>11</v>
      </c>
      <c r="E95" s="3">
        <f>VLOOKUP(D95, '[1]Village List'!A:B, 2, FALSE)</f>
        <v>2</v>
      </c>
      <c r="F95" s="4" t="s">
        <v>14</v>
      </c>
      <c r="G95" s="4">
        <f>VLOOKUP(F95, '[1]Crop List'!A:B, 2, FALSE)</f>
        <v>3</v>
      </c>
      <c r="H95" s="4">
        <v>468</v>
      </c>
      <c r="I95" s="4">
        <v>4</v>
      </c>
      <c r="J95" s="5">
        <v>1872</v>
      </c>
      <c r="K95" s="4" t="s">
        <v>3</v>
      </c>
      <c r="L95" s="4">
        <f>VLOOKUP(K95, '[1]Mandi List'!A:B, 2, FALSE)</f>
        <v>3</v>
      </c>
      <c r="M95" s="4" t="s">
        <v>4</v>
      </c>
      <c r="N95" s="6">
        <v>2286</v>
      </c>
    </row>
    <row r="96" spans="1:14" x14ac:dyDescent="0.3">
      <c r="A96" s="11">
        <v>42355</v>
      </c>
      <c r="B96" s="13" t="s">
        <v>36</v>
      </c>
      <c r="C96" s="2">
        <f>VLOOKUP(B96, '[1]Farmers List'!A:B, 2, FALSE)</f>
        <v>227</v>
      </c>
      <c r="D96" s="3" t="s">
        <v>11</v>
      </c>
      <c r="E96" s="3">
        <f>VLOOKUP(D96, '[1]Village List'!A:B, 2, FALSE)</f>
        <v>2</v>
      </c>
      <c r="F96" s="3" t="s">
        <v>14</v>
      </c>
      <c r="G96" s="4">
        <f>VLOOKUP(F96, '[1]Crop List'!A:B, 2, FALSE)</f>
        <v>3</v>
      </c>
      <c r="H96" s="12">
        <v>474</v>
      </c>
      <c r="I96" s="12">
        <v>4</v>
      </c>
      <c r="J96" s="5">
        <v>1896</v>
      </c>
      <c r="K96" s="3" t="s">
        <v>3</v>
      </c>
      <c r="L96" s="4">
        <f>VLOOKUP(K96, '[1]Mandi List'!A:B, 2, FALSE)</f>
        <v>3</v>
      </c>
      <c r="M96" s="3" t="s">
        <v>4</v>
      </c>
      <c r="N96" s="6">
        <v>2286</v>
      </c>
    </row>
    <row r="97" spans="1:14" x14ac:dyDescent="0.3">
      <c r="A97" s="1">
        <v>42367</v>
      </c>
      <c r="B97" s="2" t="s">
        <v>13</v>
      </c>
      <c r="C97" s="2">
        <f>VLOOKUP(B97, '[1]Farmers List'!A:B, 2, FALSE)</f>
        <v>148</v>
      </c>
      <c r="D97" s="3" t="s">
        <v>11</v>
      </c>
      <c r="E97" s="3">
        <f>VLOOKUP(D97, '[1]Village List'!A:B, 2, FALSE)</f>
        <v>2</v>
      </c>
      <c r="F97" s="4" t="s">
        <v>14</v>
      </c>
      <c r="G97" s="4">
        <f>VLOOKUP(F97, '[1]Crop List'!A:B, 2, FALSE)</f>
        <v>3</v>
      </c>
      <c r="H97" s="4">
        <v>492</v>
      </c>
      <c r="I97" s="4">
        <v>5</v>
      </c>
      <c r="J97" s="5">
        <v>2460</v>
      </c>
      <c r="K97" s="4" t="s">
        <v>3</v>
      </c>
      <c r="L97" s="4">
        <f>VLOOKUP(K97, '[1]Mandi List'!A:B, 2, FALSE)</f>
        <v>3</v>
      </c>
      <c r="M97" s="4" t="s">
        <v>4</v>
      </c>
      <c r="N97" s="6">
        <v>2286</v>
      </c>
    </row>
    <row r="98" spans="1:14" x14ac:dyDescent="0.3">
      <c r="A98" s="1">
        <v>42349</v>
      </c>
      <c r="B98" s="2" t="s">
        <v>38</v>
      </c>
      <c r="C98" s="2">
        <f>VLOOKUP(B98, '[1]Farmers List'!A:B, 2, FALSE)</f>
        <v>141</v>
      </c>
      <c r="D98" s="3" t="s">
        <v>11</v>
      </c>
      <c r="E98" s="3">
        <f>VLOOKUP(D98, '[1]Village List'!A:B, 2, FALSE)</f>
        <v>2</v>
      </c>
      <c r="F98" s="4" t="s">
        <v>14</v>
      </c>
      <c r="G98" s="4">
        <f>VLOOKUP(F98, '[1]Crop List'!A:B, 2, FALSE)</f>
        <v>3</v>
      </c>
      <c r="H98" s="4">
        <v>500</v>
      </c>
      <c r="I98" s="4">
        <v>3</v>
      </c>
      <c r="J98" s="5">
        <v>1500</v>
      </c>
      <c r="K98" s="4" t="s">
        <v>3</v>
      </c>
      <c r="L98" s="4">
        <f>VLOOKUP(K98, '[1]Mandi List'!A:B, 2, FALSE)</f>
        <v>3</v>
      </c>
      <c r="M98" s="4" t="s">
        <v>4</v>
      </c>
      <c r="N98" s="6">
        <v>2286</v>
      </c>
    </row>
    <row r="99" spans="1:14" x14ac:dyDescent="0.3">
      <c r="A99" s="7">
        <v>42378</v>
      </c>
      <c r="B99" s="17" t="s">
        <v>13</v>
      </c>
      <c r="C99" s="2">
        <f>VLOOKUP(B99, '[1]Farmers List'!A:B, 2, FALSE)</f>
        <v>148</v>
      </c>
      <c r="D99" s="9" t="s">
        <v>11</v>
      </c>
      <c r="E99" s="3">
        <f>VLOOKUP(D99, '[1]Village List'!A:B, 2, FALSE)</f>
        <v>2</v>
      </c>
      <c r="F99" s="9" t="s">
        <v>14</v>
      </c>
      <c r="G99" s="4">
        <f>VLOOKUP(F99, '[1]Crop List'!A:B, 2, FALSE)</f>
        <v>3</v>
      </c>
      <c r="H99" s="10">
        <v>511</v>
      </c>
      <c r="I99" s="10">
        <v>2</v>
      </c>
      <c r="J99" s="5">
        <v>1022</v>
      </c>
      <c r="K99" s="9" t="s">
        <v>3</v>
      </c>
      <c r="L99" s="4">
        <f>VLOOKUP(K99, '[1]Mandi List'!A:B, 2, FALSE)</f>
        <v>3</v>
      </c>
      <c r="M99" s="9" t="s">
        <v>4</v>
      </c>
      <c r="N99" s="6">
        <v>2286</v>
      </c>
    </row>
    <row r="100" spans="1:14" x14ac:dyDescent="0.3">
      <c r="A100" s="1">
        <v>42372</v>
      </c>
      <c r="B100" s="2" t="s">
        <v>30</v>
      </c>
      <c r="C100" s="2">
        <f>VLOOKUP(B100, '[1]Farmers List'!A:B, 2, FALSE)</f>
        <v>116</v>
      </c>
      <c r="D100" s="8" t="s">
        <v>11</v>
      </c>
      <c r="E100" s="3">
        <f>VLOOKUP(D100, '[1]Village List'!A:B, 2, FALSE)</f>
        <v>2</v>
      </c>
      <c r="F100" s="4" t="s">
        <v>14</v>
      </c>
      <c r="G100" s="4">
        <f>VLOOKUP(F100, '[1]Crop List'!A:B, 2, FALSE)</f>
        <v>3</v>
      </c>
      <c r="H100" s="4">
        <v>522</v>
      </c>
      <c r="I100" s="4">
        <v>2.25</v>
      </c>
      <c r="J100" s="5">
        <v>1174.5</v>
      </c>
      <c r="K100" s="4" t="s">
        <v>3</v>
      </c>
      <c r="L100" s="4">
        <f>VLOOKUP(K100, '[1]Mandi List'!A:B, 2, FALSE)</f>
        <v>3</v>
      </c>
      <c r="M100" s="4" t="s">
        <v>4</v>
      </c>
      <c r="N100" s="6">
        <v>2286</v>
      </c>
    </row>
    <row r="101" spans="1:14" x14ac:dyDescent="0.3">
      <c r="A101" s="7">
        <v>42372</v>
      </c>
      <c r="B101" s="2" t="s">
        <v>30</v>
      </c>
      <c r="C101" s="2">
        <f>VLOOKUP(B101, '[1]Farmers List'!A:B, 2, FALSE)</f>
        <v>116</v>
      </c>
      <c r="D101" s="8" t="s">
        <v>11</v>
      </c>
      <c r="E101" s="3">
        <f>VLOOKUP(D101, '[1]Village List'!A:B, 2, FALSE)</f>
        <v>2</v>
      </c>
      <c r="F101" s="9" t="s">
        <v>14</v>
      </c>
      <c r="G101" s="4">
        <f>VLOOKUP(F101, '[1]Crop List'!A:B, 2, FALSE)</f>
        <v>3</v>
      </c>
      <c r="H101" s="10">
        <v>522</v>
      </c>
      <c r="I101" s="10">
        <v>2.25</v>
      </c>
      <c r="J101" s="5">
        <v>1174.5</v>
      </c>
      <c r="K101" s="9" t="s">
        <v>3</v>
      </c>
      <c r="L101" s="4">
        <f>VLOOKUP(K101, '[1]Mandi List'!A:B, 2, FALSE)</f>
        <v>3</v>
      </c>
      <c r="M101" s="9" t="s">
        <v>4</v>
      </c>
      <c r="N101" s="6">
        <v>2286</v>
      </c>
    </row>
    <row r="102" spans="1:14" x14ac:dyDescent="0.3">
      <c r="A102" s="1">
        <v>42366</v>
      </c>
      <c r="B102" s="2" t="s">
        <v>31</v>
      </c>
      <c r="C102" s="2">
        <f>VLOOKUP(B102, '[1]Farmers List'!A:B, 2, FALSE)</f>
        <v>262</v>
      </c>
      <c r="D102" s="3" t="s">
        <v>17</v>
      </c>
      <c r="E102" s="3">
        <f>VLOOKUP(D102, '[1]Village List'!A:B, 2, FALSE)</f>
        <v>5</v>
      </c>
      <c r="F102" s="4" t="s">
        <v>14</v>
      </c>
      <c r="G102" s="4">
        <f>VLOOKUP(F102, '[1]Crop List'!A:B, 2, FALSE)</f>
        <v>3</v>
      </c>
      <c r="H102" s="4">
        <v>523</v>
      </c>
      <c r="I102" s="4">
        <v>4</v>
      </c>
      <c r="J102" s="5">
        <v>2092</v>
      </c>
      <c r="K102" s="4" t="s">
        <v>3</v>
      </c>
      <c r="L102" s="4">
        <f>VLOOKUP(K102, '[1]Mandi List'!A:B, 2, FALSE)</f>
        <v>3</v>
      </c>
      <c r="M102" s="4" t="s">
        <v>4</v>
      </c>
      <c r="N102" s="6">
        <v>2286</v>
      </c>
    </row>
    <row r="103" spans="1:14" x14ac:dyDescent="0.3">
      <c r="A103" s="1">
        <v>42371</v>
      </c>
      <c r="B103" s="9" t="s">
        <v>49</v>
      </c>
      <c r="C103" s="2">
        <f>VLOOKUP(B103, '[1]Farmers List'!A:B, 2, FALSE)</f>
        <v>143</v>
      </c>
      <c r="D103" s="3" t="s">
        <v>11</v>
      </c>
      <c r="E103" s="3">
        <f>VLOOKUP(D103, '[1]Village List'!A:B, 2, FALSE)</f>
        <v>2</v>
      </c>
      <c r="F103" s="4" t="s">
        <v>14</v>
      </c>
      <c r="G103" s="4">
        <f>VLOOKUP(F103, '[1]Crop List'!A:B, 2, FALSE)</f>
        <v>3</v>
      </c>
      <c r="H103" s="4">
        <v>525</v>
      </c>
      <c r="I103" s="4">
        <v>3.75</v>
      </c>
      <c r="J103" s="5">
        <v>1968.75</v>
      </c>
      <c r="K103" s="4" t="s">
        <v>3</v>
      </c>
      <c r="L103" s="4">
        <f>VLOOKUP(K103, '[1]Mandi List'!A:B, 2, FALSE)</f>
        <v>3</v>
      </c>
      <c r="M103" s="4" t="s">
        <v>4</v>
      </c>
      <c r="N103" s="6">
        <v>2286</v>
      </c>
    </row>
    <row r="104" spans="1:14" x14ac:dyDescent="0.3">
      <c r="A104" s="1">
        <v>42369</v>
      </c>
      <c r="B104" s="2" t="s">
        <v>24</v>
      </c>
      <c r="C104" s="2">
        <f>VLOOKUP(B104, '[1]Farmers List'!A:B, 2, FALSE)</f>
        <v>39</v>
      </c>
      <c r="D104" s="3" t="s">
        <v>11</v>
      </c>
      <c r="E104" s="3">
        <f>VLOOKUP(D104, '[1]Village List'!A:B, 2, FALSE)</f>
        <v>2</v>
      </c>
      <c r="F104" s="4" t="s">
        <v>14</v>
      </c>
      <c r="G104" s="4">
        <f>VLOOKUP(F104, '[1]Crop List'!A:B, 2, FALSE)</f>
        <v>3</v>
      </c>
      <c r="H104" s="4">
        <v>530</v>
      </c>
      <c r="I104" s="4">
        <v>3.5</v>
      </c>
      <c r="J104" s="5">
        <v>1855</v>
      </c>
      <c r="K104" s="4" t="s">
        <v>3</v>
      </c>
      <c r="L104" s="4">
        <f>VLOOKUP(K104, '[1]Mandi List'!A:B, 2, FALSE)</f>
        <v>3</v>
      </c>
      <c r="M104" s="4" t="s">
        <v>4</v>
      </c>
      <c r="N104" s="6">
        <v>2286</v>
      </c>
    </row>
    <row r="105" spans="1:14" x14ac:dyDescent="0.3">
      <c r="A105" s="1">
        <v>42353</v>
      </c>
      <c r="B105" s="2" t="s">
        <v>36</v>
      </c>
      <c r="C105" s="2">
        <f>VLOOKUP(B105, '[1]Farmers List'!A:B, 2, FALSE)</f>
        <v>227</v>
      </c>
      <c r="D105" s="3" t="s">
        <v>11</v>
      </c>
      <c r="E105" s="3">
        <f>VLOOKUP(D105, '[1]Village List'!A:B, 2, FALSE)</f>
        <v>2</v>
      </c>
      <c r="F105" s="4" t="s">
        <v>2</v>
      </c>
      <c r="G105" s="4">
        <f>VLOOKUP(F105, '[1]Crop List'!A:B, 2, FALSE)</f>
        <v>2</v>
      </c>
      <c r="H105" s="4">
        <v>539</v>
      </c>
      <c r="I105" s="4">
        <v>3.5</v>
      </c>
      <c r="J105" s="5">
        <v>1886.5</v>
      </c>
      <c r="K105" s="4" t="s">
        <v>3</v>
      </c>
      <c r="L105" s="4">
        <f>VLOOKUP(K105, '[1]Mandi List'!A:B, 2, FALSE)</f>
        <v>3</v>
      </c>
      <c r="M105" s="4" t="s">
        <v>4</v>
      </c>
      <c r="N105" s="6">
        <v>2286</v>
      </c>
    </row>
    <row r="106" spans="1:14" x14ac:dyDescent="0.3">
      <c r="A106" s="11">
        <v>42355</v>
      </c>
      <c r="B106" s="2" t="s">
        <v>47</v>
      </c>
      <c r="C106" s="2">
        <f>VLOOKUP(B106, '[1]Farmers List'!A:B, 2, FALSE)</f>
        <v>184</v>
      </c>
      <c r="D106" s="3" t="s">
        <v>1</v>
      </c>
      <c r="E106" s="3">
        <f>VLOOKUP(D106, '[1]Village List'!A:B, 2, FALSE)</f>
        <v>4</v>
      </c>
      <c r="F106" s="3" t="s">
        <v>2</v>
      </c>
      <c r="G106" s="4">
        <f>VLOOKUP(F106, '[1]Crop List'!A:B, 2, FALSE)</f>
        <v>2</v>
      </c>
      <c r="H106" s="12">
        <v>545</v>
      </c>
      <c r="I106" s="12">
        <v>7</v>
      </c>
      <c r="J106" s="5">
        <v>3815</v>
      </c>
      <c r="K106" s="3" t="s">
        <v>3</v>
      </c>
      <c r="L106" s="4">
        <f>VLOOKUP(K106, '[1]Mandi List'!A:B, 2, FALSE)</f>
        <v>3</v>
      </c>
      <c r="M106" s="3" t="s">
        <v>4</v>
      </c>
      <c r="N106" s="6">
        <v>2286</v>
      </c>
    </row>
    <row r="107" spans="1:14" x14ac:dyDescent="0.3">
      <c r="A107" s="11">
        <v>42357</v>
      </c>
      <c r="B107" s="2" t="s">
        <v>50</v>
      </c>
      <c r="C107" s="2">
        <f>VLOOKUP(B107, '[1]Farmers List'!A:B, 2, FALSE)</f>
        <v>138</v>
      </c>
      <c r="D107" s="3" t="s">
        <v>11</v>
      </c>
      <c r="E107" s="3">
        <f>VLOOKUP(D107, '[1]Village List'!A:B, 2, FALSE)</f>
        <v>2</v>
      </c>
      <c r="F107" s="3" t="s">
        <v>2</v>
      </c>
      <c r="G107" s="4">
        <f>VLOOKUP(F107, '[1]Crop List'!A:B, 2, FALSE)</f>
        <v>2</v>
      </c>
      <c r="H107" s="12">
        <v>557</v>
      </c>
      <c r="I107" s="12">
        <v>7</v>
      </c>
      <c r="J107" s="5">
        <v>3899</v>
      </c>
      <c r="K107" s="3" t="s">
        <v>3</v>
      </c>
      <c r="L107" s="4">
        <f>VLOOKUP(K107, '[1]Mandi List'!A:B, 2, FALSE)</f>
        <v>3</v>
      </c>
      <c r="M107" s="3" t="s">
        <v>4</v>
      </c>
      <c r="N107" s="6">
        <v>2286</v>
      </c>
    </row>
    <row r="108" spans="1:14" x14ac:dyDescent="0.3">
      <c r="A108" s="11">
        <v>42356</v>
      </c>
      <c r="B108" s="2" t="s">
        <v>13</v>
      </c>
      <c r="C108" s="2">
        <f>VLOOKUP(B108, '[1]Farmers List'!A:B, 2, FALSE)</f>
        <v>148</v>
      </c>
      <c r="D108" s="3" t="s">
        <v>11</v>
      </c>
      <c r="E108" s="3">
        <f>VLOOKUP(D108, '[1]Village List'!A:B, 2, FALSE)</f>
        <v>2</v>
      </c>
      <c r="F108" s="3" t="s">
        <v>14</v>
      </c>
      <c r="G108" s="4">
        <f>VLOOKUP(F108, '[1]Crop List'!A:B, 2, FALSE)</f>
        <v>3</v>
      </c>
      <c r="H108" s="12">
        <v>565</v>
      </c>
      <c r="I108" s="12">
        <v>4</v>
      </c>
      <c r="J108" s="5">
        <v>2260</v>
      </c>
      <c r="K108" s="3" t="s">
        <v>3</v>
      </c>
      <c r="L108" s="4">
        <f>VLOOKUP(K108, '[1]Mandi List'!A:B, 2, FALSE)</f>
        <v>3</v>
      </c>
      <c r="M108" s="3" t="s">
        <v>4</v>
      </c>
      <c r="N108" s="6">
        <v>2286</v>
      </c>
    </row>
    <row r="109" spans="1:14" x14ac:dyDescent="0.3">
      <c r="A109" s="1">
        <v>42371</v>
      </c>
      <c r="B109" s="2" t="s">
        <v>36</v>
      </c>
      <c r="C109" s="2">
        <f>VLOOKUP(B109, '[1]Farmers List'!A:B, 2, FALSE)</f>
        <v>227</v>
      </c>
      <c r="D109" s="3" t="s">
        <v>11</v>
      </c>
      <c r="E109" s="3">
        <f>VLOOKUP(D109, '[1]Village List'!A:B, 2, FALSE)</f>
        <v>2</v>
      </c>
      <c r="F109" s="4" t="s">
        <v>14</v>
      </c>
      <c r="G109" s="4">
        <f>VLOOKUP(F109, '[1]Crop List'!A:B, 2, FALSE)</f>
        <v>3</v>
      </c>
      <c r="H109" s="4">
        <v>578</v>
      </c>
      <c r="I109" s="4">
        <v>4</v>
      </c>
      <c r="J109" s="5">
        <v>2312</v>
      </c>
      <c r="K109" s="4" t="s">
        <v>3</v>
      </c>
      <c r="L109" s="4">
        <f>VLOOKUP(K109, '[1]Mandi List'!A:B, 2, FALSE)</f>
        <v>3</v>
      </c>
      <c r="M109" s="4" t="s">
        <v>4</v>
      </c>
      <c r="N109" s="6">
        <v>2286</v>
      </c>
    </row>
    <row r="110" spans="1:14" x14ac:dyDescent="0.3">
      <c r="A110" s="11">
        <v>42359</v>
      </c>
      <c r="B110" s="2" t="s">
        <v>30</v>
      </c>
      <c r="C110" s="2">
        <f>VLOOKUP(B110, '[1]Farmers List'!A:B, 2, FALSE)</f>
        <v>116</v>
      </c>
      <c r="D110" s="3" t="s">
        <v>11</v>
      </c>
      <c r="E110" s="3">
        <f>VLOOKUP(D110, '[1]Village List'!A:B, 2, FALSE)</f>
        <v>2</v>
      </c>
      <c r="F110" s="3" t="s">
        <v>14</v>
      </c>
      <c r="G110" s="4">
        <f>VLOOKUP(F110, '[1]Crop List'!A:B, 2, FALSE)</f>
        <v>3</v>
      </c>
      <c r="H110" s="12">
        <v>590</v>
      </c>
      <c r="I110" s="12">
        <v>5.25</v>
      </c>
      <c r="J110" s="5">
        <v>3097.5</v>
      </c>
      <c r="K110" s="3" t="s">
        <v>3</v>
      </c>
      <c r="L110" s="4">
        <f>VLOOKUP(K110, '[1]Mandi List'!A:B, 2, FALSE)</f>
        <v>3</v>
      </c>
      <c r="M110" s="3" t="s">
        <v>4</v>
      </c>
      <c r="N110" s="6">
        <v>2286</v>
      </c>
    </row>
    <row r="111" spans="1:14" x14ac:dyDescent="0.3">
      <c r="A111" s="1">
        <v>42350</v>
      </c>
      <c r="B111" s="2" t="s">
        <v>37</v>
      </c>
      <c r="C111" s="2">
        <f>VLOOKUP(B111, '[1]Farmers List'!A:B, 2, FALSE)</f>
        <v>245</v>
      </c>
      <c r="D111" s="2" t="s">
        <v>1</v>
      </c>
      <c r="E111" s="3">
        <f>VLOOKUP(D111, '[1]Village List'!A:B, 2, FALSE)</f>
        <v>4</v>
      </c>
      <c r="F111" s="4" t="s">
        <v>2</v>
      </c>
      <c r="G111" s="4">
        <f>VLOOKUP(F111, '[1]Crop List'!A:B, 2, FALSE)</f>
        <v>2</v>
      </c>
      <c r="H111" s="4">
        <v>590</v>
      </c>
      <c r="I111" s="4">
        <v>5</v>
      </c>
      <c r="J111" s="5">
        <v>2950</v>
      </c>
      <c r="K111" s="4" t="s">
        <v>3</v>
      </c>
      <c r="L111" s="4">
        <f>VLOOKUP(K111, '[1]Mandi List'!A:B, 2, FALSE)</f>
        <v>3</v>
      </c>
      <c r="M111" s="4" t="s">
        <v>4</v>
      </c>
      <c r="N111" s="6">
        <v>2286</v>
      </c>
    </row>
    <row r="112" spans="1:14" x14ac:dyDescent="0.3">
      <c r="A112" s="1">
        <v>42364</v>
      </c>
      <c r="B112" s="13" t="s">
        <v>30</v>
      </c>
      <c r="C112" s="2">
        <f>VLOOKUP(B112, '[1]Farmers List'!A:B, 2, FALSE)</f>
        <v>116</v>
      </c>
      <c r="D112" s="3" t="s">
        <v>11</v>
      </c>
      <c r="E112" s="3">
        <f>VLOOKUP(D112, '[1]Village List'!A:B, 2, FALSE)</f>
        <v>2</v>
      </c>
      <c r="F112" s="4" t="s">
        <v>14</v>
      </c>
      <c r="G112" s="4">
        <f>VLOOKUP(F112, '[1]Crop List'!A:B, 2, FALSE)</f>
        <v>3</v>
      </c>
      <c r="H112" s="4">
        <v>614</v>
      </c>
      <c r="I112" s="4">
        <v>5.5</v>
      </c>
      <c r="J112" s="5">
        <v>3377</v>
      </c>
      <c r="K112" s="4" t="s">
        <v>3</v>
      </c>
      <c r="L112" s="4">
        <f>VLOOKUP(K112, '[1]Mandi List'!A:B, 2, FALSE)</f>
        <v>3</v>
      </c>
      <c r="M112" s="4" t="s">
        <v>4</v>
      </c>
      <c r="N112" s="6">
        <v>2286</v>
      </c>
    </row>
    <row r="113" spans="1:14" x14ac:dyDescent="0.3">
      <c r="A113" s="1">
        <v>42366</v>
      </c>
      <c r="B113" s="2" t="s">
        <v>51</v>
      </c>
      <c r="C113" s="2">
        <f>VLOOKUP(B113, '[1]Farmers List'!A:B, 2, FALSE)</f>
        <v>107</v>
      </c>
      <c r="D113" s="3" t="s">
        <v>11</v>
      </c>
      <c r="E113" s="3">
        <f>VLOOKUP(D113, '[1]Village List'!A:B, 2, FALSE)</f>
        <v>2</v>
      </c>
      <c r="F113" s="4" t="s">
        <v>14</v>
      </c>
      <c r="G113" s="4">
        <f>VLOOKUP(F113, '[1]Crop List'!A:B, 2, FALSE)</f>
        <v>3</v>
      </c>
      <c r="H113" s="4">
        <v>625</v>
      </c>
      <c r="I113" s="4">
        <v>5</v>
      </c>
      <c r="J113" s="5">
        <v>3125</v>
      </c>
      <c r="K113" s="4" t="s">
        <v>3</v>
      </c>
      <c r="L113" s="4">
        <f>VLOOKUP(K113, '[1]Mandi List'!A:B, 2, FALSE)</f>
        <v>3</v>
      </c>
      <c r="M113" s="4" t="s">
        <v>4</v>
      </c>
      <c r="N113" s="6">
        <v>2286</v>
      </c>
    </row>
    <row r="114" spans="1:14" x14ac:dyDescent="0.3">
      <c r="A114" s="1">
        <v>42369</v>
      </c>
      <c r="B114" s="2" t="s">
        <v>45</v>
      </c>
      <c r="C114" s="2">
        <f>VLOOKUP(B114, '[1]Farmers List'!A:B, 2, FALSE)</f>
        <v>228</v>
      </c>
      <c r="D114" s="3" t="s">
        <v>11</v>
      </c>
      <c r="E114" s="3">
        <f>VLOOKUP(D114, '[1]Village List'!A:B, 2, FALSE)</f>
        <v>2</v>
      </c>
      <c r="F114" s="4" t="s">
        <v>14</v>
      </c>
      <c r="G114" s="4">
        <f>VLOOKUP(F114, '[1]Crop List'!A:B, 2, FALSE)</f>
        <v>3</v>
      </c>
      <c r="H114" s="4">
        <v>630</v>
      </c>
      <c r="I114" s="4">
        <v>3.5</v>
      </c>
      <c r="J114" s="5">
        <v>2205</v>
      </c>
      <c r="K114" s="4" t="s">
        <v>3</v>
      </c>
      <c r="L114" s="4">
        <f>VLOOKUP(K114, '[1]Mandi List'!A:B, 2, FALSE)</f>
        <v>3</v>
      </c>
      <c r="M114" s="4" t="s">
        <v>4</v>
      </c>
      <c r="N114" s="6">
        <v>2286</v>
      </c>
    </row>
    <row r="115" spans="1:14" x14ac:dyDescent="0.3">
      <c r="A115" s="1">
        <v>42368</v>
      </c>
      <c r="B115" s="2" t="s">
        <v>24</v>
      </c>
      <c r="C115" s="2">
        <f>VLOOKUP(B115, '[1]Farmers List'!A:B, 2, FALSE)</f>
        <v>39</v>
      </c>
      <c r="D115" s="3" t="s">
        <v>11</v>
      </c>
      <c r="E115" s="3">
        <f>VLOOKUP(D115, '[1]Village List'!A:B, 2, FALSE)</f>
        <v>2</v>
      </c>
      <c r="F115" s="4" t="s">
        <v>14</v>
      </c>
      <c r="G115" s="4">
        <f>VLOOKUP(F115, '[1]Crop List'!A:B, 2, FALSE)</f>
        <v>3</v>
      </c>
      <c r="H115" s="4">
        <v>639</v>
      </c>
      <c r="I115" s="4">
        <v>4.5</v>
      </c>
      <c r="J115" s="5">
        <v>2875.5</v>
      </c>
      <c r="K115" s="4" t="s">
        <v>3</v>
      </c>
      <c r="L115" s="4">
        <f>VLOOKUP(K115, '[1]Mandi List'!A:B, 2, FALSE)</f>
        <v>3</v>
      </c>
      <c r="M115" s="4" t="s">
        <v>4</v>
      </c>
      <c r="N115" s="6">
        <v>2286</v>
      </c>
    </row>
    <row r="116" spans="1:14" x14ac:dyDescent="0.3">
      <c r="A116" s="1">
        <v>42367</v>
      </c>
      <c r="B116" s="2" t="s">
        <v>36</v>
      </c>
      <c r="C116" s="2">
        <f>VLOOKUP(B116, '[1]Farmers List'!A:B, 2, FALSE)</f>
        <v>227</v>
      </c>
      <c r="D116" s="3" t="s">
        <v>11</v>
      </c>
      <c r="E116" s="3">
        <f>VLOOKUP(D116, '[1]Village List'!A:B, 2, FALSE)</f>
        <v>2</v>
      </c>
      <c r="F116" s="4" t="s">
        <v>14</v>
      </c>
      <c r="G116" s="4">
        <f>VLOOKUP(F116, '[1]Crop List'!A:B, 2, FALSE)</f>
        <v>3</v>
      </c>
      <c r="H116" s="4">
        <v>670</v>
      </c>
      <c r="I116" s="4">
        <v>5</v>
      </c>
      <c r="J116" s="5">
        <v>3350</v>
      </c>
      <c r="K116" s="4" t="s">
        <v>3</v>
      </c>
      <c r="L116" s="4">
        <f>VLOOKUP(K116, '[1]Mandi List'!A:B, 2, FALSE)</f>
        <v>3</v>
      </c>
      <c r="M116" s="4" t="s">
        <v>4</v>
      </c>
      <c r="N116" s="6">
        <v>2286</v>
      </c>
    </row>
    <row r="117" spans="1:14" x14ac:dyDescent="0.3">
      <c r="A117" s="1">
        <v>42371</v>
      </c>
      <c r="B117" s="13" t="s">
        <v>52</v>
      </c>
      <c r="C117" s="2">
        <f>VLOOKUP(B117, '[1]Farmers List'!A:B, 2, FALSE)</f>
        <v>147</v>
      </c>
      <c r="D117" s="3" t="s">
        <v>11</v>
      </c>
      <c r="E117" s="3">
        <f>VLOOKUP(D117, '[1]Village List'!A:B, 2, FALSE)</f>
        <v>2</v>
      </c>
      <c r="F117" s="4" t="s">
        <v>14</v>
      </c>
      <c r="G117" s="4">
        <f>VLOOKUP(F117, '[1]Crop List'!A:B, 2, FALSE)</f>
        <v>3</v>
      </c>
      <c r="H117" s="4">
        <v>671</v>
      </c>
      <c r="I117" s="4">
        <v>3</v>
      </c>
      <c r="J117" s="5">
        <v>2013</v>
      </c>
      <c r="K117" s="4" t="s">
        <v>3</v>
      </c>
      <c r="L117" s="4">
        <f>VLOOKUP(K117, '[1]Mandi List'!A:B, 2, FALSE)</f>
        <v>3</v>
      </c>
      <c r="M117" s="4" t="s">
        <v>4</v>
      </c>
      <c r="N117" s="6">
        <v>2286</v>
      </c>
    </row>
    <row r="118" spans="1:14" x14ac:dyDescent="0.3">
      <c r="A118" s="1">
        <v>42361</v>
      </c>
      <c r="B118" s="2" t="s">
        <v>24</v>
      </c>
      <c r="C118" s="2">
        <f>VLOOKUP(B118, '[1]Farmers List'!A:B, 2, FALSE)</f>
        <v>39</v>
      </c>
      <c r="D118" s="3" t="s">
        <v>11</v>
      </c>
      <c r="E118" s="3">
        <f>VLOOKUP(D118, '[1]Village List'!A:B, 2, FALSE)</f>
        <v>2</v>
      </c>
      <c r="F118" s="4" t="s">
        <v>14</v>
      </c>
      <c r="G118" s="4">
        <f>VLOOKUP(F118, '[1]Crop List'!A:B, 2, FALSE)</f>
        <v>3</v>
      </c>
      <c r="H118" s="4">
        <v>672</v>
      </c>
      <c r="I118" s="4">
        <v>5</v>
      </c>
      <c r="J118" s="5">
        <v>3360</v>
      </c>
      <c r="K118" s="4" t="s">
        <v>3</v>
      </c>
      <c r="L118" s="4">
        <f>VLOOKUP(K118, '[1]Mandi List'!A:B, 2, FALSE)</f>
        <v>3</v>
      </c>
      <c r="M118" s="4" t="s">
        <v>4</v>
      </c>
      <c r="N118" s="6">
        <v>2286</v>
      </c>
    </row>
    <row r="119" spans="1:14" x14ac:dyDescent="0.3">
      <c r="A119" s="7">
        <v>42387</v>
      </c>
      <c r="B119" s="13" t="s">
        <v>24</v>
      </c>
      <c r="C119" s="2">
        <f>VLOOKUP(B119, '[1]Farmers List'!A:B, 2, FALSE)</f>
        <v>39</v>
      </c>
      <c r="D119" s="2" t="s">
        <v>11</v>
      </c>
      <c r="E119" s="3">
        <f>VLOOKUP(D119, '[1]Village List'!A:B, 2, FALSE)</f>
        <v>2</v>
      </c>
      <c r="F119" s="2" t="s">
        <v>14</v>
      </c>
      <c r="G119" s="4">
        <f>VLOOKUP(F119, '[1]Crop List'!A:B, 2, FALSE)</f>
        <v>3</v>
      </c>
      <c r="H119" s="10">
        <v>681</v>
      </c>
      <c r="I119" s="10">
        <v>1.5</v>
      </c>
      <c r="J119" s="5">
        <v>1021.5</v>
      </c>
      <c r="K119" s="2" t="s">
        <v>3</v>
      </c>
      <c r="L119" s="4">
        <f>VLOOKUP(K119, '[1]Mandi List'!A:B, 2, FALSE)</f>
        <v>3</v>
      </c>
      <c r="M119" s="2" t="s">
        <v>4</v>
      </c>
      <c r="N119" s="6">
        <v>2286</v>
      </c>
    </row>
    <row r="120" spans="1:14" x14ac:dyDescent="0.3">
      <c r="A120" s="1">
        <v>42367</v>
      </c>
      <c r="B120" s="2" t="s">
        <v>19</v>
      </c>
      <c r="C120" s="2">
        <f>VLOOKUP(B120, '[1]Farmers List'!A:B, 2, FALSE)</f>
        <v>239</v>
      </c>
      <c r="D120" s="3" t="s">
        <v>20</v>
      </c>
      <c r="E120" s="3">
        <f>VLOOKUP(D120, '[1]Village List'!A:B, 2, FALSE)</f>
        <v>6</v>
      </c>
      <c r="F120" s="4" t="s">
        <v>14</v>
      </c>
      <c r="G120" s="4">
        <f>VLOOKUP(F120, '[1]Crop List'!A:B, 2, FALSE)</f>
        <v>3</v>
      </c>
      <c r="H120" s="4">
        <v>712</v>
      </c>
      <c r="I120" s="4">
        <v>4.75</v>
      </c>
      <c r="J120" s="5">
        <v>3382</v>
      </c>
      <c r="K120" s="4" t="s">
        <v>3</v>
      </c>
      <c r="L120" s="4">
        <f>VLOOKUP(K120, '[1]Mandi List'!A:B, 2, FALSE)</f>
        <v>3</v>
      </c>
      <c r="M120" s="4" t="s">
        <v>4</v>
      </c>
      <c r="N120" s="6">
        <v>2286</v>
      </c>
    </row>
    <row r="121" spans="1:14" x14ac:dyDescent="0.3">
      <c r="A121" s="1">
        <v>42368</v>
      </c>
      <c r="B121" s="2" t="s">
        <v>36</v>
      </c>
      <c r="C121" s="2">
        <f>VLOOKUP(B121, '[1]Farmers List'!A:B, 2, FALSE)</f>
        <v>227</v>
      </c>
      <c r="D121" s="3" t="s">
        <v>11</v>
      </c>
      <c r="E121" s="3">
        <f>VLOOKUP(D121, '[1]Village List'!A:B, 2, FALSE)</f>
        <v>2</v>
      </c>
      <c r="F121" s="4" t="s">
        <v>14</v>
      </c>
      <c r="G121" s="4">
        <f>VLOOKUP(F121, '[1]Crop List'!A:B, 2, FALSE)</f>
        <v>3</v>
      </c>
      <c r="H121" s="4">
        <v>714</v>
      </c>
      <c r="I121" s="4">
        <v>5.5</v>
      </c>
      <c r="J121" s="5">
        <v>3927</v>
      </c>
      <c r="K121" s="4" t="s">
        <v>3</v>
      </c>
      <c r="L121" s="4">
        <f>VLOOKUP(K121, '[1]Mandi List'!A:B, 2, FALSE)</f>
        <v>3</v>
      </c>
      <c r="M121" s="4" t="s">
        <v>4</v>
      </c>
      <c r="N121" s="6">
        <v>2286</v>
      </c>
    </row>
    <row r="122" spans="1:14" x14ac:dyDescent="0.3">
      <c r="A122" s="1">
        <v>42350</v>
      </c>
      <c r="B122" s="2" t="s">
        <v>47</v>
      </c>
      <c r="C122" s="2">
        <f>VLOOKUP(B122, '[1]Farmers List'!A:B, 2, FALSE)</f>
        <v>184</v>
      </c>
      <c r="D122" s="2" t="s">
        <v>1</v>
      </c>
      <c r="E122" s="3">
        <f>VLOOKUP(D122, '[1]Village List'!A:B, 2, FALSE)</f>
        <v>4</v>
      </c>
      <c r="F122" s="4" t="s">
        <v>2</v>
      </c>
      <c r="G122" s="4">
        <f>VLOOKUP(F122, '[1]Crop List'!A:B, 2, FALSE)</f>
        <v>2</v>
      </c>
      <c r="H122" s="4">
        <v>735</v>
      </c>
      <c r="I122" s="4">
        <v>5</v>
      </c>
      <c r="J122" s="5">
        <v>3675</v>
      </c>
      <c r="K122" s="4" t="s">
        <v>3</v>
      </c>
      <c r="L122" s="4">
        <f>VLOOKUP(K122, '[1]Mandi List'!A:B, 2, FALSE)</f>
        <v>3</v>
      </c>
      <c r="M122" s="4" t="s">
        <v>4</v>
      </c>
      <c r="N122" s="6">
        <v>2286</v>
      </c>
    </row>
    <row r="123" spans="1:14" x14ac:dyDescent="0.3">
      <c r="A123" s="1">
        <v>42365</v>
      </c>
      <c r="B123" s="2" t="s">
        <v>19</v>
      </c>
      <c r="C123" s="2">
        <f>VLOOKUP(B123, '[1]Farmers List'!A:B, 2, FALSE)</f>
        <v>239</v>
      </c>
      <c r="D123" s="16" t="s">
        <v>20</v>
      </c>
      <c r="E123" s="3">
        <f>VLOOKUP(D123, '[1]Village List'!A:B, 2, FALSE)</f>
        <v>6</v>
      </c>
      <c r="F123" s="4" t="s">
        <v>14</v>
      </c>
      <c r="G123" s="4">
        <f>VLOOKUP(F123, '[1]Crop List'!A:B, 2, FALSE)</f>
        <v>3</v>
      </c>
      <c r="H123" s="4">
        <v>751</v>
      </c>
      <c r="I123" s="4">
        <v>4.7</v>
      </c>
      <c r="J123" s="5">
        <v>3529.7000000000003</v>
      </c>
      <c r="K123" s="4" t="s">
        <v>3</v>
      </c>
      <c r="L123" s="4">
        <f>VLOOKUP(K123, '[1]Mandi List'!A:B, 2, FALSE)</f>
        <v>3</v>
      </c>
      <c r="M123" s="4" t="s">
        <v>4</v>
      </c>
      <c r="N123" s="6">
        <v>2286</v>
      </c>
    </row>
    <row r="124" spans="1:14" x14ac:dyDescent="0.3">
      <c r="A124" s="1">
        <v>42351</v>
      </c>
      <c r="B124" s="2" t="s">
        <v>38</v>
      </c>
      <c r="C124" s="2">
        <f>VLOOKUP(B124, '[1]Farmers List'!A:B, 2, FALSE)</f>
        <v>141</v>
      </c>
      <c r="D124" s="3" t="s">
        <v>11</v>
      </c>
      <c r="E124" s="3">
        <f>VLOOKUP(D124, '[1]Village List'!A:B, 2, FALSE)</f>
        <v>2</v>
      </c>
      <c r="F124" s="4" t="s">
        <v>2</v>
      </c>
      <c r="G124" s="4">
        <f>VLOOKUP(F124, '[1]Crop List'!A:B, 2, FALSE)</f>
        <v>2</v>
      </c>
      <c r="H124" s="4">
        <v>752</v>
      </c>
      <c r="I124" s="4">
        <v>5</v>
      </c>
      <c r="J124" s="5">
        <v>3760</v>
      </c>
      <c r="K124" s="4" t="s">
        <v>3</v>
      </c>
      <c r="L124" s="4">
        <f>VLOOKUP(K124, '[1]Mandi List'!A:B, 2, FALSE)</f>
        <v>3</v>
      </c>
      <c r="M124" s="4" t="s">
        <v>4</v>
      </c>
      <c r="N124" s="6">
        <v>2286</v>
      </c>
    </row>
    <row r="125" spans="1:14" x14ac:dyDescent="0.3">
      <c r="A125" s="1">
        <v>42366</v>
      </c>
      <c r="B125" s="2" t="s">
        <v>46</v>
      </c>
      <c r="C125" s="2">
        <f>VLOOKUP(B125, '[1]Farmers List'!A:B, 2, FALSE)</f>
        <v>19</v>
      </c>
      <c r="D125" s="3" t="s">
        <v>17</v>
      </c>
      <c r="E125" s="3">
        <f>VLOOKUP(D125, '[1]Village List'!A:B, 2, FALSE)</f>
        <v>5</v>
      </c>
      <c r="F125" s="4" t="s">
        <v>14</v>
      </c>
      <c r="G125" s="4">
        <f>VLOOKUP(F125, '[1]Crop List'!A:B, 2, FALSE)</f>
        <v>3</v>
      </c>
      <c r="H125" s="4">
        <v>778</v>
      </c>
      <c r="I125" s="4">
        <v>4</v>
      </c>
      <c r="J125" s="5">
        <v>3112</v>
      </c>
      <c r="K125" s="4" t="s">
        <v>3</v>
      </c>
      <c r="L125" s="4">
        <f>VLOOKUP(K125, '[1]Mandi List'!A:B, 2, FALSE)</f>
        <v>3</v>
      </c>
      <c r="M125" s="4" t="s">
        <v>4</v>
      </c>
      <c r="N125" s="6">
        <v>2286</v>
      </c>
    </row>
    <row r="126" spans="1:14" x14ac:dyDescent="0.3">
      <c r="A126" s="1">
        <v>42352</v>
      </c>
      <c r="B126" s="5" t="s">
        <v>41</v>
      </c>
      <c r="C126" s="2">
        <f>VLOOKUP(B126, '[1]Farmers List'!A:B, 2, FALSE)</f>
        <v>243</v>
      </c>
      <c r="D126" s="3" t="s">
        <v>11</v>
      </c>
      <c r="E126" s="3">
        <f>VLOOKUP(D126, '[1]Village List'!A:B, 2, FALSE)</f>
        <v>2</v>
      </c>
      <c r="F126" s="4" t="s">
        <v>14</v>
      </c>
      <c r="G126" s="4">
        <f>VLOOKUP(F126, '[1]Crop List'!A:B, 2, FALSE)</f>
        <v>3</v>
      </c>
      <c r="H126" s="4">
        <v>778</v>
      </c>
      <c r="I126" s="4">
        <v>3</v>
      </c>
      <c r="J126" s="5">
        <v>2334</v>
      </c>
      <c r="K126" s="4" t="s">
        <v>3</v>
      </c>
      <c r="L126" s="4">
        <f>VLOOKUP(K126, '[1]Mandi List'!A:B, 2, FALSE)</f>
        <v>3</v>
      </c>
      <c r="M126" s="4" t="s">
        <v>4</v>
      </c>
      <c r="N126" s="6">
        <v>2286</v>
      </c>
    </row>
    <row r="127" spans="1:14" x14ac:dyDescent="0.3">
      <c r="A127" s="1">
        <v>42365</v>
      </c>
      <c r="B127" s="13" t="s">
        <v>24</v>
      </c>
      <c r="C127" s="2">
        <f>VLOOKUP(B127, '[1]Farmers List'!A:B, 2, FALSE)</f>
        <v>39</v>
      </c>
      <c r="D127" s="3" t="s">
        <v>11</v>
      </c>
      <c r="E127" s="3">
        <f>VLOOKUP(D127, '[1]Village List'!A:B, 2, FALSE)</f>
        <v>2</v>
      </c>
      <c r="F127" s="4" t="s">
        <v>14</v>
      </c>
      <c r="G127" s="4">
        <f>VLOOKUP(F127, '[1]Crop List'!A:B, 2, FALSE)</f>
        <v>3</v>
      </c>
      <c r="H127" s="4">
        <v>793</v>
      </c>
      <c r="I127" s="4">
        <v>5</v>
      </c>
      <c r="J127" s="5">
        <v>3965</v>
      </c>
      <c r="K127" s="4" t="s">
        <v>3</v>
      </c>
      <c r="L127" s="4">
        <f>VLOOKUP(K127, '[1]Mandi List'!A:B, 2, FALSE)</f>
        <v>3</v>
      </c>
      <c r="M127" s="4" t="s">
        <v>4</v>
      </c>
      <c r="N127" s="6">
        <v>2286</v>
      </c>
    </row>
    <row r="128" spans="1:14" x14ac:dyDescent="0.3">
      <c r="A128" s="1">
        <v>42368</v>
      </c>
      <c r="B128" s="13" t="s">
        <v>19</v>
      </c>
      <c r="C128" s="2">
        <f>VLOOKUP(B128, '[1]Farmers List'!A:B, 2, FALSE)</f>
        <v>239</v>
      </c>
      <c r="D128" s="3" t="s">
        <v>20</v>
      </c>
      <c r="E128" s="3">
        <f>VLOOKUP(D128, '[1]Village List'!A:B, 2, FALSE)</f>
        <v>6</v>
      </c>
      <c r="F128" s="4" t="s">
        <v>14</v>
      </c>
      <c r="G128" s="4">
        <f>VLOOKUP(F128, '[1]Crop List'!A:B, 2, FALSE)</f>
        <v>3</v>
      </c>
      <c r="H128" s="4">
        <v>861</v>
      </c>
      <c r="I128" s="4">
        <v>4.25</v>
      </c>
      <c r="J128" s="5">
        <v>3659.25</v>
      </c>
      <c r="K128" s="4" t="s">
        <v>3</v>
      </c>
      <c r="L128" s="4">
        <f>VLOOKUP(K128, '[1]Mandi List'!A:B, 2, FALSE)</f>
        <v>3</v>
      </c>
      <c r="M128" s="4" t="s">
        <v>4</v>
      </c>
      <c r="N128" s="6">
        <v>2286</v>
      </c>
    </row>
    <row r="129" spans="1:14" x14ac:dyDescent="0.3">
      <c r="A129" s="7">
        <v>42381</v>
      </c>
      <c r="B129" s="2" t="s">
        <v>47</v>
      </c>
      <c r="C129" s="2">
        <f>VLOOKUP(B129, '[1]Farmers List'!A:B, 2, FALSE)</f>
        <v>184</v>
      </c>
      <c r="D129" s="9" t="s">
        <v>1</v>
      </c>
      <c r="E129" s="3">
        <f>VLOOKUP(D129, '[1]Village List'!A:B, 2, FALSE)</f>
        <v>4</v>
      </c>
      <c r="F129" s="9" t="s">
        <v>2</v>
      </c>
      <c r="G129" s="4">
        <f>VLOOKUP(F129, '[1]Crop List'!A:B, 2, FALSE)</f>
        <v>2</v>
      </c>
      <c r="H129" s="10">
        <v>863</v>
      </c>
      <c r="I129" s="10">
        <v>5.25</v>
      </c>
      <c r="J129" s="5">
        <v>4530.75</v>
      </c>
      <c r="K129" s="9" t="s">
        <v>3</v>
      </c>
      <c r="L129" s="4">
        <f>VLOOKUP(K129, '[1]Mandi List'!A:B, 2, FALSE)</f>
        <v>3</v>
      </c>
      <c r="M129" s="9" t="s">
        <v>4</v>
      </c>
      <c r="N129" s="6">
        <v>2286</v>
      </c>
    </row>
    <row r="130" spans="1:14" x14ac:dyDescent="0.3">
      <c r="A130" s="11">
        <v>42359</v>
      </c>
      <c r="B130" s="2" t="s">
        <v>36</v>
      </c>
      <c r="C130" s="2">
        <f>VLOOKUP(B130, '[1]Farmers List'!A:B, 2, FALSE)</f>
        <v>227</v>
      </c>
      <c r="D130" s="16" t="s">
        <v>11</v>
      </c>
      <c r="E130" s="3">
        <f>VLOOKUP(D130, '[1]Village List'!A:B, 2, FALSE)</f>
        <v>2</v>
      </c>
      <c r="F130" s="3" t="s">
        <v>14</v>
      </c>
      <c r="G130" s="4">
        <f>VLOOKUP(F130, '[1]Crop List'!A:B, 2, FALSE)</f>
        <v>3</v>
      </c>
      <c r="H130" s="12">
        <v>876</v>
      </c>
      <c r="I130" s="12">
        <v>5</v>
      </c>
      <c r="J130" s="5">
        <v>4380</v>
      </c>
      <c r="K130" s="3" t="s">
        <v>3</v>
      </c>
      <c r="L130" s="4">
        <f>VLOOKUP(K130, '[1]Mandi List'!A:B, 2, FALSE)</f>
        <v>3</v>
      </c>
      <c r="M130" s="3" t="s">
        <v>4</v>
      </c>
      <c r="N130" s="6">
        <v>2286</v>
      </c>
    </row>
    <row r="131" spans="1:14" x14ac:dyDescent="0.3">
      <c r="A131" s="7">
        <v>42380</v>
      </c>
      <c r="B131" s="2" t="s">
        <v>47</v>
      </c>
      <c r="C131" s="2">
        <f>VLOOKUP(B131, '[1]Farmers List'!A:B, 2, FALSE)</f>
        <v>184</v>
      </c>
      <c r="D131" s="9" t="s">
        <v>1</v>
      </c>
      <c r="E131" s="3">
        <f>VLOOKUP(D131, '[1]Village List'!A:B, 2, FALSE)</f>
        <v>4</v>
      </c>
      <c r="F131" s="9" t="s">
        <v>2</v>
      </c>
      <c r="G131" s="4">
        <f>VLOOKUP(F131, '[1]Crop List'!A:B, 2, FALSE)</f>
        <v>2</v>
      </c>
      <c r="H131" s="10">
        <v>944</v>
      </c>
      <c r="I131" s="10">
        <v>5</v>
      </c>
      <c r="J131" s="5">
        <v>4720</v>
      </c>
      <c r="K131" s="9" t="s">
        <v>3</v>
      </c>
      <c r="L131" s="4">
        <f>VLOOKUP(K131, '[1]Mandi List'!A:B, 2, FALSE)</f>
        <v>3</v>
      </c>
      <c r="M131" s="9" t="s">
        <v>4</v>
      </c>
      <c r="N131" s="6">
        <v>2286</v>
      </c>
    </row>
    <row r="132" spans="1:14" x14ac:dyDescent="0.3">
      <c r="A132" s="11">
        <v>42357</v>
      </c>
      <c r="B132" s="13" t="s">
        <v>45</v>
      </c>
      <c r="C132" s="2">
        <f>VLOOKUP(B132, '[1]Farmers List'!A:B, 2, FALSE)</f>
        <v>228</v>
      </c>
      <c r="D132" s="3" t="s">
        <v>11</v>
      </c>
      <c r="E132" s="3">
        <f>VLOOKUP(D132, '[1]Village List'!A:B, 2, FALSE)</f>
        <v>2</v>
      </c>
      <c r="F132" s="3" t="s">
        <v>14</v>
      </c>
      <c r="G132" s="4">
        <f>VLOOKUP(F132, '[1]Crop List'!A:B, 2, FALSE)</f>
        <v>3</v>
      </c>
      <c r="H132" s="12">
        <v>1640</v>
      </c>
      <c r="I132" s="12">
        <v>4.4000000000000004</v>
      </c>
      <c r="J132" s="5">
        <v>7216.0000000000009</v>
      </c>
      <c r="K132" s="3" t="s">
        <v>3</v>
      </c>
      <c r="L132" s="4">
        <f>VLOOKUP(K132, '[1]Mandi List'!A:B, 2, FALSE)</f>
        <v>3</v>
      </c>
      <c r="M132" s="3" t="s">
        <v>4</v>
      </c>
      <c r="N132" s="6">
        <v>2286</v>
      </c>
    </row>
    <row r="133" spans="1:14" x14ac:dyDescent="0.3">
      <c r="A133" s="18">
        <v>42400</v>
      </c>
      <c r="B133" s="2" t="s">
        <v>21</v>
      </c>
      <c r="C133" s="2">
        <f>VLOOKUP(B133, '[1]Farmers List'!A:B, 2, FALSE)</f>
        <v>32</v>
      </c>
      <c r="D133" s="8" t="s">
        <v>11</v>
      </c>
      <c r="E133" s="3">
        <f>VLOOKUP(D133, '[1]Village List'!A:B, 2, FALSE)</f>
        <v>2</v>
      </c>
      <c r="F133" s="8" t="s">
        <v>2</v>
      </c>
      <c r="G133" s="4">
        <f>VLOOKUP(F133, '[1]Crop List'!A:B, 2, FALSE)</f>
        <v>2</v>
      </c>
      <c r="H133" s="8">
        <v>23</v>
      </c>
      <c r="I133" s="8">
        <v>3.5</v>
      </c>
      <c r="J133" s="5">
        <v>80.5</v>
      </c>
      <c r="K133" s="8" t="s">
        <v>53</v>
      </c>
      <c r="L133" s="4">
        <f>VLOOKUP(K133, '[1]Mandi List'!A:B, 2, FALSE)</f>
        <v>4</v>
      </c>
      <c r="M133" s="8" t="s">
        <v>4</v>
      </c>
      <c r="N133" s="6">
        <v>2286</v>
      </c>
    </row>
    <row r="134" spans="1:14" x14ac:dyDescent="0.3">
      <c r="A134" s="18">
        <v>42400</v>
      </c>
      <c r="B134" s="2" t="s">
        <v>45</v>
      </c>
      <c r="C134" s="2">
        <f>VLOOKUP(B134, '[1]Farmers List'!A:B, 2, FALSE)</f>
        <v>228</v>
      </c>
      <c r="D134" s="8" t="s">
        <v>11</v>
      </c>
      <c r="E134" s="3">
        <f>VLOOKUP(D134, '[1]Village List'!A:B, 2, FALSE)</f>
        <v>2</v>
      </c>
      <c r="F134" s="8" t="s">
        <v>2</v>
      </c>
      <c r="G134" s="4">
        <f>VLOOKUP(F134, '[1]Crop List'!A:B, 2, FALSE)</f>
        <v>2</v>
      </c>
      <c r="H134" s="8">
        <v>25</v>
      </c>
      <c r="I134" s="8">
        <v>3.5</v>
      </c>
      <c r="J134" s="5">
        <v>87.5</v>
      </c>
      <c r="K134" s="8" t="s">
        <v>53</v>
      </c>
      <c r="L134" s="4">
        <f>VLOOKUP(K134, '[1]Mandi List'!A:B, 2, FALSE)</f>
        <v>4</v>
      </c>
      <c r="M134" s="8" t="s">
        <v>4</v>
      </c>
      <c r="N134" s="6">
        <v>2286</v>
      </c>
    </row>
    <row r="135" spans="1:14" x14ac:dyDescent="0.3">
      <c r="A135" s="18">
        <v>42397</v>
      </c>
      <c r="B135" s="13" t="s">
        <v>24</v>
      </c>
      <c r="C135" s="2">
        <f>VLOOKUP(B135, '[1]Farmers List'!A:B, 2, FALSE)</f>
        <v>39</v>
      </c>
      <c r="D135" s="8" t="s">
        <v>11</v>
      </c>
      <c r="E135" s="3">
        <f>VLOOKUP(D135, '[1]Village List'!A:B, 2, FALSE)</f>
        <v>2</v>
      </c>
      <c r="F135" s="8" t="s">
        <v>54</v>
      </c>
      <c r="G135" s="4">
        <f>VLOOKUP(F135, '[1]Crop List'!A:B, 2, FALSE)</f>
        <v>9</v>
      </c>
      <c r="H135" s="8">
        <v>48</v>
      </c>
      <c r="I135" s="8">
        <v>2.5</v>
      </c>
      <c r="J135" s="5">
        <v>120</v>
      </c>
      <c r="K135" s="8" t="s">
        <v>53</v>
      </c>
      <c r="L135" s="4">
        <f>VLOOKUP(K135, '[1]Mandi List'!A:B, 2, FALSE)</f>
        <v>4</v>
      </c>
      <c r="M135" s="8" t="s">
        <v>4</v>
      </c>
      <c r="N135" s="6">
        <v>2286</v>
      </c>
    </row>
    <row r="136" spans="1:14" x14ac:dyDescent="0.3">
      <c r="A136" s="7">
        <v>42384</v>
      </c>
      <c r="B136" s="2" t="s">
        <v>26</v>
      </c>
      <c r="C136" s="2">
        <f>VLOOKUP(B136, '[1]Farmers List'!A:B, 2, FALSE)</f>
        <v>88</v>
      </c>
      <c r="D136" s="2" t="s">
        <v>11</v>
      </c>
      <c r="E136" s="3">
        <f>VLOOKUP(D136, '[1]Village List'!A:B, 2, FALSE)</f>
        <v>2</v>
      </c>
      <c r="F136" s="2" t="s">
        <v>2</v>
      </c>
      <c r="G136" s="4">
        <f>VLOOKUP(F136, '[1]Crop List'!A:B, 2, FALSE)</f>
        <v>2</v>
      </c>
      <c r="H136" s="10">
        <v>85</v>
      </c>
      <c r="I136" s="10">
        <v>6.5</v>
      </c>
      <c r="J136" s="5">
        <v>552.5</v>
      </c>
      <c r="K136" s="2" t="s">
        <v>53</v>
      </c>
      <c r="L136" s="4">
        <f>VLOOKUP(K136, '[1]Mandi List'!A:B, 2, FALSE)</f>
        <v>4</v>
      </c>
      <c r="M136" s="2" t="s">
        <v>4</v>
      </c>
      <c r="N136" s="6">
        <v>2286</v>
      </c>
    </row>
    <row r="137" spans="1:14" x14ac:dyDescent="0.3">
      <c r="A137" s="18">
        <v>42399</v>
      </c>
      <c r="B137" s="2" t="s">
        <v>55</v>
      </c>
      <c r="C137" s="2">
        <f>VLOOKUP(B137, '[1]Farmers List'!A:B, 2, FALSE)</f>
        <v>150</v>
      </c>
      <c r="D137" s="8" t="s">
        <v>11</v>
      </c>
      <c r="E137" s="3">
        <f>VLOOKUP(D137, '[1]Village List'!A:B, 2, FALSE)</f>
        <v>2</v>
      </c>
      <c r="F137" s="8" t="s">
        <v>2</v>
      </c>
      <c r="G137" s="4">
        <f>VLOOKUP(F137, '[1]Crop List'!A:B, 2, FALSE)</f>
        <v>2</v>
      </c>
      <c r="H137" s="8">
        <v>182</v>
      </c>
      <c r="I137" s="8">
        <v>3.5</v>
      </c>
      <c r="J137" s="5">
        <v>637</v>
      </c>
      <c r="K137" s="8" t="s">
        <v>53</v>
      </c>
      <c r="L137" s="4">
        <f>VLOOKUP(K137, '[1]Mandi List'!A:B, 2, FALSE)</f>
        <v>4</v>
      </c>
      <c r="M137" s="8" t="s">
        <v>4</v>
      </c>
      <c r="N137" s="6">
        <v>2286</v>
      </c>
    </row>
    <row r="138" spans="1:14" x14ac:dyDescent="0.3">
      <c r="A138" s="18">
        <v>42399</v>
      </c>
      <c r="B138" s="2" t="s">
        <v>56</v>
      </c>
      <c r="C138" s="2">
        <f>VLOOKUP(B138, '[1]Farmers List'!A:B, 2, FALSE)</f>
        <v>261</v>
      </c>
      <c r="D138" s="8" t="s">
        <v>11</v>
      </c>
      <c r="E138" s="3">
        <f>VLOOKUP(D138, '[1]Village List'!A:B, 2, FALSE)</f>
        <v>2</v>
      </c>
      <c r="F138" s="8" t="s">
        <v>2</v>
      </c>
      <c r="G138" s="4">
        <f>VLOOKUP(F138, '[1]Crop List'!A:B, 2, FALSE)</f>
        <v>2</v>
      </c>
      <c r="H138" s="8">
        <v>208</v>
      </c>
      <c r="I138" s="8">
        <v>3.5</v>
      </c>
      <c r="J138" s="5">
        <v>728</v>
      </c>
      <c r="K138" s="8" t="s">
        <v>53</v>
      </c>
      <c r="L138" s="4">
        <f>VLOOKUP(K138, '[1]Mandi List'!A:B, 2, FALSE)</f>
        <v>4</v>
      </c>
      <c r="M138" s="8" t="s">
        <v>4</v>
      </c>
      <c r="N138" s="6">
        <v>2286</v>
      </c>
    </row>
    <row r="139" spans="1:14" x14ac:dyDescent="0.3">
      <c r="A139" s="18">
        <v>42390</v>
      </c>
      <c r="B139" s="2" t="s">
        <v>10</v>
      </c>
      <c r="C139" s="2">
        <f>VLOOKUP(B139, '[1]Farmers List'!A:B, 2, FALSE)</f>
        <v>229</v>
      </c>
      <c r="D139" s="8" t="s">
        <v>11</v>
      </c>
      <c r="E139" s="3">
        <f>VLOOKUP(D139, '[1]Village List'!A:B, 2, FALSE)</f>
        <v>2</v>
      </c>
      <c r="F139" s="8" t="s">
        <v>9</v>
      </c>
      <c r="G139" s="4">
        <f>VLOOKUP(F139, '[1]Crop List'!A:B, 2, FALSE)</f>
        <v>4</v>
      </c>
      <c r="H139" s="8">
        <v>225</v>
      </c>
      <c r="I139" s="8">
        <v>4.5</v>
      </c>
      <c r="J139" s="5">
        <v>1012.5</v>
      </c>
      <c r="K139" s="8" t="s">
        <v>53</v>
      </c>
      <c r="L139" s="4">
        <f>VLOOKUP(K139, '[1]Mandi List'!A:B, 2, FALSE)</f>
        <v>4</v>
      </c>
      <c r="M139" s="8" t="s">
        <v>4</v>
      </c>
      <c r="N139" s="6">
        <v>2286</v>
      </c>
    </row>
    <row r="140" spans="1:14" x14ac:dyDescent="0.3">
      <c r="A140" s="7">
        <v>42384</v>
      </c>
      <c r="B140" s="2" t="s">
        <v>31</v>
      </c>
      <c r="C140" s="2">
        <f>VLOOKUP(B140, '[1]Farmers List'!A:B, 2, FALSE)</f>
        <v>262</v>
      </c>
      <c r="D140" s="2" t="s">
        <v>17</v>
      </c>
      <c r="E140" s="3">
        <f>VLOOKUP(D140, '[1]Village List'!A:B, 2, FALSE)</f>
        <v>5</v>
      </c>
      <c r="F140" s="2" t="s">
        <v>14</v>
      </c>
      <c r="G140" s="4">
        <f>VLOOKUP(F140, '[1]Crop List'!A:B, 2, FALSE)</f>
        <v>3</v>
      </c>
      <c r="H140" s="10">
        <v>239</v>
      </c>
      <c r="I140" s="10">
        <v>2.75</v>
      </c>
      <c r="J140" s="5">
        <v>657.25</v>
      </c>
      <c r="K140" s="2" t="s">
        <v>53</v>
      </c>
      <c r="L140" s="4">
        <f>VLOOKUP(K140, '[1]Mandi List'!A:B, 2, FALSE)</f>
        <v>4</v>
      </c>
      <c r="M140" s="2" t="s">
        <v>4</v>
      </c>
      <c r="N140" s="6">
        <v>2286</v>
      </c>
    </row>
    <row r="141" spans="1:14" x14ac:dyDescent="0.3">
      <c r="A141" s="18">
        <v>42399</v>
      </c>
      <c r="B141" s="2" t="s">
        <v>57</v>
      </c>
      <c r="C141" s="2">
        <f>VLOOKUP(B141, '[1]Farmers List'!A:B, 2, FALSE)</f>
        <v>259</v>
      </c>
      <c r="D141" s="8" t="s">
        <v>11</v>
      </c>
      <c r="E141" s="3">
        <f>VLOOKUP(D141, '[1]Village List'!A:B, 2, FALSE)</f>
        <v>2</v>
      </c>
      <c r="F141" s="8" t="s">
        <v>14</v>
      </c>
      <c r="G141" s="4">
        <f>VLOOKUP(F141, '[1]Crop List'!A:B, 2, FALSE)</f>
        <v>3</v>
      </c>
      <c r="H141" s="8">
        <v>272</v>
      </c>
      <c r="I141" s="8">
        <v>2</v>
      </c>
      <c r="J141" s="5">
        <v>544</v>
      </c>
      <c r="K141" s="8" t="s">
        <v>53</v>
      </c>
      <c r="L141" s="4">
        <f>VLOOKUP(K141, '[1]Mandi List'!A:B, 2, FALSE)</f>
        <v>4</v>
      </c>
      <c r="M141" s="8" t="s">
        <v>4</v>
      </c>
      <c r="N141" s="6">
        <v>2286</v>
      </c>
    </row>
    <row r="142" spans="1:14" x14ac:dyDescent="0.3">
      <c r="A142" s="18">
        <v>42392</v>
      </c>
      <c r="B142" s="2" t="s">
        <v>33</v>
      </c>
      <c r="C142" s="2">
        <f>VLOOKUP(B142, '[1]Farmers List'!A:B, 2, FALSE)</f>
        <v>248</v>
      </c>
      <c r="D142" s="8" t="s">
        <v>11</v>
      </c>
      <c r="E142" s="3">
        <f>VLOOKUP(D142, '[1]Village List'!A:B, 2, FALSE)</f>
        <v>2</v>
      </c>
      <c r="F142" s="8" t="s">
        <v>9</v>
      </c>
      <c r="G142" s="4">
        <f>VLOOKUP(F142, '[1]Crop List'!A:B, 2, FALSE)</f>
        <v>4</v>
      </c>
      <c r="H142" s="8">
        <v>349</v>
      </c>
      <c r="I142" s="8">
        <v>3</v>
      </c>
      <c r="J142" s="5">
        <v>1047</v>
      </c>
      <c r="K142" s="8" t="s">
        <v>53</v>
      </c>
      <c r="L142" s="4">
        <f>VLOOKUP(K142, '[1]Mandi List'!A:B, 2, FALSE)</f>
        <v>4</v>
      </c>
      <c r="M142" s="8" t="s">
        <v>4</v>
      </c>
      <c r="N142" s="6">
        <v>2286</v>
      </c>
    </row>
    <row r="143" spans="1:14" x14ac:dyDescent="0.3">
      <c r="A143" s="18">
        <v>42399</v>
      </c>
      <c r="B143" s="2" t="s">
        <v>58</v>
      </c>
      <c r="C143" s="2">
        <f>VLOOKUP(B143, '[1]Farmers List'!A:B, 2, FALSE)</f>
        <v>177</v>
      </c>
      <c r="D143" s="8" t="s">
        <v>11</v>
      </c>
      <c r="E143" s="3">
        <f>VLOOKUP(D143, '[1]Village List'!A:B, 2, FALSE)</f>
        <v>2</v>
      </c>
      <c r="F143" s="8" t="s">
        <v>2</v>
      </c>
      <c r="G143" s="4">
        <f>VLOOKUP(F143, '[1]Crop List'!A:B, 2, FALSE)</f>
        <v>2</v>
      </c>
      <c r="H143" s="8">
        <v>351</v>
      </c>
      <c r="I143" s="8">
        <v>3.5</v>
      </c>
      <c r="J143" s="5">
        <v>1228.5</v>
      </c>
      <c r="K143" s="8" t="s">
        <v>53</v>
      </c>
      <c r="L143" s="4">
        <f>VLOOKUP(K143, '[1]Mandi List'!A:B, 2, FALSE)</f>
        <v>4</v>
      </c>
      <c r="M143" s="8" t="s">
        <v>4</v>
      </c>
      <c r="N143" s="6">
        <v>2286</v>
      </c>
    </row>
    <row r="144" spans="1:14" x14ac:dyDescent="0.3">
      <c r="A144" s="18">
        <v>42398</v>
      </c>
      <c r="B144" s="2" t="s">
        <v>10</v>
      </c>
      <c r="C144" s="2">
        <f>VLOOKUP(B144, '[1]Farmers List'!A:B, 2, FALSE)</f>
        <v>229</v>
      </c>
      <c r="D144" s="8" t="s">
        <v>11</v>
      </c>
      <c r="E144" s="3">
        <f>VLOOKUP(D144, '[1]Village List'!A:B, 2, FALSE)</f>
        <v>2</v>
      </c>
      <c r="F144" s="8" t="s">
        <v>14</v>
      </c>
      <c r="G144" s="4">
        <f>VLOOKUP(F144, '[1]Crop List'!A:B, 2, FALSE)</f>
        <v>3</v>
      </c>
      <c r="H144" s="8">
        <v>370</v>
      </c>
      <c r="I144" s="8">
        <v>2</v>
      </c>
      <c r="J144" s="5">
        <v>740</v>
      </c>
      <c r="K144" s="8" t="s">
        <v>53</v>
      </c>
      <c r="L144" s="4">
        <f>VLOOKUP(K144, '[1]Mandi List'!A:B, 2, FALSE)</f>
        <v>4</v>
      </c>
      <c r="M144" s="8" t="s">
        <v>4</v>
      </c>
      <c r="N144" s="6">
        <v>2286</v>
      </c>
    </row>
    <row r="145" spans="1:14" x14ac:dyDescent="0.3">
      <c r="A145" s="18">
        <v>42398</v>
      </c>
      <c r="B145" s="2" t="s">
        <v>45</v>
      </c>
      <c r="C145" s="2">
        <f>VLOOKUP(B145, '[1]Farmers List'!A:B, 2, FALSE)</f>
        <v>228</v>
      </c>
      <c r="D145" s="8" t="s">
        <v>11</v>
      </c>
      <c r="E145" s="3">
        <f>VLOOKUP(D145, '[1]Village List'!A:B, 2, FALSE)</f>
        <v>2</v>
      </c>
      <c r="F145" s="8" t="s">
        <v>14</v>
      </c>
      <c r="G145" s="4">
        <f>VLOOKUP(F145, '[1]Crop List'!A:B, 2, FALSE)</f>
        <v>3</v>
      </c>
      <c r="H145" s="8">
        <v>392</v>
      </c>
      <c r="I145" s="8">
        <v>2</v>
      </c>
      <c r="J145" s="5">
        <v>784</v>
      </c>
      <c r="K145" s="8" t="s">
        <v>53</v>
      </c>
      <c r="L145" s="4">
        <f>VLOOKUP(K145, '[1]Mandi List'!A:B, 2, FALSE)</f>
        <v>4</v>
      </c>
      <c r="M145" s="8" t="s">
        <v>4</v>
      </c>
      <c r="N145" s="6">
        <v>2286</v>
      </c>
    </row>
    <row r="146" spans="1:14" x14ac:dyDescent="0.3">
      <c r="A146" s="7">
        <v>42384</v>
      </c>
      <c r="B146" s="13" t="s">
        <v>46</v>
      </c>
      <c r="C146" s="2">
        <f>VLOOKUP(B146, '[1]Farmers List'!A:B, 2, FALSE)</f>
        <v>19</v>
      </c>
      <c r="D146" s="2" t="s">
        <v>17</v>
      </c>
      <c r="E146" s="3">
        <f>VLOOKUP(D146, '[1]Village List'!A:B, 2, FALSE)</f>
        <v>5</v>
      </c>
      <c r="F146" s="2" t="s">
        <v>14</v>
      </c>
      <c r="G146" s="4">
        <f>VLOOKUP(F146, '[1]Crop List'!A:B, 2, FALSE)</f>
        <v>3</v>
      </c>
      <c r="H146" s="10">
        <v>412</v>
      </c>
      <c r="I146" s="10">
        <v>2.75</v>
      </c>
      <c r="J146" s="5">
        <v>1133</v>
      </c>
      <c r="K146" s="2" t="s">
        <v>53</v>
      </c>
      <c r="L146" s="4">
        <f>VLOOKUP(K146, '[1]Mandi List'!A:B, 2, FALSE)</f>
        <v>4</v>
      </c>
      <c r="M146" s="2" t="s">
        <v>4</v>
      </c>
      <c r="N146" s="6">
        <v>2286</v>
      </c>
    </row>
    <row r="147" spans="1:14" x14ac:dyDescent="0.3">
      <c r="A147" s="18">
        <v>42400</v>
      </c>
      <c r="B147" s="2" t="s">
        <v>12</v>
      </c>
      <c r="C147" s="2">
        <f>VLOOKUP(B147, '[1]Farmers List'!A:B, 2, FALSE)</f>
        <v>157</v>
      </c>
      <c r="D147" s="8" t="s">
        <v>17</v>
      </c>
      <c r="E147" s="3">
        <f>VLOOKUP(D147, '[1]Village List'!A:B, 2, FALSE)</f>
        <v>5</v>
      </c>
      <c r="F147" s="8" t="s">
        <v>14</v>
      </c>
      <c r="G147" s="4">
        <f>VLOOKUP(F147, '[1]Crop List'!A:B, 2, FALSE)</f>
        <v>3</v>
      </c>
      <c r="H147" s="8">
        <v>428</v>
      </c>
      <c r="I147" s="8">
        <v>2</v>
      </c>
      <c r="J147" s="5">
        <v>856</v>
      </c>
      <c r="K147" s="8" t="s">
        <v>53</v>
      </c>
      <c r="L147" s="4">
        <f>VLOOKUP(K147, '[1]Mandi List'!A:B, 2, FALSE)</f>
        <v>4</v>
      </c>
      <c r="M147" s="8" t="s">
        <v>4</v>
      </c>
      <c r="N147" s="6">
        <v>2286</v>
      </c>
    </row>
    <row r="148" spans="1:14" x14ac:dyDescent="0.3">
      <c r="A148" s="18">
        <v>42400</v>
      </c>
      <c r="B148" s="2" t="s">
        <v>51</v>
      </c>
      <c r="C148" s="2">
        <f>VLOOKUP(B148, '[1]Farmers List'!A:B, 2, FALSE)</f>
        <v>107</v>
      </c>
      <c r="D148" s="8" t="s">
        <v>11</v>
      </c>
      <c r="E148" s="3">
        <f>VLOOKUP(D148, '[1]Village List'!A:B, 2, FALSE)</f>
        <v>2</v>
      </c>
      <c r="F148" s="8" t="s">
        <v>14</v>
      </c>
      <c r="G148" s="4">
        <f>VLOOKUP(F148, '[1]Crop List'!A:B, 2, FALSE)</f>
        <v>3</v>
      </c>
      <c r="H148" s="8">
        <v>435</v>
      </c>
      <c r="I148" s="8">
        <v>2</v>
      </c>
      <c r="J148" s="5">
        <v>870</v>
      </c>
      <c r="K148" s="8" t="s">
        <v>53</v>
      </c>
      <c r="L148" s="4">
        <f>VLOOKUP(K148, '[1]Mandi List'!A:B, 2, FALSE)</f>
        <v>4</v>
      </c>
      <c r="M148" s="8" t="s">
        <v>4</v>
      </c>
      <c r="N148" s="6">
        <v>2286</v>
      </c>
    </row>
    <row r="149" spans="1:14" x14ac:dyDescent="0.3">
      <c r="A149" s="18">
        <v>42392</v>
      </c>
      <c r="B149" s="2" t="s">
        <v>59</v>
      </c>
      <c r="C149" s="2">
        <f>VLOOKUP(B149, '[1]Farmers List'!A:B, 2, FALSE)</f>
        <v>153</v>
      </c>
      <c r="D149" s="8" t="s">
        <v>11</v>
      </c>
      <c r="E149" s="3">
        <f>VLOOKUP(D149, '[1]Village List'!A:B, 2, FALSE)</f>
        <v>2</v>
      </c>
      <c r="F149" s="8" t="s">
        <v>14</v>
      </c>
      <c r="G149" s="4">
        <f>VLOOKUP(F149, '[1]Crop List'!A:B, 2, FALSE)</f>
        <v>3</v>
      </c>
      <c r="H149" s="8">
        <v>445</v>
      </c>
      <c r="I149" s="8">
        <v>2.5</v>
      </c>
      <c r="J149" s="5">
        <v>1112.5</v>
      </c>
      <c r="K149" s="8" t="s">
        <v>53</v>
      </c>
      <c r="L149" s="4">
        <f>VLOOKUP(K149, '[1]Mandi List'!A:B, 2, FALSE)</f>
        <v>4</v>
      </c>
      <c r="M149" s="8" t="s">
        <v>4</v>
      </c>
      <c r="N149" s="6">
        <v>2286</v>
      </c>
    </row>
    <row r="150" spans="1:14" x14ac:dyDescent="0.3">
      <c r="A150" s="18">
        <v>42401</v>
      </c>
      <c r="B150" s="2" t="s">
        <v>60</v>
      </c>
      <c r="C150" s="2">
        <f>VLOOKUP(B150, '[1]Farmers List'!A:B, 2, FALSE)</f>
        <v>186</v>
      </c>
      <c r="D150" s="8" t="s">
        <v>11</v>
      </c>
      <c r="E150" s="3">
        <f>VLOOKUP(D150, '[1]Village List'!A:B, 2, FALSE)</f>
        <v>2</v>
      </c>
      <c r="F150" s="8" t="s">
        <v>14</v>
      </c>
      <c r="G150" s="4">
        <f>VLOOKUP(F150, '[1]Crop List'!A:B, 2, FALSE)</f>
        <v>3</v>
      </c>
      <c r="H150" s="8">
        <v>454</v>
      </c>
      <c r="I150" s="8">
        <v>1.5</v>
      </c>
      <c r="J150" s="5">
        <v>681</v>
      </c>
      <c r="K150" s="8" t="s">
        <v>53</v>
      </c>
      <c r="L150" s="4">
        <f>VLOOKUP(K150, '[1]Mandi List'!A:B, 2, FALSE)</f>
        <v>4</v>
      </c>
      <c r="M150" s="8" t="s">
        <v>4</v>
      </c>
      <c r="N150" s="6">
        <v>2286</v>
      </c>
    </row>
    <row r="151" spans="1:14" x14ac:dyDescent="0.3">
      <c r="A151" s="18">
        <v>42401</v>
      </c>
      <c r="B151" s="2" t="s">
        <v>10</v>
      </c>
      <c r="C151" s="2">
        <f>VLOOKUP(B151, '[1]Farmers List'!A:B, 2, FALSE)</f>
        <v>229</v>
      </c>
      <c r="D151" s="8" t="s">
        <v>11</v>
      </c>
      <c r="E151" s="3">
        <f>VLOOKUP(D151, '[1]Village List'!A:B, 2, FALSE)</f>
        <v>2</v>
      </c>
      <c r="F151" s="8" t="s">
        <v>9</v>
      </c>
      <c r="G151" s="4">
        <f>VLOOKUP(F151, '[1]Crop List'!A:B, 2, FALSE)</f>
        <v>4</v>
      </c>
      <c r="H151" s="8">
        <v>497</v>
      </c>
      <c r="I151" s="8">
        <v>4.5</v>
      </c>
      <c r="J151" s="5">
        <v>2236.5</v>
      </c>
      <c r="K151" s="8" t="s">
        <v>53</v>
      </c>
      <c r="L151" s="4">
        <f>VLOOKUP(K151, '[1]Mandi List'!A:B, 2, FALSE)</f>
        <v>4</v>
      </c>
      <c r="M151" s="8" t="s">
        <v>4</v>
      </c>
      <c r="N151" s="6">
        <v>2286</v>
      </c>
    </row>
    <row r="152" spans="1:14" x14ac:dyDescent="0.3">
      <c r="A152" s="18">
        <v>42398</v>
      </c>
      <c r="B152" s="2" t="s">
        <v>24</v>
      </c>
      <c r="C152" s="2">
        <f>VLOOKUP(B152, '[1]Farmers List'!A:B, 2, FALSE)</f>
        <v>39</v>
      </c>
      <c r="D152" s="8" t="s">
        <v>11</v>
      </c>
      <c r="E152" s="3">
        <f>VLOOKUP(D152, '[1]Village List'!A:B, 2, FALSE)</f>
        <v>2</v>
      </c>
      <c r="F152" s="8" t="s">
        <v>14</v>
      </c>
      <c r="G152" s="4">
        <f>VLOOKUP(F152, '[1]Crop List'!A:B, 2, FALSE)</f>
        <v>3</v>
      </c>
      <c r="H152" s="8">
        <v>529</v>
      </c>
      <c r="I152" s="8">
        <v>2</v>
      </c>
      <c r="J152" s="5">
        <v>1058</v>
      </c>
      <c r="K152" s="8" t="s">
        <v>53</v>
      </c>
      <c r="L152" s="4">
        <f>VLOOKUP(K152, '[1]Mandi List'!A:B, 2, FALSE)</f>
        <v>4</v>
      </c>
      <c r="M152" s="8" t="s">
        <v>4</v>
      </c>
      <c r="N152" s="6">
        <v>2286</v>
      </c>
    </row>
    <row r="153" spans="1:14" x14ac:dyDescent="0.3">
      <c r="A153" s="18">
        <v>42399</v>
      </c>
      <c r="B153" s="2" t="s">
        <v>59</v>
      </c>
      <c r="C153" s="2">
        <f>VLOOKUP(B153, '[1]Farmers List'!A:B, 2, FALSE)</f>
        <v>153</v>
      </c>
      <c r="D153" s="8" t="s">
        <v>11</v>
      </c>
      <c r="E153" s="3">
        <f>VLOOKUP(D153, '[1]Village List'!A:B, 2, FALSE)</f>
        <v>2</v>
      </c>
      <c r="F153" s="8" t="s">
        <v>14</v>
      </c>
      <c r="G153" s="4">
        <f>VLOOKUP(F153, '[1]Crop List'!A:B, 2, FALSE)</f>
        <v>3</v>
      </c>
      <c r="H153" s="8">
        <v>529</v>
      </c>
      <c r="I153" s="8">
        <v>2.5</v>
      </c>
      <c r="J153" s="5">
        <v>1322.5</v>
      </c>
      <c r="K153" s="8" t="s">
        <v>53</v>
      </c>
      <c r="L153" s="4">
        <f>VLOOKUP(K153, '[1]Mandi List'!A:B, 2, FALSE)</f>
        <v>4</v>
      </c>
      <c r="M153" s="8" t="s">
        <v>4</v>
      </c>
      <c r="N153" s="6">
        <v>2286</v>
      </c>
    </row>
    <row r="154" spans="1:14" x14ac:dyDescent="0.3">
      <c r="A154" s="18">
        <v>42398</v>
      </c>
      <c r="B154" s="2" t="s">
        <v>13</v>
      </c>
      <c r="C154" s="2">
        <f>VLOOKUP(B154, '[1]Farmers List'!A:B, 2, FALSE)</f>
        <v>148</v>
      </c>
      <c r="D154" s="8" t="s">
        <v>11</v>
      </c>
      <c r="E154" s="3">
        <f>VLOOKUP(D154, '[1]Village List'!A:B, 2, FALSE)</f>
        <v>2</v>
      </c>
      <c r="F154" s="8" t="s">
        <v>14</v>
      </c>
      <c r="G154" s="4">
        <f>VLOOKUP(F154, '[1]Crop List'!A:B, 2, FALSE)</f>
        <v>3</v>
      </c>
      <c r="H154" s="8">
        <v>571</v>
      </c>
      <c r="I154" s="8">
        <v>2</v>
      </c>
      <c r="J154" s="5">
        <v>1142</v>
      </c>
      <c r="K154" s="8" t="s">
        <v>53</v>
      </c>
      <c r="L154" s="4">
        <f>VLOOKUP(K154, '[1]Mandi List'!A:B, 2, FALSE)</f>
        <v>4</v>
      </c>
      <c r="M154" s="8" t="s">
        <v>4</v>
      </c>
      <c r="N154" s="6">
        <v>2286</v>
      </c>
    </row>
    <row r="155" spans="1:14" x14ac:dyDescent="0.3">
      <c r="A155" s="18">
        <v>42400</v>
      </c>
      <c r="B155" s="2" t="s">
        <v>46</v>
      </c>
      <c r="C155" s="2">
        <f>VLOOKUP(B155, '[1]Farmers List'!A:B, 2, FALSE)</f>
        <v>19</v>
      </c>
      <c r="D155" s="8" t="s">
        <v>17</v>
      </c>
      <c r="E155" s="3">
        <f>VLOOKUP(D155, '[1]Village List'!A:B, 2, FALSE)</f>
        <v>5</v>
      </c>
      <c r="F155" s="8" t="s">
        <v>14</v>
      </c>
      <c r="G155" s="4">
        <f>VLOOKUP(F155, '[1]Crop List'!A:B, 2, FALSE)</f>
        <v>3</v>
      </c>
      <c r="H155" s="8">
        <v>573</v>
      </c>
      <c r="I155" s="8">
        <v>2</v>
      </c>
      <c r="J155" s="5">
        <v>1146</v>
      </c>
      <c r="K155" s="8" t="s">
        <v>53</v>
      </c>
      <c r="L155" s="4">
        <f>VLOOKUP(K155, '[1]Mandi List'!A:B, 2, FALSE)</f>
        <v>4</v>
      </c>
      <c r="M155" s="8" t="s">
        <v>4</v>
      </c>
      <c r="N155" s="6">
        <v>2286</v>
      </c>
    </row>
    <row r="156" spans="1:14" x14ac:dyDescent="0.3">
      <c r="A156" s="18">
        <v>42397</v>
      </c>
      <c r="B156" s="2" t="s">
        <v>19</v>
      </c>
      <c r="C156" s="2">
        <f>VLOOKUP(B156, '[1]Farmers List'!A:B, 2, FALSE)</f>
        <v>239</v>
      </c>
      <c r="D156" s="2" t="s">
        <v>20</v>
      </c>
      <c r="E156" s="3">
        <f>VLOOKUP(D156, '[1]Village List'!A:B, 2, FALSE)</f>
        <v>6</v>
      </c>
      <c r="F156" s="8" t="s">
        <v>14</v>
      </c>
      <c r="G156" s="4">
        <f>VLOOKUP(F156, '[1]Crop List'!A:B, 2, FALSE)</f>
        <v>3</v>
      </c>
      <c r="H156" s="8">
        <v>581</v>
      </c>
      <c r="I156" s="8">
        <v>2</v>
      </c>
      <c r="J156" s="5">
        <v>1162</v>
      </c>
      <c r="K156" s="8" t="s">
        <v>53</v>
      </c>
      <c r="L156" s="4">
        <f>VLOOKUP(K156, '[1]Mandi List'!A:B, 2, FALSE)</f>
        <v>4</v>
      </c>
      <c r="M156" s="8" t="s">
        <v>4</v>
      </c>
      <c r="N156" s="6">
        <v>2286</v>
      </c>
    </row>
    <row r="157" spans="1:14" x14ac:dyDescent="0.3">
      <c r="A157" s="18">
        <v>42401</v>
      </c>
      <c r="B157" s="2" t="s">
        <v>24</v>
      </c>
      <c r="C157" s="2">
        <f>VLOOKUP(B157, '[1]Farmers List'!A:B, 2, FALSE)</f>
        <v>39</v>
      </c>
      <c r="D157" s="19" t="s">
        <v>11</v>
      </c>
      <c r="E157" s="3">
        <f>VLOOKUP(D157, '[1]Village List'!A:B, 2, FALSE)</f>
        <v>2</v>
      </c>
      <c r="F157" s="8" t="s">
        <v>14</v>
      </c>
      <c r="G157" s="4">
        <f>VLOOKUP(F157, '[1]Crop List'!A:B, 2, FALSE)</f>
        <v>3</v>
      </c>
      <c r="H157" s="8">
        <v>614</v>
      </c>
      <c r="I157" s="8">
        <v>2</v>
      </c>
      <c r="J157" s="5">
        <v>1228</v>
      </c>
      <c r="K157" s="8" t="s">
        <v>53</v>
      </c>
      <c r="L157" s="4">
        <f>VLOOKUP(K157, '[1]Mandi List'!A:B, 2, FALSE)</f>
        <v>4</v>
      </c>
      <c r="M157" s="8" t="s">
        <v>4</v>
      </c>
      <c r="N157" s="6">
        <v>2286</v>
      </c>
    </row>
    <row r="158" spans="1:14" x14ac:dyDescent="0.3">
      <c r="A158" s="18">
        <v>42392</v>
      </c>
      <c r="B158" s="2" t="s">
        <v>12</v>
      </c>
      <c r="C158" s="2">
        <f>VLOOKUP(B158, '[1]Farmers List'!A:B, 2, FALSE)</f>
        <v>157</v>
      </c>
      <c r="D158" s="8" t="s">
        <v>11</v>
      </c>
      <c r="E158" s="3">
        <f>VLOOKUP(D158, '[1]Village List'!A:B, 2, FALSE)</f>
        <v>2</v>
      </c>
      <c r="F158" s="8" t="s">
        <v>14</v>
      </c>
      <c r="G158" s="4">
        <f>VLOOKUP(F158, '[1]Crop List'!A:B, 2, FALSE)</f>
        <v>3</v>
      </c>
      <c r="H158" s="8">
        <v>635</v>
      </c>
      <c r="I158" s="8">
        <v>2.5</v>
      </c>
      <c r="J158" s="5">
        <v>1587.5</v>
      </c>
      <c r="K158" s="8" t="s">
        <v>53</v>
      </c>
      <c r="L158" s="4">
        <f>VLOOKUP(K158, '[1]Mandi List'!A:B, 2, FALSE)</f>
        <v>4</v>
      </c>
      <c r="M158" s="8" t="s">
        <v>4</v>
      </c>
      <c r="N158" s="6">
        <v>2286</v>
      </c>
    </row>
    <row r="159" spans="1:14" x14ac:dyDescent="0.3">
      <c r="A159" s="18">
        <v>42397</v>
      </c>
      <c r="B159" s="2" t="s">
        <v>19</v>
      </c>
      <c r="C159" s="2">
        <f>VLOOKUP(B159, '[1]Farmers List'!A:B, 2, FALSE)</f>
        <v>239</v>
      </c>
      <c r="D159" s="2" t="s">
        <v>20</v>
      </c>
      <c r="E159" s="3">
        <f>VLOOKUP(D159, '[1]Village List'!A:B, 2, FALSE)</f>
        <v>6</v>
      </c>
      <c r="F159" s="8" t="s">
        <v>14</v>
      </c>
      <c r="G159" s="4">
        <f>VLOOKUP(F159, '[1]Crop List'!A:B, 2, FALSE)</f>
        <v>3</v>
      </c>
      <c r="H159" s="8">
        <v>652</v>
      </c>
      <c r="I159" s="8">
        <v>2</v>
      </c>
      <c r="J159" s="5">
        <v>1304</v>
      </c>
      <c r="K159" s="8" t="s">
        <v>53</v>
      </c>
      <c r="L159" s="4">
        <f>VLOOKUP(K159, '[1]Mandi List'!A:B, 2, FALSE)</f>
        <v>4</v>
      </c>
      <c r="M159" s="8" t="s">
        <v>4</v>
      </c>
      <c r="N159" s="6">
        <v>2286</v>
      </c>
    </row>
    <row r="160" spans="1:14" x14ac:dyDescent="0.3">
      <c r="A160" s="18">
        <v>42399</v>
      </c>
      <c r="B160" s="20" t="s">
        <v>61</v>
      </c>
      <c r="C160" s="2">
        <f>VLOOKUP(B160, '[1]Farmers List'!A:B, 2, FALSE)</f>
        <v>169</v>
      </c>
      <c r="D160" s="8" t="s">
        <v>11</v>
      </c>
      <c r="E160" s="3">
        <f>VLOOKUP(D160, '[1]Village List'!A:B, 2, FALSE)</f>
        <v>2</v>
      </c>
      <c r="F160" s="8" t="s">
        <v>14</v>
      </c>
      <c r="G160" s="4">
        <f>VLOOKUP(F160, '[1]Crop List'!A:B, 2, FALSE)</f>
        <v>3</v>
      </c>
      <c r="H160" s="8">
        <v>671</v>
      </c>
      <c r="I160" s="8">
        <v>2</v>
      </c>
      <c r="J160" s="5">
        <v>1342</v>
      </c>
      <c r="K160" s="8" t="s">
        <v>53</v>
      </c>
      <c r="L160" s="4">
        <f>VLOOKUP(K160, '[1]Mandi List'!A:B, 2, FALSE)</f>
        <v>4</v>
      </c>
      <c r="M160" s="8" t="s">
        <v>4</v>
      </c>
      <c r="N160" s="6">
        <v>2286</v>
      </c>
    </row>
    <row r="161" spans="1:14" x14ac:dyDescent="0.3">
      <c r="A161" s="18">
        <v>42399</v>
      </c>
      <c r="B161" s="2" t="s">
        <v>27</v>
      </c>
      <c r="C161" s="2">
        <f>VLOOKUP(B161, '[1]Farmers List'!A:B, 2, FALSE)</f>
        <v>45</v>
      </c>
      <c r="D161" s="8" t="s">
        <v>11</v>
      </c>
      <c r="E161" s="3">
        <f>VLOOKUP(D161, '[1]Village List'!A:B, 2, FALSE)</f>
        <v>2</v>
      </c>
      <c r="F161" s="8" t="s">
        <v>14</v>
      </c>
      <c r="G161" s="4">
        <f>VLOOKUP(F161, '[1]Crop List'!A:B, 2, FALSE)</f>
        <v>3</v>
      </c>
      <c r="H161" s="8">
        <v>677</v>
      </c>
      <c r="I161" s="8">
        <v>2.5</v>
      </c>
      <c r="J161" s="5">
        <v>1692.5</v>
      </c>
      <c r="K161" s="8" t="s">
        <v>53</v>
      </c>
      <c r="L161" s="4">
        <f>VLOOKUP(K161, '[1]Mandi List'!A:B, 2, FALSE)</f>
        <v>4</v>
      </c>
      <c r="M161" s="8" t="s">
        <v>4</v>
      </c>
      <c r="N161" s="6">
        <v>2286</v>
      </c>
    </row>
    <row r="162" spans="1:14" x14ac:dyDescent="0.3">
      <c r="A162" s="18">
        <v>42390</v>
      </c>
      <c r="B162" s="2" t="s">
        <v>42</v>
      </c>
      <c r="C162" s="2">
        <f>VLOOKUP(B162, '[1]Farmers List'!A:B, 2, FALSE)</f>
        <v>51</v>
      </c>
      <c r="D162" s="8" t="s">
        <v>11</v>
      </c>
      <c r="E162" s="3">
        <f>VLOOKUP(D162, '[1]Village List'!A:B, 2, FALSE)</f>
        <v>2</v>
      </c>
      <c r="F162" s="8" t="s">
        <v>14</v>
      </c>
      <c r="G162" s="4">
        <f>VLOOKUP(F162, '[1]Crop List'!A:B, 2, FALSE)</f>
        <v>3</v>
      </c>
      <c r="H162" s="8">
        <v>700</v>
      </c>
      <c r="I162" s="8">
        <v>3</v>
      </c>
      <c r="J162" s="5">
        <v>2100</v>
      </c>
      <c r="K162" s="8" t="s">
        <v>53</v>
      </c>
      <c r="L162" s="4">
        <f>VLOOKUP(K162, '[1]Mandi List'!A:B, 2, FALSE)</f>
        <v>4</v>
      </c>
      <c r="M162" s="8" t="s">
        <v>4</v>
      </c>
      <c r="N162" s="6">
        <v>2286</v>
      </c>
    </row>
    <row r="163" spans="1:14" x14ac:dyDescent="0.3">
      <c r="A163" s="18">
        <v>42390</v>
      </c>
      <c r="B163" s="2" t="s">
        <v>62</v>
      </c>
      <c r="C163" s="2">
        <f>VLOOKUP(B163, '[1]Farmers List'!A:B, 2, FALSE)</f>
        <v>182</v>
      </c>
      <c r="D163" s="8" t="s">
        <v>11</v>
      </c>
      <c r="E163" s="3">
        <f>VLOOKUP(D163, '[1]Village List'!A:B, 2, FALSE)</f>
        <v>2</v>
      </c>
      <c r="F163" s="8" t="s">
        <v>14</v>
      </c>
      <c r="G163" s="4">
        <f>VLOOKUP(F163, '[1]Crop List'!A:B, 2, FALSE)</f>
        <v>3</v>
      </c>
      <c r="H163" s="8">
        <v>700</v>
      </c>
      <c r="I163" s="8">
        <v>3.5</v>
      </c>
      <c r="J163" s="5">
        <v>2450</v>
      </c>
      <c r="K163" s="8" t="s">
        <v>53</v>
      </c>
      <c r="L163" s="4">
        <f>VLOOKUP(K163, '[1]Mandi List'!A:B, 2, FALSE)</f>
        <v>4</v>
      </c>
      <c r="M163" s="8" t="s">
        <v>4</v>
      </c>
      <c r="N163" s="6">
        <v>2286</v>
      </c>
    </row>
    <row r="164" spans="1:14" x14ac:dyDescent="0.3">
      <c r="A164" s="18">
        <v>42392</v>
      </c>
      <c r="B164" s="2" t="s">
        <v>24</v>
      </c>
      <c r="C164" s="2">
        <f>VLOOKUP(B164, '[1]Farmers List'!A:B, 2, FALSE)</f>
        <v>39</v>
      </c>
      <c r="D164" s="8" t="s">
        <v>11</v>
      </c>
      <c r="E164" s="3">
        <f>VLOOKUP(D164, '[1]Village List'!A:B, 2, FALSE)</f>
        <v>2</v>
      </c>
      <c r="F164" s="8" t="s">
        <v>14</v>
      </c>
      <c r="G164" s="4">
        <f>VLOOKUP(F164, '[1]Crop List'!A:B, 2, FALSE)</f>
        <v>3</v>
      </c>
      <c r="H164" s="8">
        <v>748</v>
      </c>
      <c r="I164" s="8">
        <v>2.5</v>
      </c>
      <c r="J164" s="5">
        <v>1870</v>
      </c>
      <c r="K164" s="8" t="s">
        <v>53</v>
      </c>
      <c r="L164" s="4">
        <f>VLOOKUP(K164, '[1]Mandi List'!A:B, 2, FALSE)</f>
        <v>4</v>
      </c>
      <c r="M164" s="8" t="s">
        <v>4</v>
      </c>
      <c r="N164" s="6">
        <v>2286</v>
      </c>
    </row>
    <row r="165" spans="1:14" x14ac:dyDescent="0.3">
      <c r="A165" s="7">
        <v>42384</v>
      </c>
      <c r="B165" s="2" t="s">
        <v>24</v>
      </c>
      <c r="C165" s="2">
        <f>VLOOKUP(B165, '[1]Farmers List'!A:B, 2, FALSE)</f>
        <v>39</v>
      </c>
      <c r="D165" s="2" t="s">
        <v>11</v>
      </c>
      <c r="E165" s="3">
        <f>VLOOKUP(D165, '[1]Village List'!A:B, 2, FALSE)</f>
        <v>2</v>
      </c>
      <c r="F165" s="2" t="s">
        <v>14</v>
      </c>
      <c r="G165" s="4">
        <f>VLOOKUP(F165, '[1]Crop List'!A:B, 2, FALSE)</f>
        <v>3</v>
      </c>
      <c r="H165" s="10">
        <v>779</v>
      </c>
      <c r="I165" s="10">
        <v>2.75</v>
      </c>
      <c r="J165" s="5">
        <v>2142.25</v>
      </c>
      <c r="K165" s="2" t="s">
        <v>53</v>
      </c>
      <c r="L165" s="4">
        <f>VLOOKUP(K165, '[1]Mandi List'!A:B, 2, FALSE)</f>
        <v>4</v>
      </c>
      <c r="M165" s="2" t="s">
        <v>4</v>
      </c>
      <c r="N165" s="6">
        <v>2286</v>
      </c>
    </row>
    <row r="166" spans="1:14" x14ac:dyDescent="0.3">
      <c r="A166" s="18">
        <v>42400</v>
      </c>
      <c r="B166" s="2" t="s">
        <v>31</v>
      </c>
      <c r="C166" s="2">
        <f>VLOOKUP(B166, '[1]Farmers List'!A:B, 2, FALSE)</f>
        <v>262</v>
      </c>
      <c r="D166" s="8" t="s">
        <v>17</v>
      </c>
      <c r="E166" s="3">
        <f>VLOOKUP(D166, '[1]Village List'!A:B, 2, FALSE)</f>
        <v>5</v>
      </c>
      <c r="F166" s="8" t="s">
        <v>14</v>
      </c>
      <c r="G166" s="4">
        <f>VLOOKUP(F166, '[1]Crop List'!A:B, 2, FALSE)</f>
        <v>3</v>
      </c>
      <c r="H166" s="8">
        <v>792</v>
      </c>
      <c r="I166" s="8">
        <v>2</v>
      </c>
      <c r="J166" s="5">
        <v>1584</v>
      </c>
      <c r="K166" s="8" t="s">
        <v>53</v>
      </c>
      <c r="L166" s="4">
        <f>VLOOKUP(K166, '[1]Mandi List'!A:B, 2, FALSE)</f>
        <v>4</v>
      </c>
      <c r="M166" s="8" t="s">
        <v>4</v>
      </c>
      <c r="N166" s="6">
        <v>2286</v>
      </c>
    </row>
    <row r="167" spans="1:14" x14ac:dyDescent="0.3">
      <c r="A167" s="18">
        <v>42399</v>
      </c>
      <c r="B167" s="2" t="s">
        <v>50</v>
      </c>
      <c r="C167" s="2">
        <f>VLOOKUP(B167, '[1]Farmers List'!A:B, 2, FALSE)</f>
        <v>138</v>
      </c>
      <c r="D167" s="8" t="s">
        <v>11</v>
      </c>
      <c r="E167" s="3">
        <f>VLOOKUP(D167, '[1]Village List'!A:B, 2, FALSE)</f>
        <v>2</v>
      </c>
      <c r="F167" s="8" t="s">
        <v>2</v>
      </c>
      <c r="G167" s="4">
        <f>VLOOKUP(F167, '[1]Crop List'!A:B, 2, FALSE)</f>
        <v>2</v>
      </c>
      <c r="H167" s="8">
        <v>803</v>
      </c>
      <c r="I167" s="8">
        <v>3.5</v>
      </c>
      <c r="J167" s="5">
        <v>2810.5</v>
      </c>
      <c r="K167" s="8" t="s">
        <v>53</v>
      </c>
      <c r="L167" s="4">
        <f>VLOOKUP(K167, '[1]Mandi List'!A:B, 2, FALSE)</f>
        <v>4</v>
      </c>
      <c r="M167" s="8" t="s">
        <v>4</v>
      </c>
      <c r="N167" s="6">
        <v>2286</v>
      </c>
    </row>
    <row r="168" spans="1:14" x14ac:dyDescent="0.3">
      <c r="A168" s="18">
        <v>42399</v>
      </c>
      <c r="B168" s="2" t="s">
        <v>12</v>
      </c>
      <c r="C168" s="2">
        <f>VLOOKUP(B168, '[1]Farmers List'!A:B, 2, FALSE)</f>
        <v>157</v>
      </c>
      <c r="D168" s="19" t="s">
        <v>11</v>
      </c>
      <c r="E168" s="3">
        <f>VLOOKUP(D168, '[1]Village List'!A:B, 2, FALSE)</f>
        <v>2</v>
      </c>
      <c r="F168" s="8" t="s">
        <v>14</v>
      </c>
      <c r="G168" s="4">
        <f>VLOOKUP(F168, '[1]Crop List'!A:B, 2, FALSE)</f>
        <v>3</v>
      </c>
      <c r="H168" s="8">
        <v>843</v>
      </c>
      <c r="I168" s="8">
        <v>2.5</v>
      </c>
      <c r="J168" s="5">
        <v>2107.5</v>
      </c>
      <c r="K168" s="8" t="s">
        <v>53</v>
      </c>
      <c r="L168" s="4">
        <f>VLOOKUP(K168, '[1]Mandi List'!A:B, 2, FALSE)</f>
        <v>4</v>
      </c>
      <c r="M168" s="8" t="s">
        <v>4</v>
      </c>
      <c r="N168" s="6">
        <v>2286</v>
      </c>
    </row>
    <row r="169" spans="1:14" x14ac:dyDescent="0.3">
      <c r="A169" s="18">
        <v>42398</v>
      </c>
      <c r="B169" s="2" t="s">
        <v>39</v>
      </c>
      <c r="C169" s="2">
        <f>VLOOKUP(B169, '[1]Farmers List'!A:B, 2, FALSE)</f>
        <v>94</v>
      </c>
      <c r="D169" s="8" t="s">
        <v>11</v>
      </c>
      <c r="E169" s="3">
        <f>VLOOKUP(D169, '[1]Village List'!A:B, 2, FALSE)</f>
        <v>2</v>
      </c>
      <c r="F169" s="8" t="s">
        <v>14</v>
      </c>
      <c r="G169" s="4">
        <f>VLOOKUP(F169, '[1]Crop List'!A:B, 2, FALSE)</f>
        <v>3</v>
      </c>
      <c r="H169" s="8">
        <v>1169</v>
      </c>
      <c r="I169" s="8">
        <v>2</v>
      </c>
      <c r="J169" s="5">
        <v>2338</v>
      </c>
      <c r="K169" s="8" t="s">
        <v>53</v>
      </c>
      <c r="L169" s="4">
        <f>VLOOKUP(K169, '[1]Mandi List'!A:B, 2, FALSE)</f>
        <v>4</v>
      </c>
      <c r="M169" s="8" t="s">
        <v>4</v>
      </c>
      <c r="N169" s="6">
        <v>2286</v>
      </c>
    </row>
    <row r="170" spans="1:14" x14ac:dyDescent="0.3">
      <c r="A170" s="18">
        <v>42397</v>
      </c>
      <c r="B170" s="2" t="s">
        <v>24</v>
      </c>
      <c r="C170" s="2">
        <f>VLOOKUP(B170, '[1]Farmers List'!A:B, 2, FALSE)</f>
        <v>39</v>
      </c>
      <c r="D170" s="8" t="s">
        <v>11</v>
      </c>
      <c r="E170" s="3">
        <f>VLOOKUP(D170, '[1]Village List'!A:B, 2, FALSE)</f>
        <v>2</v>
      </c>
      <c r="F170" s="8" t="s">
        <v>14</v>
      </c>
      <c r="G170" s="4">
        <f>VLOOKUP(F170, '[1]Crop List'!A:B, 2, FALSE)</f>
        <v>3</v>
      </c>
      <c r="H170" s="8">
        <v>1270</v>
      </c>
      <c r="I170" s="8">
        <v>2</v>
      </c>
      <c r="J170" s="5">
        <v>2540</v>
      </c>
      <c r="K170" s="8" t="s">
        <v>53</v>
      </c>
      <c r="L170" s="4">
        <f>VLOOKUP(K170, '[1]Mandi List'!A:B, 2, FALSE)</f>
        <v>4</v>
      </c>
      <c r="M170" s="8" t="s">
        <v>4</v>
      </c>
      <c r="N170" s="6">
        <v>2286</v>
      </c>
    </row>
    <row r="171" spans="1:14" x14ac:dyDescent="0.3">
      <c r="A171" s="18">
        <v>42393</v>
      </c>
      <c r="B171" s="2" t="s">
        <v>43</v>
      </c>
      <c r="C171" s="2">
        <f>VLOOKUP(B171, '[1]Farmers List'!A:B, 2, FALSE)</f>
        <v>60</v>
      </c>
      <c r="D171" s="8" t="s">
        <v>11</v>
      </c>
      <c r="E171" s="3">
        <f>VLOOKUP(D171, '[1]Village List'!A:B, 2, FALSE)</f>
        <v>2</v>
      </c>
      <c r="F171" s="8" t="s">
        <v>63</v>
      </c>
      <c r="G171" s="4">
        <f>VLOOKUP(F171, '[1]Crop List'!A:B, 2, FALSE)</f>
        <v>10</v>
      </c>
      <c r="H171" s="8">
        <v>13</v>
      </c>
      <c r="I171" s="8">
        <v>14</v>
      </c>
      <c r="J171" s="5">
        <v>182</v>
      </c>
      <c r="K171" s="8" t="s">
        <v>64</v>
      </c>
      <c r="L171" s="4">
        <f>VLOOKUP(K171, '[1]Mandi List'!A:B, 2, FALSE)</f>
        <v>5</v>
      </c>
      <c r="M171" s="8" t="s">
        <v>4</v>
      </c>
      <c r="N171" s="6">
        <v>2286</v>
      </c>
    </row>
    <row r="172" spans="1:14" x14ac:dyDescent="0.3">
      <c r="A172" s="18">
        <v>42393</v>
      </c>
      <c r="B172" s="2" t="s">
        <v>26</v>
      </c>
      <c r="C172" s="2">
        <f>VLOOKUP(B172, '[1]Farmers List'!A:B, 2, FALSE)</f>
        <v>88</v>
      </c>
      <c r="D172" s="13" t="s">
        <v>11</v>
      </c>
      <c r="E172" s="3">
        <f>VLOOKUP(D172, '[1]Village List'!A:B, 2, FALSE)</f>
        <v>2</v>
      </c>
      <c r="F172" s="8" t="s">
        <v>2</v>
      </c>
      <c r="G172" s="4">
        <f>VLOOKUP(F172, '[1]Crop List'!A:B, 2, FALSE)</f>
        <v>2</v>
      </c>
      <c r="H172" s="8">
        <v>49</v>
      </c>
      <c r="I172" s="8">
        <v>4</v>
      </c>
      <c r="J172" s="5">
        <v>196</v>
      </c>
      <c r="K172" s="8" t="s">
        <v>64</v>
      </c>
      <c r="L172" s="4">
        <f>VLOOKUP(K172, '[1]Mandi List'!A:B, 2, FALSE)</f>
        <v>5</v>
      </c>
      <c r="M172" s="8" t="s">
        <v>4</v>
      </c>
      <c r="N172" s="6">
        <v>2286</v>
      </c>
    </row>
    <row r="173" spans="1:14" x14ac:dyDescent="0.3">
      <c r="A173" s="18">
        <v>42393</v>
      </c>
      <c r="B173" s="2" t="s">
        <v>12</v>
      </c>
      <c r="C173" s="2">
        <f>VLOOKUP(B173, '[1]Farmers List'!A:B, 2, FALSE)</f>
        <v>157</v>
      </c>
      <c r="D173" s="8" t="s">
        <v>11</v>
      </c>
      <c r="E173" s="3">
        <f>VLOOKUP(D173, '[1]Village List'!A:B, 2, FALSE)</f>
        <v>2</v>
      </c>
      <c r="F173" s="8" t="s">
        <v>2</v>
      </c>
      <c r="G173" s="4">
        <f>VLOOKUP(F173, '[1]Crop List'!A:B, 2, FALSE)</f>
        <v>2</v>
      </c>
      <c r="H173" s="8">
        <v>92</v>
      </c>
      <c r="I173" s="8">
        <v>4</v>
      </c>
      <c r="J173" s="5">
        <v>368</v>
      </c>
      <c r="K173" s="8" t="s">
        <v>64</v>
      </c>
      <c r="L173" s="4">
        <f>VLOOKUP(K173, '[1]Mandi List'!A:B, 2, FALSE)</f>
        <v>5</v>
      </c>
      <c r="M173" s="8" t="s">
        <v>4</v>
      </c>
      <c r="N173" s="6">
        <v>2286</v>
      </c>
    </row>
    <row r="174" spans="1:14" x14ac:dyDescent="0.3">
      <c r="A174" s="7">
        <v>42385</v>
      </c>
      <c r="B174" s="2" t="s">
        <v>65</v>
      </c>
      <c r="C174" s="2">
        <f>VLOOKUP(B174, '[1]Farmers List'!A:B, 2, FALSE)</f>
        <v>238</v>
      </c>
      <c r="D174" s="2" t="s">
        <v>17</v>
      </c>
      <c r="E174" s="3">
        <f>VLOOKUP(D174, '[1]Village List'!A:B, 2, FALSE)</f>
        <v>5</v>
      </c>
      <c r="F174" s="2" t="s">
        <v>2</v>
      </c>
      <c r="G174" s="4">
        <f>VLOOKUP(F174, '[1]Crop List'!A:B, 2, FALSE)</f>
        <v>2</v>
      </c>
      <c r="H174" s="10">
        <v>102</v>
      </c>
      <c r="I174" s="10">
        <v>6.5</v>
      </c>
      <c r="J174" s="5">
        <v>663</v>
      </c>
      <c r="K174" s="2" t="s">
        <v>64</v>
      </c>
      <c r="L174" s="4">
        <f>VLOOKUP(K174, '[1]Mandi List'!A:B, 2, FALSE)</f>
        <v>5</v>
      </c>
      <c r="M174" s="2" t="s">
        <v>4</v>
      </c>
      <c r="N174" s="6">
        <v>2286</v>
      </c>
    </row>
    <row r="175" spans="1:14" x14ac:dyDescent="0.3">
      <c r="A175" s="18">
        <v>42393</v>
      </c>
      <c r="B175" s="2" t="s">
        <v>66</v>
      </c>
      <c r="C175" s="2">
        <f>VLOOKUP(B175, '[1]Farmers List'!A:B, 2, FALSE)</f>
        <v>191</v>
      </c>
      <c r="D175" s="8" t="s">
        <v>17</v>
      </c>
      <c r="E175" s="3">
        <f>VLOOKUP(D175, '[1]Village List'!A:B, 2, FALSE)</f>
        <v>5</v>
      </c>
      <c r="F175" s="8" t="s">
        <v>2</v>
      </c>
      <c r="G175" s="4">
        <f>VLOOKUP(F175, '[1]Crop List'!A:B, 2, FALSE)</f>
        <v>2</v>
      </c>
      <c r="H175" s="8">
        <v>115</v>
      </c>
      <c r="I175" s="8">
        <v>4</v>
      </c>
      <c r="J175" s="5">
        <v>460</v>
      </c>
      <c r="K175" s="8" t="s">
        <v>64</v>
      </c>
      <c r="L175" s="4">
        <f>VLOOKUP(K175, '[1]Mandi List'!A:B, 2, FALSE)</f>
        <v>5</v>
      </c>
      <c r="M175" s="8" t="s">
        <v>4</v>
      </c>
      <c r="N175" s="6">
        <v>2286</v>
      </c>
    </row>
    <row r="176" spans="1:14" x14ac:dyDescent="0.3">
      <c r="A176" s="18">
        <v>42401</v>
      </c>
      <c r="B176" s="2" t="s">
        <v>26</v>
      </c>
      <c r="C176" s="2">
        <f>VLOOKUP(B176, '[1]Farmers List'!A:B, 2, FALSE)</f>
        <v>88</v>
      </c>
      <c r="D176" s="2" t="s">
        <v>11</v>
      </c>
      <c r="E176" s="3">
        <f>VLOOKUP(D176, '[1]Village List'!A:B, 2, FALSE)</f>
        <v>2</v>
      </c>
      <c r="F176" s="8" t="s">
        <v>2</v>
      </c>
      <c r="G176" s="4">
        <f>VLOOKUP(F176, '[1]Crop List'!A:B, 2, FALSE)</f>
        <v>2</v>
      </c>
      <c r="H176" s="8">
        <v>139</v>
      </c>
      <c r="I176" s="8">
        <v>3.5</v>
      </c>
      <c r="J176" s="5">
        <v>486.5</v>
      </c>
      <c r="K176" s="8" t="s">
        <v>64</v>
      </c>
      <c r="L176" s="4">
        <f>VLOOKUP(K176, '[1]Mandi List'!A:B, 2, FALSE)</f>
        <v>5</v>
      </c>
      <c r="M176" s="8" t="s">
        <v>4</v>
      </c>
      <c r="N176" s="6">
        <v>2286</v>
      </c>
    </row>
    <row r="177" spans="1:14" x14ac:dyDescent="0.3">
      <c r="A177" s="7">
        <v>42385</v>
      </c>
      <c r="B177" s="2" t="s">
        <v>13</v>
      </c>
      <c r="C177" s="2">
        <f>VLOOKUP(B177, '[1]Farmers List'!A:B, 2, FALSE)</f>
        <v>148</v>
      </c>
      <c r="D177" s="2" t="s">
        <v>11</v>
      </c>
      <c r="E177" s="3">
        <f>VLOOKUP(D177, '[1]Village List'!A:B, 2, FALSE)</f>
        <v>2</v>
      </c>
      <c r="F177" s="2" t="s">
        <v>14</v>
      </c>
      <c r="G177" s="4">
        <f>VLOOKUP(F177, '[1]Crop List'!A:B, 2, FALSE)</f>
        <v>3</v>
      </c>
      <c r="H177" s="10">
        <v>162</v>
      </c>
      <c r="I177" s="10">
        <v>2.5</v>
      </c>
      <c r="J177" s="5">
        <v>405</v>
      </c>
      <c r="K177" s="2" t="s">
        <v>64</v>
      </c>
      <c r="L177" s="4">
        <f>VLOOKUP(K177, '[1]Mandi List'!A:B, 2, FALSE)</f>
        <v>5</v>
      </c>
      <c r="M177" s="2" t="s">
        <v>4</v>
      </c>
      <c r="N177" s="6">
        <v>2286</v>
      </c>
    </row>
    <row r="178" spans="1:14" x14ac:dyDescent="0.3">
      <c r="A178" s="7">
        <v>42385</v>
      </c>
      <c r="B178" s="2" t="s">
        <v>24</v>
      </c>
      <c r="C178" s="2">
        <f>VLOOKUP(B178, '[1]Farmers List'!A:B, 2, FALSE)</f>
        <v>39</v>
      </c>
      <c r="D178" s="2" t="s">
        <v>11</v>
      </c>
      <c r="E178" s="3">
        <f>VLOOKUP(D178, '[1]Village List'!A:B, 2, FALSE)</f>
        <v>2</v>
      </c>
      <c r="F178" s="2" t="s">
        <v>2</v>
      </c>
      <c r="G178" s="4">
        <f>VLOOKUP(F178, '[1]Crop List'!A:B, 2, FALSE)</f>
        <v>2</v>
      </c>
      <c r="H178" s="10">
        <v>165</v>
      </c>
      <c r="I178" s="10">
        <v>6.5</v>
      </c>
      <c r="J178" s="5">
        <v>1072.5</v>
      </c>
      <c r="K178" s="2" t="s">
        <v>64</v>
      </c>
      <c r="L178" s="4">
        <f>VLOOKUP(K178, '[1]Mandi List'!A:B, 2, FALSE)</f>
        <v>5</v>
      </c>
      <c r="M178" s="2" t="s">
        <v>4</v>
      </c>
      <c r="N178" s="6">
        <v>2286</v>
      </c>
    </row>
    <row r="179" spans="1:14" x14ac:dyDescent="0.3">
      <c r="A179" s="18">
        <v>42401</v>
      </c>
      <c r="B179" s="13" t="s">
        <v>24</v>
      </c>
      <c r="C179" s="2">
        <f>VLOOKUP(B179, '[1]Farmers List'!A:B, 2, FALSE)</f>
        <v>39</v>
      </c>
      <c r="D179" s="8" t="s">
        <v>11</v>
      </c>
      <c r="E179" s="3">
        <f>VLOOKUP(D179, '[1]Village List'!A:B, 2, FALSE)</f>
        <v>2</v>
      </c>
      <c r="F179" s="8" t="s">
        <v>2</v>
      </c>
      <c r="G179" s="4">
        <f>VLOOKUP(F179, '[1]Crop List'!A:B, 2, FALSE)</f>
        <v>2</v>
      </c>
      <c r="H179" s="8">
        <v>211</v>
      </c>
      <c r="I179" s="8">
        <v>4</v>
      </c>
      <c r="J179" s="5">
        <v>844</v>
      </c>
      <c r="K179" s="8" t="s">
        <v>64</v>
      </c>
      <c r="L179" s="4">
        <f>VLOOKUP(K179, '[1]Mandi List'!A:B, 2, FALSE)</f>
        <v>5</v>
      </c>
      <c r="M179" s="8" t="s">
        <v>4</v>
      </c>
      <c r="N179" s="6">
        <v>2286</v>
      </c>
    </row>
    <row r="180" spans="1:14" x14ac:dyDescent="0.3">
      <c r="A180" s="18">
        <v>42393</v>
      </c>
      <c r="B180" s="13" t="s">
        <v>67</v>
      </c>
      <c r="C180" s="2">
        <f>VLOOKUP(B180, '[1]Farmers List'!A:B, 2, FALSE)</f>
        <v>192</v>
      </c>
      <c r="D180" s="8" t="s">
        <v>17</v>
      </c>
      <c r="E180" s="3">
        <f>VLOOKUP(D180, '[1]Village List'!A:B, 2, FALSE)</f>
        <v>5</v>
      </c>
      <c r="F180" s="8" t="s">
        <v>2</v>
      </c>
      <c r="G180" s="4">
        <f>VLOOKUP(F180, '[1]Crop List'!A:B, 2, FALSE)</f>
        <v>2</v>
      </c>
      <c r="H180" s="8">
        <v>217</v>
      </c>
      <c r="I180" s="8">
        <v>4</v>
      </c>
      <c r="J180" s="5">
        <v>868</v>
      </c>
      <c r="K180" s="8" t="s">
        <v>64</v>
      </c>
      <c r="L180" s="4">
        <f>VLOOKUP(K180, '[1]Mandi List'!A:B, 2, FALSE)</f>
        <v>5</v>
      </c>
      <c r="M180" s="8" t="s">
        <v>4</v>
      </c>
      <c r="N180" s="6">
        <v>2286</v>
      </c>
    </row>
    <row r="181" spans="1:14" x14ac:dyDescent="0.3">
      <c r="A181" s="18">
        <v>42401</v>
      </c>
      <c r="B181" s="2" t="s">
        <v>65</v>
      </c>
      <c r="C181" s="2">
        <f>VLOOKUP(B181, '[1]Farmers List'!A:B, 2, FALSE)</f>
        <v>238</v>
      </c>
      <c r="D181" s="8" t="s">
        <v>17</v>
      </c>
      <c r="E181" s="3">
        <f>VLOOKUP(D181, '[1]Village List'!A:B, 2, FALSE)</f>
        <v>5</v>
      </c>
      <c r="F181" s="8" t="s">
        <v>2</v>
      </c>
      <c r="G181" s="4">
        <f>VLOOKUP(F181, '[1]Crop List'!A:B, 2, FALSE)</f>
        <v>2</v>
      </c>
      <c r="H181" s="8">
        <v>224</v>
      </c>
      <c r="I181" s="8">
        <v>3.5</v>
      </c>
      <c r="J181" s="5">
        <v>784</v>
      </c>
      <c r="K181" s="8" t="s">
        <v>64</v>
      </c>
      <c r="L181" s="4">
        <f>VLOOKUP(K181, '[1]Mandi List'!A:B, 2, FALSE)</f>
        <v>5</v>
      </c>
      <c r="M181" s="8" t="s">
        <v>4</v>
      </c>
      <c r="N181" s="6">
        <v>2286</v>
      </c>
    </row>
    <row r="182" spans="1:14" x14ac:dyDescent="0.3">
      <c r="A182" s="7">
        <v>42385</v>
      </c>
      <c r="B182" s="13" t="s">
        <v>16</v>
      </c>
      <c r="C182" s="2">
        <f>VLOOKUP(B182, '[1]Farmers List'!A:B, 2, FALSE)</f>
        <v>74</v>
      </c>
      <c r="D182" s="2" t="s">
        <v>17</v>
      </c>
      <c r="E182" s="3">
        <f>VLOOKUP(D182, '[1]Village List'!A:B, 2, FALSE)</f>
        <v>5</v>
      </c>
      <c r="F182" s="2" t="s">
        <v>2</v>
      </c>
      <c r="G182" s="4">
        <f>VLOOKUP(F182, '[1]Crop List'!A:B, 2, FALSE)</f>
        <v>2</v>
      </c>
      <c r="H182" s="10">
        <v>332</v>
      </c>
      <c r="I182" s="10">
        <v>6.5</v>
      </c>
      <c r="J182" s="5">
        <v>2158</v>
      </c>
      <c r="K182" s="2" t="s">
        <v>64</v>
      </c>
      <c r="L182" s="4">
        <f>VLOOKUP(K182, '[1]Mandi List'!A:B, 2, FALSE)</f>
        <v>5</v>
      </c>
      <c r="M182" s="2" t="s">
        <v>4</v>
      </c>
      <c r="N182" s="6">
        <v>2286</v>
      </c>
    </row>
    <row r="183" spans="1:14" x14ac:dyDescent="0.3">
      <c r="A183" s="18">
        <v>42393</v>
      </c>
      <c r="B183" s="2" t="s">
        <v>19</v>
      </c>
      <c r="C183" s="2">
        <f>VLOOKUP(B183, '[1]Farmers List'!A:B, 2, FALSE)</f>
        <v>239</v>
      </c>
      <c r="D183" s="2" t="s">
        <v>20</v>
      </c>
      <c r="E183" s="3">
        <f>VLOOKUP(D183, '[1]Village List'!A:B, 2, FALSE)</f>
        <v>6</v>
      </c>
      <c r="F183" s="8" t="s">
        <v>14</v>
      </c>
      <c r="G183" s="4">
        <f>VLOOKUP(F183, '[1]Crop List'!A:B, 2, FALSE)</f>
        <v>3</v>
      </c>
      <c r="H183" s="8">
        <v>382</v>
      </c>
      <c r="I183" s="8">
        <v>2</v>
      </c>
      <c r="J183" s="5">
        <v>764</v>
      </c>
      <c r="K183" s="8" t="s">
        <v>64</v>
      </c>
      <c r="L183" s="4">
        <f>VLOOKUP(K183, '[1]Mandi List'!A:B, 2, FALSE)</f>
        <v>5</v>
      </c>
      <c r="M183" s="8" t="s">
        <v>4</v>
      </c>
      <c r="N183" s="6">
        <v>2286</v>
      </c>
    </row>
    <row r="184" spans="1:14" x14ac:dyDescent="0.3">
      <c r="A184" s="18">
        <v>42401</v>
      </c>
      <c r="B184" s="2" t="s">
        <v>68</v>
      </c>
      <c r="C184" s="2">
        <f>VLOOKUP(B184, '[1]Farmers List'!A:B, 2, FALSE)</f>
        <v>54</v>
      </c>
      <c r="D184" s="8" t="s">
        <v>8</v>
      </c>
      <c r="E184" s="3">
        <f>VLOOKUP(D184, '[1]Village List'!A:B, 2, FALSE)</f>
        <v>1</v>
      </c>
      <c r="F184" s="8" t="s">
        <v>9</v>
      </c>
      <c r="G184" s="4">
        <f>VLOOKUP(F184, '[1]Crop List'!A:B, 2, FALSE)</f>
        <v>4</v>
      </c>
      <c r="H184" s="8">
        <v>443</v>
      </c>
      <c r="I184" s="8">
        <v>1.5</v>
      </c>
      <c r="J184" s="5">
        <v>664.5</v>
      </c>
      <c r="K184" s="8" t="s">
        <v>64</v>
      </c>
      <c r="L184" s="4">
        <f>VLOOKUP(K184, '[1]Mandi List'!A:B, 2, FALSE)</f>
        <v>5</v>
      </c>
      <c r="M184" s="8" t="s">
        <v>4</v>
      </c>
      <c r="N184" s="6">
        <v>2286</v>
      </c>
    </row>
    <row r="185" spans="1:14" x14ac:dyDescent="0.3">
      <c r="A185" s="18">
        <v>42393</v>
      </c>
      <c r="B185" s="2" t="s">
        <v>48</v>
      </c>
      <c r="C185" s="2">
        <f>VLOOKUP(B185, '[1]Farmers List'!A:B, 2, FALSE)</f>
        <v>190</v>
      </c>
      <c r="D185" s="8" t="s">
        <v>17</v>
      </c>
      <c r="E185" s="3">
        <f>VLOOKUP(D185, '[1]Village List'!A:B, 2, FALSE)</f>
        <v>5</v>
      </c>
      <c r="F185" s="8" t="s">
        <v>2</v>
      </c>
      <c r="G185" s="4">
        <f>VLOOKUP(F185, '[1]Crop List'!A:B, 2, FALSE)</f>
        <v>2</v>
      </c>
      <c r="H185" s="8">
        <v>667</v>
      </c>
      <c r="I185" s="8">
        <v>4</v>
      </c>
      <c r="J185" s="5">
        <v>2668</v>
      </c>
      <c r="K185" s="8" t="s">
        <v>64</v>
      </c>
      <c r="L185" s="4">
        <f>VLOOKUP(K185, '[1]Mandi List'!A:B, 2, FALSE)</f>
        <v>5</v>
      </c>
      <c r="M185" s="8" t="s">
        <v>4</v>
      </c>
      <c r="N185" s="6">
        <v>2286</v>
      </c>
    </row>
    <row r="186" spans="1:14" x14ac:dyDescent="0.3">
      <c r="A186" s="7">
        <v>42385</v>
      </c>
      <c r="B186" s="2" t="s">
        <v>24</v>
      </c>
      <c r="C186" s="2">
        <f>VLOOKUP(B186, '[1]Farmers List'!A:B, 2, FALSE)</f>
        <v>39</v>
      </c>
      <c r="D186" s="2" t="s">
        <v>11</v>
      </c>
      <c r="E186" s="3">
        <f>VLOOKUP(D186, '[1]Village List'!A:B, 2, FALSE)</f>
        <v>2</v>
      </c>
      <c r="F186" s="2" t="s">
        <v>14</v>
      </c>
      <c r="G186" s="4">
        <f>VLOOKUP(F186, '[1]Crop List'!A:B, 2, FALSE)</f>
        <v>3</v>
      </c>
      <c r="H186" s="10">
        <v>681</v>
      </c>
      <c r="I186" s="10">
        <v>3.25</v>
      </c>
      <c r="J186" s="5">
        <v>2213.25</v>
      </c>
      <c r="K186" s="2" t="s">
        <v>64</v>
      </c>
      <c r="L186" s="4">
        <f>VLOOKUP(K186, '[1]Mandi List'!A:B, 2, FALSE)</f>
        <v>5</v>
      </c>
      <c r="M186" s="2" t="s">
        <v>4</v>
      </c>
      <c r="N186" s="6">
        <v>2286</v>
      </c>
    </row>
    <row r="187" spans="1:14" x14ac:dyDescent="0.3">
      <c r="A187" s="18">
        <v>42392</v>
      </c>
      <c r="B187" s="13" t="s">
        <v>24</v>
      </c>
      <c r="C187" s="2">
        <f>VLOOKUP(B187, '[1]Farmers List'!A:B, 2, FALSE)</f>
        <v>39</v>
      </c>
      <c r="D187" s="8" t="s">
        <v>11</v>
      </c>
      <c r="E187" s="3">
        <f>VLOOKUP(D187, '[1]Village List'!A:B, 2, FALSE)</f>
        <v>2</v>
      </c>
      <c r="F187" s="8" t="s">
        <v>2</v>
      </c>
      <c r="G187" s="4">
        <f>VLOOKUP(F187, '[1]Crop List'!A:B, 2, FALSE)</f>
        <v>2</v>
      </c>
      <c r="H187" s="8">
        <v>87</v>
      </c>
      <c r="I187" s="8">
        <v>5</v>
      </c>
      <c r="J187" s="5">
        <v>435</v>
      </c>
      <c r="K187" s="8" t="s">
        <v>69</v>
      </c>
      <c r="L187" s="4">
        <f>VLOOKUP(K187, '[1]Mandi List'!A:B, 2, FALSE)</f>
        <v>6</v>
      </c>
      <c r="M187" s="8" t="s">
        <v>4</v>
      </c>
      <c r="N187" s="6">
        <v>2286</v>
      </c>
    </row>
    <row r="188" spans="1:14" x14ac:dyDescent="0.3">
      <c r="A188" s="18">
        <v>42392</v>
      </c>
      <c r="B188" s="2" t="s">
        <v>0</v>
      </c>
      <c r="C188" s="2">
        <f>VLOOKUP(B188, '[1]Farmers List'!A:B, 2, FALSE)</f>
        <v>12</v>
      </c>
      <c r="D188" s="8" t="s">
        <v>1</v>
      </c>
      <c r="E188" s="3">
        <f>VLOOKUP(D188, '[1]Village List'!A:B, 2, FALSE)</f>
        <v>4</v>
      </c>
      <c r="F188" s="8" t="s">
        <v>2</v>
      </c>
      <c r="G188" s="4">
        <f>VLOOKUP(F188, '[1]Crop List'!A:B, 2, FALSE)</f>
        <v>2</v>
      </c>
      <c r="H188" s="8">
        <v>407</v>
      </c>
      <c r="I188" s="8">
        <v>5</v>
      </c>
      <c r="J188" s="5">
        <v>2035</v>
      </c>
      <c r="K188" s="8" t="s">
        <v>69</v>
      </c>
      <c r="L188" s="4">
        <f>VLOOKUP(K188, '[1]Mandi List'!A:B, 2, FALSE)</f>
        <v>6</v>
      </c>
      <c r="M188" s="8" t="s">
        <v>4</v>
      </c>
      <c r="N188" s="6">
        <v>2286</v>
      </c>
    </row>
    <row r="189" spans="1:14" x14ac:dyDescent="0.3">
      <c r="A189" s="7">
        <v>42379</v>
      </c>
      <c r="B189" s="9" t="s">
        <v>38</v>
      </c>
      <c r="C189" s="2">
        <f>VLOOKUP(B189, '[1]Farmers List'!A:B, 2, FALSE)</f>
        <v>141</v>
      </c>
      <c r="D189" s="9" t="s">
        <v>11</v>
      </c>
      <c r="E189" s="3">
        <f>VLOOKUP(D189, '[1]Village List'!A:B, 2, FALSE)</f>
        <v>2</v>
      </c>
      <c r="F189" s="9" t="s">
        <v>2</v>
      </c>
      <c r="G189" s="4">
        <f>VLOOKUP(F189, '[1]Crop List'!A:B, 2, FALSE)</f>
        <v>2</v>
      </c>
      <c r="H189" s="10">
        <v>274</v>
      </c>
      <c r="I189" s="10">
        <v>4.5</v>
      </c>
      <c r="J189" s="5">
        <v>1233</v>
      </c>
      <c r="K189" s="9" t="s">
        <v>70</v>
      </c>
      <c r="L189" s="4">
        <f>VLOOKUP(K189, '[1]Mandi List'!A:B, 2, FALSE)</f>
        <v>7</v>
      </c>
      <c r="M189" s="9" t="s">
        <v>4</v>
      </c>
      <c r="N189" s="6">
        <v>2286</v>
      </c>
    </row>
    <row r="190" spans="1:14" x14ac:dyDescent="0.3">
      <c r="A190" s="7">
        <v>42379</v>
      </c>
      <c r="B190" s="9" t="s">
        <v>36</v>
      </c>
      <c r="C190" s="2">
        <f>VLOOKUP(B190, '[1]Farmers List'!A:B, 2, FALSE)</f>
        <v>227</v>
      </c>
      <c r="D190" s="9" t="s">
        <v>11</v>
      </c>
      <c r="E190" s="3">
        <f>VLOOKUP(D190, '[1]Village List'!A:B, 2, FALSE)</f>
        <v>2</v>
      </c>
      <c r="F190" s="9" t="s">
        <v>14</v>
      </c>
      <c r="G190" s="4">
        <f>VLOOKUP(F190, '[1]Crop List'!A:B, 2, FALSE)</f>
        <v>3</v>
      </c>
      <c r="H190" s="10">
        <v>359</v>
      </c>
      <c r="I190" s="10">
        <v>2</v>
      </c>
      <c r="J190" s="5">
        <v>718</v>
      </c>
      <c r="K190" s="9" t="s">
        <v>70</v>
      </c>
      <c r="L190" s="4">
        <f>VLOOKUP(K190, '[1]Mandi List'!A:B, 2, FALSE)</f>
        <v>7</v>
      </c>
      <c r="M190" s="9" t="s">
        <v>4</v>
      </c>
      <c r="N190" s="6">
        <v>2286</v>
      </c>
    </row>
    <row r="191" spans="1:14" x14ac:dyDescent="0.3">
      <c r="A191" s="7">
        <v>42379</v>
      </c>
      <c r="B191" s="2" t="s">
        <v>24</v>
      </c>
      <c r="C191" s="2">
        <f>VLOOKUP(B191, '[1]Farmers List'!A:B, 2, FALSE)</f>
        <v>39</v>
      </c>
      <c r="D191" s="9" t="s">
        <v>11</v>
      </c>
      <c r="E191" s="3">
        <f>VLOOKUP(D191, '[1]Village List'!A:B, 2, FALSE)</f>
        <v>2</v>
      </c>
      <c r="F191" s="9" t="s">
        <v>14</v>
      </c>
      <c r="G191" s="4">
        <f>VLOOKUP(F191, '[1]Crop List'!A:B, 2, FALSE)</f>
        <v>3</v>
      </c>
      <c r="H191" s="10">
        <v>421</v>
      </c>
      <c r="I191" s="10">
        <v>2</v>
      </c>
      <c r="J191" s="5">
        <v>842</v>
      </c>
      <c r="K191" s="9" t="s">
        <v>70</v>
      </c>
      <c r="L191" s="4">
        <f>VLOOKUP(K191, '[1]Mandi List'!A:B, 2, FALSE)</f>
        <v>7</v>
      </c>
      <c r="M191" s="9" t="s">
        <v>4</v>
      </c>
      <c r="N191" s="6">
        <v>2286</v>
      </c>
    </row>
    <row r="192" spans="1:14" x14ac:dyDescent="0.3">
      <c r="A192" s="7">
        <v>42379</v>
      </c>
      <c r="B192" s="2" t="s">
        <v>19</v>
      </c>
      <c r="C192" s="2">
        <f>VLOOKUP(B192, '[1]Farmers List'!A:B, 2, FALSE)</f>
        <v>239</v>
      </c>
      <c r="D192" s="9" t="s">
        <v>20</v>
      </c>
      <c r="E192" s="3">
        <f>VLOOKUP(D192, '[1]Village List'!A:B, 2, FALSE)</f>
        <v>6</v>
      </c>
      <c r="F192" s="9" t="s">
        <v>14</v>
      </c>
      <c r="G192" s="4">
        <f>VLOOKUP(F192, '[1]Crop List'!A:B, 2, FALSE)</f>
        <v>3</v>
      </c>
      <c r="H192" s="10">
        <v>648</v>
      </c>
      <c r="I192" s="10">
        <v>2</v>
      </c>
      <c r="J192" s="5">
        <v>1296</v>
      </c>
      <c r="K192" s="9" t="s">
        <v>70</v>
      </c>
      <c r="L192" s="4">
        <f>VLOOKUP(K192, '[1]Mandi List'!A:B, 2, FALSE)</f>
        <v>7</v>
      </c>
      <c r="M192" s="9" t="s">
        <v>4</v>
      </c>
      <c r="N192" s="6">
        <v>2286</v>
      </c>
    </row>
    <row r="193" spans="1:14" x14ac:dyDescent="0.3">
      <c r="A193" s="1">
        <v>42365</v>
      </c>
      <c r="B193" s="2" t="s">
        <v>55</v>
      </c>
      <c r="C193" s="2">
        <f>VLOOKUP(B193, '[1]Farmers List'!A:B, 2, FALSE)</f>
        <v>150</v>
      </c>
      <c r="D193" s="3" t="s">
        <v>11</v>
      </c>
      <c r="E193" s="3">
        <f>VLOOKUP(D193, '[1]Village List'!A:B, 2, FALSE)</f>
        <v>2</v>
      </c>
      <c r="F193" s="4" t="s">
        <v>2</v>
      </c>
      <c r="G193" s="4">
        <f>VLOOKUP(F193, '[1]Crop List'!A:B, 2, FALSE)</f>
        <v>2</v>
      </c>
      <c r="H193" s="4">
        <v>56</v>
      </c>
      <c r="I193" s="4">
        <v>10</v>
      </c>
      <c r="J193" s="5">
        <v>560</v>
      </c>
      <c r="K193" s="4" t="s">
        <v>71</v>
      </c>
      <c r="L193" s="4">
        <f>VLOOKUP(K193, '[1]Mandi List'!A:B, 2, FALSE)</f>
        <v>8</v>
      </c>
      <c r="M193" s="4" t="s">
        <v>4</v>
      </c>
      <c r="N193" s="6">
        <v>2286</v>
      </c>
    </row>
    <row r="194" spans="1:14" x14ac:dyDescent="0.3">
      <c r="A194" s="1">
        <v>42365</v>
      </c>
      <c r="B194" s="2" t="s">
        <v>72</v>
      </c>
      <c r="C194" s="2">
        <f>VLOOKUP(B194, '[1]Farmers List'!A:B, 2, FALSE)</f>
        <v>101</v>
      </c>
      <c r="D194" s="3" t="s">
        <v>11</v>
      </c>
      <c r="E194" s="3">
        <f>VLOOKUP(D194, '[1]Village List'!A:B, 2, FALSE)</f>
        <v>2</v>
      </c>
      <c r="F194" s="4" t="s">
        <v>2</v>
      </c>
      <c r="G194" s="4">
        <f>VLOOKUP(F194, '[1]Crop List'!A:B, 2, FALSE)</f>
        <v>2</v>
      </c>
      <c r="H194" s="4">
        <v>156</v>
      </c>
      <c r="I194" s="4">
        <v>11</v>
      </c>
      <c r="J194" s="5">
        <v>1716</v>
      </c>
      <c r="K194" s="4" t="s">
        <v>71</v>
      </c>
      <c r="L194" s="4">
        <f>VLOOKUP(K194, '[1]Mandi List'!A:B, 2, FALSE)</f>
        <v>8</v>
      </c>
      <c r="M194" s="4" t="s">
        <v>4</v>
      </c>
      <c r="N194" s="6">
        <v>2286</v>
      </c>
    </row>
    <row r="195" spans="1:14" x14ac:dyDescent="0.3">
      <c r="A195" s="7">
        <v>42380</v>
      </c>
      <c r="B195" s="2" t="s">
        <v>55</v>
      </c>
      <c r="C195" s="2">
        <f>VLOOKUP(B195, '[1]Farmers List'!A:B, 2, FALSE)</f>
        <v>150</v>
      </c>
      <c r="D195" s="9" t="s">
        <v>11</v>
      </c>
      <c r="E195" s="3">
        <f>VLOOKUP(D195, '[1]Village List'!A:B, 2, FALSE)</f>
        <v>2</v>
      </c>
      <c r="F195" s="9" t="s">
        <v>2</v>
      </c>
      <c r="G195" s="4">
        <f>VLOOKUP(F195, '[1]Crop List'!A:B, 2, FALSE)</f>
        <v>2</v>
      </c>
      <c r="H195" s="10">
        <v>207</v>
      </c>
      <c r="I195" s="2">
        <v>4</v>
      </c>
      <c r="J195" s="5">
        <v>828</v>
      </c>
      <c r="K195" s="9" t="s">
        <v>73</v>
      </c>
      <c r="L195" s="4">
        <f>VLOOKUP(K195, '[1]Mandi List'!A:B, 2, FALSE)</f>
        <v>8</v>
      </c>
      <c r="M195" s="9" t="s">
        <v>4</v>
      </c>
      <c r="N195" s="6">
        <v>2286</v>
      </c>
    </row>
    <row r="196" spans="1:14" x14ac:dyDescent="0.3">
      <c r="A196" s="1">
        <v>42365</v>
      </c>
      <c r="B196" s="13" t="s">
        <v>58</v>
      </c>
      <c r="C196" s="2">
        <f>VLOOKUP(B196, '[1]Farmers List'!A:B, 2, FALSE)</f>
        <v>177</v>
      </c>
      <c r="D196" s="3" t="s">
        <v>11</v>
      </c>
      <c r="E196" s="3">
        <f>VLOOKUP(D196, '[1]Village List'!A:B, 2, FALSE)</f>
        <v>2</v>
      </c>
      <c r="F196" s="4" t="s">
        <v>2</v>
      </c>
      <c r="G196" s="4">
        <f>VLOOKUP(F196, '[1]Crop List'!A:B, 2, FALSE)</f>
        <v>2</v>
      </c>
      <c r="H196" s="4">
        <v>279</v>
      </c>
      <c r="I196" s="4">
        <v>11</v>
      </c>
      <c r="J196" s="5">
        <v>3069</v>
      </c>
      <c r="K196" s="4" t="s">
        <v>71</v>
      </c>
      <c r="L196" s="4">
        <f>VLOOKUP(K196, '[1]Mandi List'!A:B, 2, FALSE)</f>
        <v>8</v>
      </c>
      <c r="M196" s="4" t="s">
        <v>4</v>
      </c>
      <c r="N196" s="6">
        <v>2286</v>
      </c>
    </row>
    <row r="197" spans="1:14" x14ac:dyDescent="0.3">
      <c r="A197" s="7">
        <v>42380</v>
      </c>
      <c r="B197" s="9" t="s">
        <v>72</v>
      </c>
      <c r="C197" s="2">
        <f>VLOOKUP(B197, '[1]Farmers List'!A:B, 2, FALSE)</f>
        <v>101</v>
      </c>
      <c r="D197" s="9" t="s">
        <v>11</v>
      </c>
      <c r="E197" s="3">
        <f>VLOOKUP(D197, '[1]Village List'!A:B, 2, FALSE)</f>
        <v>2</v>
      </c>
      <c r="F197" s="9" t="s">
        <v>2</v>
      </c>
      <c r="G197" s="4">
        <f>VLOOKUP(F197, '[1]Crop List'!A:B, 2, FALSE)</f>
        <v>2</v>
      </c>
      <c r="H197" s="10">
        <v>319</v>
      </c>
      <c r="I197" s="2">
        <v>3</v>
      </c>
      <c r="J197" s="5">
        <v>957</v>
      </c>
      <c r="K197" s="9" t="s">
        <v>73</v>
      </c>
      <c r="L197" s="4">
        <f>VLOOKUP(K197, '[1]Mandi List'!A:B, 2, FALSE)</f>
        <v>8</v>
      </c>
      <c r="M197" s="9" t="s">
        <v>4</v>
      </c>
      <c r="N197" s="6">
        <v>2286</v>
      </c>
    </row>
    <row r="198" spans="1:14" x14ac:dyDescent="0.3">
      <c r="A198" s="7">
        <v>42380</v>
      </c>
      <c r="B198" s="9" t="s">
        <v>58</v>
      </c>
      <c r="C198" s="2">
        <f>VLOOKUP(B198, '[1]Farmers List'!A:B, 2, FALSE)</f>
        <v>177</v>
      </c>
      <c r="D198" s="9" t="s">
        <v>11</v>
      </c>
      <c r="E198" s="3">
        <f>VLOOKUP(D198, '[1]Village List'!A:B, 2, FALSE)</f>
        <v>2</v>
      </c>
      <c r="F198" s="9" t="s">
        <v>2</v>
      </c>
      <c r="G198" s="4">
        <f>VLOOKUP(F198, '[1]Crop List'!A:B, 2, FALSE)</f>
        <v>2</v>
      </c>
      <c r="H198" s="10">
        <v>485</v>
      </c>
      <c r="I198" s="2">
        <v>3</v>
      </c>
      <c r="J198" s="5">
        <v>1455</v>
      </c>
      <c r="K198" s="9" t="s">
        <v>73</v>
      </c>
      <c r="L198" s="4">
        <f>VLOOKUP(K198, '[1]Mandi List'!A:B, 2, FALSE)</f>
        <v>8</v>
      </c>
      <c r="M198" s="9" t="s">
        <v>4</v>
      </c>
      <c r="N198" s="6">
        <v>2286</v>
      </c>
    </row>
    <row r="199" spans="1:14" x14ac:dyDescent="0.3">
      <c r="A199" s="18">
        <v>42396</v>
      </c>
      <c r="B199" s="2" t="s">
        <v>26</v>
      </c>
      <c r="C199" s="2">
        <f>VLOOKUP(B199, '[1]Farmers List'!A:B, 2, FALSE)</f>
        <v>88</v>
      </c>
      <c r="D199" s="2" t="s">
        <v>11</v>
      </c>
      <c r="E199" s="3">
        <f>VLOOKUP(D199, '[1]Village List'!A:B, 2, FALSE)</f>
        <v>2</v>
      </c>
      <c r="F199" s="8" t="s">
        <v>2</v>
      </c>
      <c r="G199" s="4">
        <f>VLOOKUP(F199, '[1]Crop List'!A:B, 2, FALSE)</f>
        <v>2</v>
      </c>
      <c r="H199" s="8">
        <v>39</v>
      </c>
      <c r="I199" s="8">
        <v>3.5</v>
      </c>
      <c r="J199" s="5">
        <v>136.5</v>
      </c>
      <c r="K199" s="8" t="s">
        <v>74</v>
      </c>
      <c r="L199" s="4">
        <f>VLOOKUP(K199, '[1]Mandi List'!A:B, 2, FALSE)</f>
        <v>9</v>
      </c>
      <c r="M199" s="8" t="s">
        <v>4</v>
      </c>
      <c r="N199" s="6">
        <v>2286</v>
      </c>
    </row>
    <row r="200" spans="1:14" x14ac:dyDescent="0.3">
      <c r="A200" s="18">
        <v>42398</v>
      </c>
      <c r="B200" s="2" t="s">
        <v>65</v>
      </c>
      <c r="C200" s="2">
        <f>VLOOKUP(B200, '[1]Farmers List'!A:B, 2, FALSE)</f>
        <v>238</v>
      </c>
      <c r="D200" s="8" t="s">
        <v>1</v>
      </c>
      <c r="E200" s="3">
        <f>VLOOKUP(D200, '[1]Village List'!A:B, 2, FALSE)</f>
        <v>4</v>
      </c>
      <c r="F200" s="8" t="s">
        <v>2</v>
      </c>
      <c r="G200" s="4">
        <f>VLOOKUP(F200, '[1]Crop List'!A:B, 2, FALSE)</f>
        <v>2</v>
      </c>
      <c r="H200" s="8">
        <v>41</v>
      </c>
      <c r="I200" s="8">
        <v>3.5</v>
      </c>
      <c r="J200" s="5">
        <v>143.5</v>
      </c>
      <c r="K200" s="8" t="s">
        <v>74</v>
      </c>
      <c r="L200" s="4">
        <f>VLOOKUP(K200, '[1]Mandi List'!A:B, 2, FALSE)</f>
        <v>9</v>
      </c>
      <c r="M200" s="8" t="s">
        <v>4</v>
      </c>
      <c r="N200" s="6">
        <v>2286</v>
      </c>
    </row>
    <row r="201" spans="1:14" x14ac:dyDescent="0.3">
      <c r="A201" s="18">
        <v>42398</v>
      </c>
      <c r="B201" s="13" t="s">
        <v>32</v>
      </c>
      <c r="C201" s="2">
        <f>VLOOKUP(B201, '[1]Farmers List'!A:B, 2, FALSE)</f>
        <v>252</v>
      </c>
      <c r="D201" s="8" t="s">
        <v>11</v>
      </c>
      <c r="E201" s="3">
        <f>VLOOKUP(D201, '[1]Village List'!A:B, 2, FALSE)</f>
        <v>2</v>
      </c>
      <c r="F201" s="8" t="s">
        <v>2</v>
      </c>
      <c r="G201" s="4">
        <f>VLOOKUP(F201, '[1]Crop List'!A:B, 2, FALSE)</f>
        <v>2</v>
      </c>
      <c r="H201" s="8">
        <v>46</v>
      </c>
      <c r="I201" s="8">
        <v>3.5</v>
      </c>
      <c r="J201" s="5">
        <v>161</v>
      </c>
      <c r="K201" s="8" t="s">
        <v>74</v>
      </c>
      <c r="L201" s="4">
        <f>VLOOKUP(K201, '[1]Mandi List'!A:B, 2, FALSE)</f>
        <v>9</v>
      </c>
      <c r="M201" s="8" t="s">
        <v>4</v>
      </c>
      <c r="N201" s="6">
        <v>2286</v>
      </c>
    </row>
    <row r="202" spans="1:14" x14ac:dyDescent="0.3">
      <c r="A202" s="18">
        <v>42396</v>
      </c>
      <c r="B202" s="13" t="s">
        <v>28</v>
      </c>
      <c r="C202" s="2">
        <f>VLOOKUP(B202, '[1]Farmers List'!A:B, 2, FALSE)</f>
        <v>200</v>
      </c>
      <c r="D202" s="8" t="s">
        <v>1</v>
      </c>
      <c r="E202" s="3">
        <f>VLOOKUP(D202, '[1]Village List'!A:B, 2, FALSE)</f>
        <v>4</v>
      </c>
      <c r="F202" s="8" t="s">
        <v>2</v>
      </c>
      <c r="G202" s="4">
        <f>VLOOKUP(F202, '[1]Crop List'!A:B, 2, FALSE)</f>
        <v>2</v>
      </c>
      <c r="H202" s="8">
        <v>51</v>
      </c>
      <c r="I202" s="8">
        <v>3.5</v>
      </c>
      <c r="J202" s="5">
        <v>178.5</v>
      </c>
      <c r="K202" s="8" t="s">
        <v>74</v>
      </c>
      <c r="L202" s="4">
        <f>VLOOKUP(K202, '[1]Mandi List'!A:B, 2, FALSE)</f>
        <v>9</v>
      </c>
      <c r="M202" s="8" t="s">
        <v>4</v>
      </c>
      <c r="N202" s="6">
        <v>2286</v>
      </c>
    </row>
    <row r="203" spans="1:14" x14ac:dyDescent="0.3">
      <c r="A203" s="18">
        <v>42398</v>
      </c>
      <c r="B203" s="2" t="s">
        <v>75</v>
      </c>
      <c r="C203" s="2">
        <f>VLOOKUP(B203, '[1]Farmers List'!A:B, 2, FALSE)</f>
        <v>255</v>
      </c>
      <c r="D203" s="8" t="s">
        <v>17</v>
      </c>
      <c r="E203" s="3">
        <f>VLOOKUP(D203, '[1]Village List'!A:B, 2, FALSE)</f>
        <v>5</v>
      </c>
      <c r="F203" s="8" t="s">
        <v>2</v>
      </c>
      <c r="G203" s="4">
        <f>VLOOKUP(F203, '[1]Crop List'!A:B, 2, FALSE)</f>
        <v>2</v>
      </c>
      <c r="H203" s="8">
        <v>57</v>
      </c>
      <c r="I203" s="8">
        <v>3.5</v>
      </c>
      <c r="J203" s="5">
        <v>199.5</v>
      </c>
      <c r="K203" s="8" t="s">
        <v>74</v>
      </c>
      <c r="L203" s="4">
        <f>VLOOKUP(K203, '[1]Mandi List'!A:B, 2, FALSE)</f>
        <v>9</v>
      </c>
      <c r="M203" s="8" t="s">
        <v>4</v>
      </c>
      <c r="N203" s="6">
        <v>2286</v>
      </c>
    </row>
    <row r="204" spans="1:14" x14ac:dyDescent="0.3">
      <c r="A204" s="18">
        <v>42398</v>
      </c>
      <c r="B204" s="2" t="s">
        <v>76</v>
      </c>
      <c r="C204" s="2">
        <f>VLOOKUP(B204, '[1]Farmers List'!A:B, 2, FALSE)</f>
        <v>246</v>
      </c>
      <c r="D204" s="8" t="s">
        <v>11</v>
      </c>
      <c r="E204" s="3">
        <f>VLOOKUP(D204, '[1]Village List'!A:B, 2, FALSE)</f>
        <v>2</v>
      </c>
      <c r="F204" s="8" t="s">
        <v>2</v>
      </c>
      <c r="G204" s="4">
        <f>VLOOKUP(F204, '[1]Crop List'!A:B, 2, FALSE)</f>
        <v>2</v>
      </c>
      <c r="H204" s="8">
        <v>61</v>
      </c>
      <c r="I204" s="8">
        <v>3.5</v>
      </c>
      <c r="J204" s="5">
        <v>213.5</v>
      </c>
      <c r="K204" s="8" t="s">
        <v>74</v>
      </c>
      <c r="L204" s="4">
        <f>VLOOKUP(K204, '[1]Mandi List'!A:B, 2, FALSE)</f>
        <v>9</v>
      </c>
      <c r="M204" s="8" t="s">
        <v>4</v>
      </c>
      <c r="N204" s="6">
        <v>2286</v>
      </c>
    </row>
    <row r="205" spans="1:14" x14ac:dyDescent="0.3">
      <c r="A205" s="18">
        <v>42398</v>
      </c>
      <c r="B205" s="2" t="s">
        <v>77</v>
      </c>
      <c r="C205" s="2">
        <f>VLOOKUP(B205, '[1]Farmers List'!A:B, 2, FALSE)</f>
        <v>22</v>
      </c>
      <c r="D205" s="8" t="s">
        <v>17</v>
      </c>
      <c r="E205" s="3">
        <f>VLOOKUP(D205, '[1]Village List'!A:B, 2, FALSE)</f>
        <v>5</v>
      </c>
      <c r="F205" s="8" t="s">
        <v>2</v>
      </c>
      <c r="G205" s="4">
        <f>VLOOKUP(F205, '[1]Crop List'!A:B, 2, FALSE)</f>
        <v>2</v>
      </c>
      <c r="H205" s="8">
        <v>85</v>
      </c>
      <c r="I205" s="8">
        <v>3.5</v>
      </c>
      <c r="J205" s="5">
        <v>297.5</v>
      </c>
      <c r="K205" s="8" t="s">
        <v>74</v>
      </c>
      <c r="L205" s="4">
        <f>VLOOKUP(K205, '[1]Mandi List'!A:B, 2, FALSE)</f>
        <v>9</v>
      </c>
      <c r="M205" s="8" t="s">
        <v>4</v>
      </c>
      <c r="N205" s="6">
        <v>2286</v>
      </c>
    </row>
    <row r="206" spans="1:14" x14ac:dyDescent="0.3">
      <c r="A206" s="18">
        <v>42398</v>
      </c>
      <c r="B206" s="2" t="s">
        <v>78</v>
      </c>
      <c r="C206" s="2">
        <f>VLOOKUP(B206, '[1]Farmers List'!A:B, 2, FALSE)</f>
        <v>250</v>
      </c>
      <c r="D206" s="8" t="s">
        <v>1</v>
      </c>
      <c r="E206" s="3">
        <f>VLOOKUP(D206, '[1]Village List'!A:B, 2, FALSE)</f>
        <v>4</v>
      </c>
      <c r="F206" s="8" t="s">
        <v>2</v>
      </c>
      <c r="G206" s="4">
        <f>VLOOKUP(F206, '[1]Crop List'!A:B, 2, FALSE)</f>
        <v>2</v>
      </c>
      <c r="H206" s="8">
        <v>107</v>
      </c>
      <c r="I206" s="8">
        <v>3.5</v>
      </c>
      <c r="J206" s="5">
        <v>374.5</v>
      </c>
      <c r="K206" s="8" t="s">
        <v>74</v>
      </c>
      <c r="L206" s="4">
        <f>VLOOKUP(K206, '[1]Mandi List'!A:B, 2, FALSE)</f>
        <v>9</v>
      </c>
      <c r="M206" s="8" t="s">
        <v>4</v>
      </c>
      <c r="N206" s="6">
        <v>2286</v>
      </c>
    </row>
    <row r="207" spans="1:14" x14ac:dyDescent="0.3">
      <c r="A207" s="18">
        <v>42396</v>
      </c>
      <c r="B207" s="2" t="s">
        <v>79</v>
      </c>
      <c r="C207" s="2">
        <f>VLOOKUP(B207, '[1]Farmers List'!A:B, 2, FALSE)</f>
        <v>205</v>
      </c>
      <c r="D207" s="8" t="s">
        <v>17</v>
      </c>
      <c r="E207" s="3">
        <f>VLOOKUP(D207, '[1]Village List'!A:B, 2, FALSE)</f>
        <v>5</v>
      </c>
      <c r="F207" s="8" t="s">
        <v>2</v>
      </c>
      <c r="G207" s="4">
        <f>VLOOKUP(F207, '[1]Crop List'!A:B, 2, FALSE)</f>
        <v>2</v>
      </c>
      <c r="H207" s="8">
        <v>108</v>
      </c>
      <c r="I207" s="8">
        <v>3.5</v>
      </c>
      <c r="J207" s="5">
        <v>378</v>
      </c>
      <c r="K207" s="8" t="s">
        <v>74</v>
      </c>
      <c r="L207" s="4">
        <f>VLOOKUP(K207, '[1]Mandi List'!A:B, 2, FALSE)</f>
        <v>9</v>
      </c>
      <c r="M207" s="8" t="s">
        <v>4</v>
      </c>
      <c r="N207" s="6">
        <v>2286</v>
      </c>
    </row>
    <row r="208" spans="1:14" x14ac:dyDescent="0.3">
      <c r="A208" s="18">
        <v>42398</v>
      </c>
      <c r="B208" s="2" t="s">
        <v>80</v>
      </c>
      <c r="C208" s="2">
        <f>VLOOKUP(B208, '[1]Farmers List'!A:B, 2, FALSE)</f>
        <v>108</v>
      </c>
      <c r="D208" s="8" t="s">
        <v>17</v>
      </c>
      <c r="E208" s="3">
        <f>VLOOKUP(D208, '[1]Village List'!A:B, 2, FALSE)</f>
        <v>5</v>
      </c>
      <c r="F208" s="8" t="s">
        <v>2</v>
      </c>
      <c r="G208" s="4">
        <f>VLOOKUP(F208, '[1]Crop List'!A:B, 2, FALSE)</f>
        <v>2</v>
      </c>
      <c r="H208" s="8">
        <v>132</v>
      </c>
      <c r="I208" s="8">
        <v>3.5</v>
      </c>
      <c r="J208" s="5">
        <v>462</v>
      </c>
      <c r="K208" s="8" t="s">
        <v>74</v>
      </c>
      <c r="L208" s="4">
        <f>VLOOKUP(K208, '[1]Mandi List'!A:B, 2, FALSE)</f>
        <v>9</v>
      </c>
      <c r="M208" s="8" t="s">
        <v>4</v>
      </c>
      <c r="N208" s="6">
        <v>2286</v>
      </c>
    </row>
    <row r="209" spans="1:14" x14ac:dyDescent="0.3">
      <c r="A209" s="18">
        <v>42395</v>
      </c>
      <c r="B209" s="2" t="s">
        <v>25</v>
      </c>
      <c r="C209" s="2">
        <f>VLOOKUP(B209, '[1]Farmers List'!A:B, 2, FALSE)</f>
        <v>103</v>
      </c>
      <c r="D209" s="19" t="s">
        <v>1</v>
      </c>
      <c r="E209" s="3">
        <f>VLOOKUP(D209, '[1]Village List'!A:B, 2, FALSE)</f>
        <v>4</v>
      </c>
      <c r="F209" s="8" t="s">
        <v>2</v>
      </c>
      <c r="G209" s="4">
        <f>VLOOKUP(F209, '[1]Crop List'!A:B, 2, FALSE)</f>
        <v>2</v>
      </c>
      <c r="H209" s="8">
        <v>141</v>
      </c>
      <c r="I209" s="8">
        <v>3.5</v>
      </c>
      <c r="J209" s="5">
        <v>493.5</v>
      </c>
      <c r="K209" s="8" t="s">
        <v>74</v>
      </c>
      <c r="L209" s="4">
        <f>VLOOKUP(K209, '[1]Mandi List'!A:B, 2, FALSE)</f>
        <v>9</v>
      </c>
      <c r="M209" s="8" t="s">
        <v>4</v>
      </c>
      <c r="N209" s="6">
        <v>2286</v>
      </c>
    </row>
    <row r="210" spans="1:14" x14ac:dyDescent="0.3">
      <c r="A210" s="18">
        <v>42395</v>
      </c>
      <c r="B210" s="13" t="s">
        <v>81</v>
      </c>
      <c r="C210" s="2">
        <f>VLOOKUP(B210, '[1]Farmers List'!A:B, 2, FALSE)</f>
        <v>264</v>
      </c>
      <c r="D210" s="8" t="s">
        <v>11</v>
      </c>
      <c r="E210" s="3">
        <f>VLOOKUP(D210, '[1]Village List'!A:B, 2, FALSE)</f>
        <v>2</v>
      </c>
      <c r="F210" s="8" t="s">
        <v>2</v>
      </c>
      <c r="G210" s="4">
        <f>VLOOKUP(F210, '[1]Crop List'!A:B, 2, FALSE)</f>
        <v>2</v>
      </c>
      <c r="H210" s="8">
        <v>146</v>
      </c>
      <c r="I210" s="8">
        <v>3.5</v>
      </c>
      <c r="J210" s="5">
        <v>511</v>
      </c>
      <c r="K210" s="8" t="s">
        <v>74</v>
      </c>
      <c r="L210" s="4">
        <f>VLOOKUP(K210, '[1]Mandi List'!A:B, 2, FALSE)</f>
        <v>9</v>
      </c>
      <c r="M210" s="8" t="s">
        <v>4</v>
      </c>
      <c r="N210" s="6">
        <v>2286</v>
      </c>
    </row>
    <row r="211" spans="1:14" x14ac:dyDescent="0.3">
      <c r="A211" s="18">
        <v>42396</v>
      </c>
      <c r="B211" s="2" t="s">
        <v>5</v>
      </c>
      <c r="C211" s="2">
        <f>VLOOKUP(B211, '[1]Farmers List'!A:B, 2, FALSE)</f>
        <v>152</v>
      </c>
      <c r="D211" s="8" t="s">
        <v>1</v>
      </c>
      <c r="E211" s="3">
        <f>VLOOKUP(D211, '[1]Village List'!A:B, 2, FALSE)</f>
        <v>4</v>
      </c>
      <c r="F211" s="8" t="s">
        <v>2</v>
      </c>
      <c r="G211" s="4">
        <f>VLOOKUP(F211, '[1]Crop List'!A:B, 2, FALSE)</f>
        <v>2</v>
      </c>
      <c r="H211" s="8">
        <v>148</v>
      </c>
      <c r="I211" s="8">
        <v>3.5</v>
      </c>
      <c r="J211" s="5">
        <v>518</v>
      </c>
      <c r="K211" s="8" t="s">
        <v>74</v>
      </c>
      <c r="L211" s="4">
        <f>VLOOKUP(K211, '[1]Mandi List'!A:B, 2, FALSE)</f>
        <v>9</v>
      </c>
      <c r="M211" s="8" t="s">
        <v>4</v>
      </c>
      <c r="N211" s="6">
        <v>2286</v>
      </c>
    </row>
    <row r="212" spans="1:14" x14ac:dyDescent="0.3">
      <c r="A212" s="18">
        <v>42395</v>
      </c>
      <c r="B212" s="2" t="s">
        <v>62</v>
      </c>
      <c r="C212" s="2">
        <f>VLOOKUP(B212, '[1]Farmers List'!A:B, 2, FALSE)</f>
        <v>182</v>
      </c>
      <c r="D212" s="8" t="s">
        <v>11</v>
      </c>
      <c r="E212" s="3">
        <f>VLOOKUP(D212, '[1]Village List'!A:B, 2, FALSE)</f>
        <v>2</v>
      </c>
      <c r="F212" s="8" t="s">
        <v>2</v>
      </c>
      <c r="G212" s="4">
        <f>VLOOKUP(F212, '[1]Crop List'!A:B, 2, FALSE)</f>
        <v>2</v>
      </c>
      <c r="H212" s="8">
        <v>150</v>
      </c>
      <c r="I212" s="8">
        <v>3.5</v>
      </c>
      <c r="J212" s="5">
        <v>525</v>
      </c>
      <c r="K212" s="8" t="s">
        <v>74</v>
      </c>
      <c r="L212" s="4">
        <f>VLOOKUP(K212, '[1]Mandi List'!A:B, 2, FALSE)</f>
        <v>9</v>
      </c>
      <c r="M212" s="8" t="s">
        <v>4</v>
      </c>
      <c r="N212" s="6">
        <v>2286</v>
      </c>
    </row>
    <row r="213" spans="1:14" x14ac:dyDescent="0.3">
      <c r="A213" s="18">
        <v>42398</v>
      </c>
      <c r="B213" s="2" t="s">
        <v>82</v>
      </c>
      <c r="C213" s="2">
        <f>VLOOKUP(B213, '[1]Farmers List'!A:B, 2, FALSE)</f>
        <v>251</v>
      </c>
      <c r="D213" s="8" t="s">
        <v>17</v>
      </c>
      <c r="E213" s="3">
        <f>VLOOKUP(D213, '[1]Village List'!A:B, 2, FALSE)</f>
        <v>5</v>
      </c>
      <c r="F213" s="8" t="s">
        <v>2</v>
      </c>
      <c r="G213" s="4">
        <f>VLOOKUP(F213, '[1]Crop List'!A:B, 2, FALSE)</f>
        <v>2</v>
      </c>
      <c r="H213" s="8">
        <v>154</v>
      </c>
      <c r="I213" s="8">
        <v>3</v>
      </c>
      <c r="J213" s="5">
        <v>462</v>
      </c>
      <c r="K213" s="8" t="s">
        <v>74</v>
      </c>
      <c r="L213" s="4">
        <f>VLOOKUP(K213, '[1]Mandi List'!A:B, 2, FALSE)</f>
        <v>9</v>
      </c>
      <c r="M213" s="8" t="s">
        <v>4</v>
      </c>
      <c r="N213" s="6">
        <v>2286</v>
      </c>
    </row>
    <row r="214" spans="1:14" x14ac:dyDescent="0.3">
      <c r="A214" s="18">
        <v>42395</v>
      </c>
      <c r="B214" s="2" t="s">
        <v>24</v>
      </c>
      <c r="C214" s="2">
        <f>VLOOKUP(B214, '[1]Farmers List'!A:B, 2, FALSE)</f>
        <v>39</v>
      </c>
      <c r="D214" s="8" t="s">
        <v>11</v>
      </c>
      <c r="E214" s="3">
        <f>VLOOKUP(D214, '[1]Village List'!A:B, 2, FALSE)</f>
        <v>2</v>
      </c>
      <c r="F214" s="8" t="s">
        <v>2</v>
      </c>
      <c r="G214" s="4">
        <f>VLOOKUP(F214, '[1]Crop List'!A:B, 2, FALSE)</f>
        <v>2</v>
      </c>
      <c r="H214" s="8">
        <v>176</v>
      </c>
      <c r="I214" s="8">
        <v>3.5</v>
      </c>
      <c r="J214" s="5">
        <v>616</v>
      </c>
      <c r="K214" s="8" t="s">
        <v>74</v>
      </c>
      <c r="L214" s="4">
        <f>VLOOKUP(K214, '[1]Mandi List'!A:B, 2, FALSE)</f>
        <v>9</v>
      </c>
      <c r="M214" s="8" t="s">
        <v>4</v>
      </c>
      <c r="N214" s="6">
        <v>2286</v>
      </c>
    </row>
    <row r="215" spans="1:14" x14ac:dyDescent="0.3">
      <c r="A215" s="18">
        <v>42396</v>
      </c>
      <c r="B215" s="2" t="s">
        <v>78</v>
      </c>
      <c r="C215" s="2">
        <f>VLOOKUP(B215, '[1]Farmers List'!A:B, 2, FALSE)</f>
        <v>250</v>
      </c>
      <c r="D215" s="8" t="s">
        <v>1</v>
      </c>
      <c r="E215" s="3">
        <f>VLOOKUP(D215, '[1]Village List'!A:B, 2, FALSE)</f>
        <v>4</v>
      </c>
      <c r="F215" s="8" t="s">
        <v>2</v>
      </c>
      <c r="G215" s="4">
        <f>VLOOKUP(F215, '[1]Crop List'!A:B, 2, FALSE)</f>
        <v>2</v>
      </c>
      <c r="H215" s="8">
        <v>176</v>
      </c>
      <c r="I215" s="8">
        <v>3.5</v>
      </c>
      <c r="J215" s="5">
        <v>616</v>
      </c>
      <c r="K215" s="8" t="s">
        <v>74</v>
      </c>
      <c r="L215" s="4">
        <f>VLOOKUP(K215, '[1]Mandi List'!A:B, 2, FALSE)</f>
        <v>9</v>
      </c>
      <c r="M215" s="8" t="s">
        <v>4</v>
      </c>
      <c r="N215" s="6">
        <v>2286</v>
      </c>
    </row>
    <row r="216" spans="1:14" x14ac:dyDescent="0.3">
      <c r="A216" s="18">
        <v>42397</v>
      </c>
      <c r="B216" s="9" t="s">
        <v>23</v>
      </c>
      <c r="C216" s="2">
        <f>VLOOKUP(B216, '[1]Farmers List'!A:B, 2, FALSE)</f>
        <v>198</v>
      </c>
      <c r="D216" s="8" t="s">
        <v>1</v>
      </c>
      <c r="E216" s="3">
        <f>VLOOKUP(D216, '[1]Village List'!A:B, 2, FALSE)</f>
        <v>4</v>
      </c>
      <c r="F216" s="8" t="s">
        <v>2</v>
      </c>
      <c r="G216" s="4">
        <f>VLOOKUP(F216, '[1]Crop List'!A:B, 2, FALSE)</f>
        <v>2</v>
      </c>
      <c r="H216" s="8">
        <v>178</v>
      </c>
      <c r="I216" s="8">
        <v>3.5</v>
      </c>
      <c r="J216" s="5">
        <v>623</v>
      </c>
      <c r="K216" s="8" t="s">
        <v>74</v>
      </c>
      <c r="L216" s="4">
        <f>VLOOKUP(K216, '[1]Mandi List'!A:B, 2, FALSE)</f>
        <v>9</v>
      </c>
      <c r="M216" s="8" t="s">
        <v>4</v>
      </c>
      <c r="N216" s="6">
        <v>2286</v>
      </c>
    </row>
    <row r="217" spans="1:14" x14ac:dyDescent="0.3">
      <c r="A217" s="18">
        <v>42397</v>
      </c>
      <c r="B217" s="2" t="s">
        <v>37</v>
      </c>
      <c r="C217" s="2">
        <f>VLOOKUP(B217, '[1]Farmers List'!A:B, 2, FALSE)</f>
        <v>245</v>
      </c>
      <c r="D217" s="8" t="s">
        <v>1</v>
      </c>
      <c r="E217" s="3">
        <f>VLOOKUP(D217, '[1]Village List'!A:B, 2, FALSE)</f>
        <v>4</v>
      </c>
      <c r="F217" s="8" t="s">
        <v>2</v>
      </c>
      <c r="G217" s="4">
        <f>VLOOKUP(F217, '[1]Crop List'!A:B, 2, FALSE)</f>
        <v>2</v>
      </c>
      <c r="H217" s="8">
        <v>185</v>
      </c>
      <c r="I217" s="8">
        <v>3.5</v>
      </c>
      <c r="J217" s="5">
        <v>647.5</v>
      </c>
      <c r="K217" s="8" t="s">
        <v>74</v>
      </c>
      <c r="L217" s="4">
        <f>VLOOKUP(K217, '[1]Mandi List'!A:B, 2, FALSE)</f>
        <v>9</v>
      </c>
      <c r="M217" s="8" t="s">
        <v>4</v>
      </c>
      <c r="N217" s="6">
        <v>2286</v>
      </c>
    </row>
    <row r="218" spans="1:14" x14ac:dyDescent="0.3">
      <c r="A218" s="18">
        <v>42395</v>
      </c>
      <c r="B218" s="13" t="s">
        <v>83</v>
      </c>
      <c r="C218" s="2">
        <f>VLOOKUP(B218, '[1]Farmers List'!A:B, 2, FALSE)</f>
        <v>196</v>
      </c>
      <c r="D218" s="8" t="s">
        <v>1</v>
      </c>
      <c r="E218" s="3">
        <f>VLOOKUP(D218, '[1]Village List'!A:B, 2, FALSE)</f>
        <v>4</v>
      </c>
      <c r="F218" s="8" t="s">
        <v>2</v>
      </c>
      <c r="G218" s="4">
        <f>VLOOKUP(F218, '[1]Crop List'!A:B, 2, FALSE)</f>
        <v>2</v>
      </c>
      <c r="H218" s="8">
        <v>222</v>
      </c>
      <c r="I218" s="8">
        <v>3.5</v>
      </c>
      <c r="J218" s="5">
        <v>777</v>
      </c>
      <c r="K218" s="8" t="s">
        <v>74</v>
      </c>
      <c r="L218" s="4">
        <f>VLOOKUP(K218, '[1]Mandi List'!A:B, 2, FALSE)</f>
        <v>9</v>
      </c>
      <c r="M218" s="8" t="s">
        <v>4</v>
      </c>
      <c r="N218" s="6">
        <v>2286</v>
      </c>
    </row>
    <row r="219" spans="1:14" x14ac:dyDescent="0.3">
      <c r="A219" s="18">
        <v>42395</v>
      </c>
      <c r="B219" s="9" t="s">
        <v>15</v>
      </c>
      <c r="C219" s="2">
        <f>VLOOKUP(B219, '[1]Farmers List'!A:B, 2, FALSE)</f>
        <v>80</v>
      </c>
      <c r="D219" s="8" t="s">
        <v>1</v>
      </c>
      <c r="E219" s="3">
        <f>VLOOKUP(D219, '[1]Village List'!A:B, 2, FALSE)</f>
        <v>4</v>
      </c>
      <c r="F219" s="8" t="s">
        <v>2</v>
      </c>
      <c r="G219" s="4">
        <f>VLOOKUP(F219, '[1]Crop List'!A:B, 2, FALSE)</f>
        <v>2</v>
      </c>
      <c r="H219" s="8">
        <v>242</v>
      </c>
      <c r="I219" s="8">
        <v>3</v>
      </c>
      <c r="J219" s="5">
        <v>726</v>
      </c>
      <c r="K219" s="8" t="s">
        <v>74</v>
      </c>
      <c r="L219" s="4">
        <f>VLOOKUP(K219, '[1]Mandi List'!A:B, 2, FALSE)</f>
        <v>9</v>
      </c>
      <c r="M219" s="8" t="s">
        <v>4</v>
      </c>
      <c r="N219" s="6">
        <v>2286</v>
      </c>
    </row>
    <row r="220" spans="1:14" x14ac:dyDescent="0.3">
      <c r="A220" s="18">
        <v>42395</v>
      </c>
      <c r="B220" s="2" t="s">
        <v>29</v>
      </c>
      <c r="C220" s="2">
        <f>VLOOKUP(B220, '[1]Farmers List'!A:B, 2, FALSE)</f>
        <v>46</v>
      </c>
      <c r="D220" s="8" t="s">
        <v>1</v>
      </c>
      <c r="E220" s="3">
        <f>VLOOKUP(D220, '[1]Village List'!A:B, 2, FALSE)</f>
        <v>4</v>
      </c>
      <c r="F220" s="8" t="s">
        <v>2</v>
      </c>
      <c r="G220" s="4">
        <f>VLOOKUP(F220, '[1]Crop List'!A:B, 2, FALSE)</f>
        <v>2</v>
      </c>
      <c r="H220" s="8">
        <v>244</v>
      </c>
      <c r="I220" s="8">
        <v>3.5</v>
      </c>
      <c r="J220" s="5">
        <v>854</v>
      </c>
      <c r="K220" s="8" t="s">
        <v>74</v>
      </c>
      <c r="L220" s="4">
        <f>VLOOKUP(K220, '[1]Mandi List'!A:B, 2, FALSE)</f>
        <v>9</v>
      </c>
      <c r="M220" s="8" t="s">
        <v>4</v>
      </c>
      <c r="N220" s="6">
        <v>2286</v>
      </c>
    </row>
    <row r="221" spans="1:14" x14ac:dyDescent="0.3">
      <c r="A221" s="18">
        <v>42398</v>
      </c>
      <c r="B221" s="2" t="s">
        <v>84</v>
      </c>
      <c r="C221" s="2">
        <f>VLOOKUP(B221, '[1]Farmers List'!A:B, 2, FALSE)</f>
        <v>29</v>
      </c>
      <c r="D221" s="8" t="s">
        <v>17</v>
      </c>
      <c r="E221" s="3">
        <f>VLOOKUP(D221, '[1]Village List'!A:B, 2, FALSE)</f>
        <v>5</v>
      </c>
      <c r="F221" s="8" t="s">
        <v>2</v>
      </c>
      <c r="G221" s="4">
        <f>VLOOKUP(F221, '[1]Crop List'!A:B, 2, FALSE)</f>
        <v>2</v>
      </c>
      <c r="H221" s="8">
        <v>245</v>
      </c>
      <c r="I221" s="8">
        <v>3.5</v>
      </c>
      <c r="J221" s="5">
        <v>857.5</v>
      </c>
      <c r="K221" s="8" t="s">
        <v>74</v>
      </c>
      <c r="L221" s="4">
        <f>VLOOKUP(K221, '[1]Mandi List'!A:B, 2, FALSE)</f>
        <v>9</v>
      </c>
      <c r="M221" s="8" t="s">
        <v>4</v>
      </c>
      <c r="N221" s="6">
        <v>2286</v>
      </c>
    </row>
    <row r="222" spans="1:14" x14ac:dyDescent="0.3">
      <c r="A222" s="18">
        <v>42398</v>
      </c>
      <c r="B222" s="2" t="s">
        <v>45</v>
      </c>
      <c r="C222" s="2">
        <f>VLOOKUP(B222, '[1]Farmers List'!A:B, 2, FALSE)</f>
        <v>228</v>
      </c>
      <c r="D222" s="8" t="s">
        <v>1</v>
      </c>
      <c r="E222" s="3">
        <f>VLOOKUP(D222, '[1]Village List'!A:B, 2, FALSE)</f>
        <v>4</v>
      </c>
      <c r="F222" s="8" t="s">
        <v>2</v>
      </c>
      <c r="G222" s="4">
        <f>VLOOKUP(F222, '[1]Crop List'!A:B, 2, FALSE)</f>
        <v>2</v>
      </c>
      <c r="H222" s="8">
        <v>253</v>
      </c>
      <c r="I222" s="8">
        <v>3.5</v>
      </c>
      <c r="J222" s="5">
        <v>885.5</v>
      </c>
      <c r="K222" s="8" t="s">
        <v>74</v>
      </c>
      <c r="L222" s="4">
        <f>VLOOKUP(K222, '[1]Mandi List'!A:B, 2, FALSE)</f>
        <v>9</v>
      </c>
      <c r="M222" s="8" t="s">
        <v>4</v>
      </c>
      <c r="N222" s="6">
        <v>2286</v>
      </c>
    </row>
    <row r="223" spans="1:14" x14ac:dyDescent="0.3">
      <c r="A223" s="18">
        <v>42396</v>
      </c>
      <c r="B223" s="15" t="s">
        <v>23</v>
      </c>
      <c r="C223" s="2">
        <f>VLOOKUP(B223, '[1]Farmers List'!A:B, 2, FALSE)</f>
        <v>198</v>
      </c>
      <c r="D223" s="8" t="s">
        <v>1</v>
      </c>
      <c r="E223" s="3">
        <f>VLOOKUP(D223, '[1]Village List'!A:B, 2, FALSE)</f>
        <v>4</v>
      </c>
      <c r="F223" s="8" t="s">
        <v>2</v>
      </c>
      <c r="G223" s="4">
        <f>VLOOKUP(F223, '[1]Crop List'!A:B, 2, FALSE)</f>
        <v>2</v>
      </c>
      <c r="H223" s="8">
        <v>255</v>
      </c>
      <c r="I223" s="8">
        <v>3.5</v>
      </c>
      <c r="J223" s="5">
        <v>892.5</v>
      </c>
      <c r="K223" s="8" t="s">
        <v>74</v>
      </c>
      <c r="L223" s="4">
        <f>VLOOKUP(K223, '[1]Mandi List'!A:B, 2, FALSE)</f>
        <v>9</v>
      </c>
      <c r="M223" s="8" t="s">
        <v>4</v>
      </c>
      <c r="N223" s="6">
        <v>2286</v>
      </c>
    </row>
    <row r="224" spans="1:14" x14ac:dyDescent="0.3">
      <c r="A224" s="18">
        <v>42398</v>
      </c>
      <c r="B224" s="2" t="s">
        <v>65</v>
      </c>
      <c r="C224" s="2">
        <f>VLOOKUP(B224, '[1]Farmers List'!A:B, 2, FALSE)</f>
        <v>238</v>
      </c>
      <c r="D224" s="8" t="s">
        <v>17</v>
      </c>
      <c r="E224" s="3">
        <f>VLOOKUP(D224, '[1]Village List'!A:B, 2, FALSE)</f>
        <v>5</v>
      </c>
      <c r="F224" s="8" t="s">
        <v>2</v>
      </c>
      <c r="G224" s="4">
        <f>VLOOKUP(F224, '[1]Crop List'!A:B, 2, FALSE)</f>
        <v>2</v>
      </c>
      <c r="H224" s="8">
        <v>271</v>
      </c>
      <c r="I224" s="8">
        <v>3.5</v>
      </c>
      <c r="J224" s="5">
        <v>948.5</v>
      </c>
      <c r="K224" s="8" t="s">
        <v>74</v>
      </c>
      <c r="L224" s="4">
        <f>VLOOKUP(K224, '[1]Mandi List'!A:B, 2, FALSE)</f>
        <v>9</v>
      </c>
      <c r="M224" s="8" t="s">
        <v>4</v>
      </c>
      <c r="N224" s="6">
        <v>2286</v>
      </c>
    </row>
    <row r="225" spans="1:14" x14ac:dyDescent="0.3">
      <c r="A225" s="18">
        <v>42397</v>
      </c>
      <c r="B225" s="2" t="s">
        <v>38</v>
      </c>
      <c r="C225" s="2">
        <f>VLOOKUP(B225, '[1]Farmers List'!A:B, 2, FALSE)</f>
        <v>141</v>
      </c>
      <c r="D225" s="8" t="s">
        <v>11</v>
      </c>
      <c r="E225" s="3">
        <f>VLOOKUP(D225, '[1]Village List'!A:B, 2, FALSE)</f>
        <v>2</v>
      </c>
      <c r="F225" s="8" t="s">
        <v>2</v>
      </c>
      <c r="G225" s="4">
        <f>VLOOKUP(F225, '[1]Crop List'!A:B, 2, FALSE)</f>
        <v>2</v>
      </c>
      <c r="H225" s="8">
        <v>279</v>
      </c>
      <c r="I225" s="8">
        <v>3</v>
      </c>
      <c r="J225" s="5">
        <v>837</v>
      </c>
      <c r="K225" s="8" t="s">
        <v>74</v>
      </c>
      <c r="L225" s="4">
        <f>VLOOKUP(K225, '[1]Mandi List'!A:B, 2, FALSE)</f>
        <v>9</v>
      </c>
      <c r="M225" s="8" t="s">
        <v>4</v>
      </c>
      <c r="N225" s="6">
        <v>2286</v>
      </c>
    </row>
    <row r="226" spans="1:14" x14ac:dyDescent="0.3">
      <c r="A226" s="18">
        <v>42397</v>
      </c>
      <c r="B226" s="2" t="s">
        <v>65</v>
      </c>
      <c r="C226" s="2">
        <f>VLOOKUP(B226, '[1]Farmers List'!A:B, 2, FALSE)</f>
        <v>238</v>
      </c>
      <c r="D226" s="8" t="s">
        <v>17</v>
      </c>
      <c r="E226" s="3">
        <f>VLOOKUP(D226, '[1]Village List'!A:B, 2, FALSE)</f>
        <v>5</v>
      </c>
      <c r="F226" s="8" t="s">
        <v>2</v>
      </c>
      <c r="G226" s="4">
        <f>VLOOKUP(F226, '[1]Crop List'!A:B, 2, FALSE)</f>
        <v>2</v>
      </c>
      <c r="H226" s="8">
        <v>317</v>
      </c>
      <c r="I226" s="8">
        <v>3.5</v>
      </c>
      <c r="J226" s="5">
        <v>1109.5</v>
      </c>
      <c r="K226" s="8" t="s">
        <v>74</v>
      </c>
      <c r="L226" s="4">
        <f>VLOOKUP(K226, '[1]Mandi List'!A:B, 2, FALSE)</f>
        <v>9</v>
      </c>
      <c r="M226" s="8" t="s">
        <v>4</v>
      </c>
      <c r="N226" s="6">
        <v>2286</v>
      </c>
    </row>
    <row r="227" spans="1:14" x14ac:dyDescent="0.3">
      <c r="A227" s="18">
        <v>42395</v>
      </c>
      <c r="B227" s="2" t="s">
        <v>72</v>
      </c>
      <c r="C227" s="2">
        <f>VLOOKUP(B227, '[1]Farmers List'!A:B, 2, FALSE)</f>
        <v>101</v>
      </c>
      <c r="D227" s="8" t="s">
        <v>11</v>
      </c>
      <c r="E227" s="3">
        <f>VLOOKUP(D227, '[1]Village List'!A:B, 2, FALSE)</f>
        <v>2</v>
      </c>
      <c r="F227" s="8" t="s">
        <v>2</v>
      </c>
      <c r="G227" s="4">
        <f>VLOOKUP(F227, '[1]Crop List'!A:B, 2, FALSE)</f>
        <v>2</v>
      </c>
      <c r="H227" s="8">
        <v>354</v>
      </c>
      <c r="I227" s="8">
        <v>3</v>
      </c>
      <c r="J227" s="5">
        <v>1062</v>
      </c>
      <c r="K227" s="8" t="s">
        <v>74</v>
      </c>
      <c r="L227" s="4">
        <f>VLOOKUP(K227, '[1]Mandi List'!A:B, 2, FALSE)</f>
        <v>9</v>
      </c>
      <c r="M227" s="8" t="s">
        <v>4</v>
      </c>
      <c r="N227" s="6">
        <v>2286</v>
      </c>
    </row>
    <row r="228" spans="1:14" x14ac:dyDescent="0.3">
      <c r="A228" s="18">
        <v>42396</v>
      </c>
      <c r="B228" s="2" t="s">
        <v>35</v>
      </c>
      <c r="C228" s="2">
        <f>VLOOKUP(B228, '[1]Farmers List'!A:B, 2, FALSE)</f>
        <v>44</v>
      </c>
      <c r="D228" s="8" t="s">
        <v>1</v>
      </c>
      <c r="E228" s="3">
        <f>VLOOKUP(D228, '[1]Village List'!A:B, 2, FALSE)</f>
        <v>4</v>
      </c>
      <c r="F228" s="8" t="s">
        <v>2</v>
      </c>
      <c r="G228" s="4">
        <f>VLOOKUP(F228, '[1]Crop List'!A:B, 2, FALSE)</f>
        <v>2</v>
      </c>
      <c r="H228" s="8">
        <v>365</v>
      </c>
      <c r="I228" s="8">
        <v>3.5</v>
      </c>
      <c r="J228" s="5">
        <v>1277.5</v>
      </c>
      <c r="K228" s="8" t="s">
        <v>74</v>
      </c>
      <c r="L228" s="4">
        <f>VLOOKUP(K228, '[1]Mandi List'!A:B, 2, FALSE)</f>
        <v>9</v>
      </c>
      <c r="M228" s="8" t="s">
        <v>4</v>
      </c>
      <c r="N228" s="6">
        <v>2286</v>
      </c>
    </row>
    <row r="229" spans="1:14" x14ac:dyDescent="0.3">
      <c r="A229" s="18">
        <v>42397</v>
      </c>
      <c r="B229" s="2" t="s">
        <v>12</v>
      </c>
      <c r="C229" s="2">
        <f>VLOOKUP(B229, '[1]Farmers List'!A:B, 2, FALSE)</f>
        <v>157</v>
      </c>
      <c r="D229" s="8" t="s">
        <v>11</v>
      </c>
      <c r="E229" s="3">
        <f>VLOOKUP(D229, '[1]Village List'!A:B, 2, FALSE)</f>
        <v>2</v>
      </c>
      <c r="F229" s="8" t="s">
        <v>2</v>
      </c>
      <c r="G229" s="4">
        <f>VLOOKUP(F229, '[1]Crop List'!A:B, 2, FALSE)</f>
        <v>2</v>
      </c>
      <c r="H229" s="8">
        <v>411</v>
      </c>
      <c r="I229" s="8">
        <v>3.5</v>
      </c>
      <c r="J229" s="5">
        <v>1438.5</v>
      </c>
      <c r="K229" s="8" t="s">
        <v>74</v>
      </c>
      <c r="L229" s="4">
        <f>VLOOKUP(K229, '[1]Mandi List'!A:B, 2, FALSE)</f>
        <v>9</v>
      </c>
      <c r="M229" s="8" t="s">
        <v>4</v>
      </c>
      <c r="N229" s="6">
        <v>2286</v>
      </c>
    </row>
    <row r="230" spans="1:14" x14ac:dyDescent="0.3">
      <c r="A230" s="18">
        <v>42398</v>
      </c>
      <c r="B230" s="2" t="s">
        <v>10</v>
      </c>
      <c r="C230" s="2">
        <f>VLOOKUP(B230, '[1]Farmers List'!A:B, 2, FALSE)</f>
        <v>229</v>
      </c>
      <c r="D230" s="8" t="s">
        <v>11</v>
      </c>
      <c r="E230" s="3">
        <f>VLOOKUP(D230, '[1]Village List'!A:B, 2, FALSE)</f>
        <v>2</v>
      </c>
      <c r="F230" s="8" t="s">
        <v>9</v>
      </c>
      <c r="G230" s="4">
        <f>VLOOKUP(F230, '[1]Crop List'!A:B, 2, FALSE)</f>
        <v>4</v>
      </c>
      <c r="H230" s="8">
        <v>448</v>
      </c>
      <c r="I230" s="8">
        <v>3</v>
      </c>
      <c r="J230" s="5">
        <v>1344</v>
      </c>
      <c r="K230" s="8" t="s">
        <v>74</v>
      </c>
      <c r="L230" s="4">
        <f>VLOOKUP(K230, '[1]Mandi List'!A:B, 2, FALSE)</f>
        <v>9</v>
      </c>
      <c r="M230" s="8" t="s">
        <v>4</v>
      </c>
      <c r="N230" s="6">
        <v>2286</v>
      </c>
    </row>
    <row r="231" spans="1:14" x14ac:dyDescent="0.3">
      <c r="A231" s="18">
        <v>42396</v>
      </c>
      <c r="B231" s="2" t="s">
        <v>16</v>
      </c>
      <c r="C231" s="2">
        <f>VLOOKUP(B231, '[1]Farmers List'!A:B, 2, FALSE)</f>
        <v>74</v>
      </c>
      <c r="D231" s="8" t="s">
        <v>17</v>
      </c>
      <c r="E231" s="3">
        <f>VLOOKUP(D231, '[1]Village List'!A:B, 2, FALSE)</f>
        <v>5</v>
      </c>
      <c r="F231" s="8" t="s">
        <v>2</v>
      </c>
      <c r="G231" s="4">
        <f>VLOOKUP(F231, '[1]Crop List'!A:B, 2, FALSE)</f>
        <v>2</v>
      </c>
      <c r="H231" s="8">
        <v>633</v>
      </c>
      <c r="I231" s="8">
        <v>3.5</v>
      </c>
      <c r="J231" s="5">
        <v>2215.5</v>
      </c>
      <c r="K231" s="8" t="s">
        <v>74</v>
      </c>
      <c r="L231" s="4">
        <f>VLOOKUP(K231, '[1]Mandi List'!A:B, 2, FALSE)</f>
        <v>9</v>
      </c>
      <c r="M231" s="8" t="s">
        <v>4</v>
      </c>
      <c r="N231" s="6">
        <v>2286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3"/>
  <sheetViews>
    <sheetView tabSelected="1" workbookViewId="0">
      <selection sqref="A1:A1048576"/>
    </sheetView>
  </sheetViews>
  <sheetFormatPr defaultRowHeight="14.4" x14ac:dyDescent="0.3"/>
  <cols>
    <col min="1" max="1" width="22.33203125" style="38" customWidth="1"/>
    <col min="13" max="14" width="8.88671875" customWidth="1"/>
  </cols>
  <sheetData>
    <row r="1" spans="1:14" x14ac:dyDescent="0.3">
      <c r="A1" s="31" t="s">
        <v>85</v>
      </c>
      <c r="B1" s="21" t="s">
        <v>86</v>
      </c>
      <c r="C1" s="21" t="s">
        <v>87</v>
      </c>
      <c r="D1" s="21" t="s">
        <v>88</v>
      </c>
      <c r="E1" s="21" t="s">
        <v>89</v>
      </c>
      <c r="F1" s="21" t="s">
        <v>90</v>
      </c>
      <c r="G1" s="21" t="s">
        <v>91</v>
      </c>
      <c r="H1" s="21" t="s">
        <v>92</v>
      </c>
      <c r="I1" s="22" t="s">
        <v>93</v>
      </c>
      <c r="J1" s="23" t="s">
        <v>94</v>
      </c>
      <c r="K1" s="23" t="s">
        <v>95</v>
      </c>
      <c r="L1" s="23" t="s">
        <v>96</v>
      </c>
      <c r="M1" s="23" t="s">
        <v>97</v>
      </c>
      <c r="N1" s="6" t="s">
        <v>98</v>
      </c>
    </row>
    <row r="2" spans="1:14" ht="14.55" x14ac:dyDescent="0.35">
      <c r="A2" s="32">
        <v>42337</v>
      </c>
      <c r="B2" s="24" t="s">
        <v>99</v>
      </c>
      <c r="C2" s="24">
        <f>VLOOKUP(B2, '[1]Farmers List'!A:B, 2,)</f>
        <v>7</v>
      </c>
      <c r="D2" s="23" t="s">
        <v>8</v>
      </c>
      <c r="E2" s="23">
        <f>VLOOKUP(D2,'[1]Village List'!A$2:B$10,2,)</f>
        <v>1</v>
      </c>
      <c r="F2" s="23" t="s">
        <v>2</v>
      </c>
      <c r="G2" s="23">
        <f>VLOOKUP(F2,'[1]Crop List'!A:B,2,)</f>
        <v>2</v>
      </c>
      <c r="H2" s="23">
        <v>160</v>
      </c>
      <c r="I2" s="23">
        <v>6</v>
      </c>
      <c r="J2" s="25">
        <v>960</v>
      </c>
      <c r="K2" s="23" t="s">
        <v>6</v>
      </c>
      <c r="L2" s="23">
        <f>VLOOKUP(K2,'[1]Mandi List'!A:B,2,)</f>
        <v>1</v>
      </c>
      <c r="M2" s="23" t="s">
        <v>100</v>
      </c>
      <c r="N2" s="6">
        <v>2287</v>
      </c>
    </row>
    <row r="3" spans="1:14" ht="14.55" x14ac:dyDescent="0.35">
      <c r="A3" s="32">
        <v>42337</v>
      </c>
      <c r="B3" s="24" t="s">
        <v>99</v>
      </c>
      <c r="C3" s="24">
        <f>VLOOKUP(B3, '[1]Farmers List'!A:B, 2,)</f>
        <v>7</v>
      </c>
      <c r="D3" s="23" t="s">
        <v>8</v>
      </c>
      <c r="E3" s="23">
        <f>VLOOKUP(D3,'[1]Village List'!A$2:B$10,2,)</f>
        <v>1</v>
      </c>
      <c r="F3" s="23" t="s">
        <v>63</v>
      </c>
      <c r="G3" s="23">
        <f>VLOOKUP(F3,'[1]Crop List'!A:B,2,)</f>
        <v>10</v>
      </c>
      <c r="H3" s="23">
        <v>30</v>
      </c>
      <c r="I3" s="23">
        <v>30</v>
      </c>
      <c r="J3" s="25">
        <v>900</v>
      </c>
      <c r="K3" s="23" t="s">
        <v>6</v>
      </c>
      <c r="L3" s="23">
        <f>VLOOKUP(K3,'[1]Mandi List'!A:B,2,)</f>
        <v>1</v>
      </c>
      <c r="M3" s="23" t="s">
        <v>100</v>
      </c>
      <c r="N3" s="6">
        <v>2287</v>
      </c>
    </row>
    <row r="4" spans="1:14" ht="14.55" x14ac:dyDescent="0.35">
      <c r="A4" s="32">
        <v>42343</v>
      </c>
      <c r="B4" s="24" t="s">
        <v>99</v>
      </c>
      <c r="C4" s="24">
        <f>VLOOKUP(B4, '[1]Farmers List'!A:B, 2,)</f>
        <v>7</v>
      </c>
      <c r="D4" s="23" t="s">
        <v>8</v>
      </c>
      <c r="E4" s="23">
        <f>VLOOKUP(D4,'[1]Village List'!A$2:B$10,2,)</f>
        <v>1</v>
      </c>
      <c r="F4" s="23" t="s">
        <v>63</v>
      </c>
      <c r="G4" s="23">
        <f>VLOOKUP(F4,'[1]Crop List'!A:B,2,)</f>
        <v>10</v>
      </c>
      <c r="H4" s="23">
        <v>20</v>
      </c>
      <c r="I4" s="23">
        <v>30</v>
      </c>
      <c r="J4" s="25">
        <v>600</v>
      </c>
      <c r="K4" s="23" t="s">
        <v>6</v>
      </c>
      <c r="L4" s="23">
        <f>VLOOKUP(K4,'[1]Mandi List'!A:B,2,)</f>
        <v>1</v>
      </c>
      <c r="M4" s="23" t="s">
        <v>100</v>
      </c>
      <c r="N4" s="6">
        <v>2287</v>
      </c>
    </row>
    <row r="5" spans="1:14" ht="14.55" x14ac:dyDescent="0.35">
      <c r="A5" s="32">
        <v>42350</v>
      </c>
      <c r="B5" s="24" t="s">
        <v>99</v>
      </c>
      <c r="C5" s="24">
        <f>VLOOKUP(B5, '[1]Farmers List'!A:B, 2,)</f>
        <v>7</v>
      </c>
      <c r="D5" s="23" t="s">
        <v>8</v>
      </c>
      <c r="E5" s="23">
        <f>VLOOKUP(D5,'[1]Village List'!A$2:B$10,2,)</f>
        <v>1</v>
      </c>
      <c r="F5" s="23" t="s">
        <v>2</v>
      </c>
      <c r="G5" s="23">
        <f>VLOOKUP(F5,'[1]Crop List'!A:B,2,)</f>
        <v>2</v>
      </c>
      <c r="H5" s="23">
        <v>68</v>
      </c>
      <c r="I5" s="23">
        <v>6</v>
      </c>
      <c r="J5" s="25">
        <v>408</v>
      </c>
      <c r="K5" s="23" t="s">
        <v>6</v>
      </c>
      <c r="L5" s="23">
        <f>VLOOKUP(K5,'[1]Mandi List'!A:B,2,)</f>
        <v>1</v>
      </c>
      <c r="M5" s="23" t="s">
        <v>100</v>
      </c>
      <c r="N5" s="6">
        <v>2287</v>
      </c>
    </row>
    <row r="6" spans="1:14" ht="14.55" x14ac:dyDescent="0.35">
      <c r="A6" s="33">
        <v>42358</v>
      </c>
      <c r="B6" s="24" t="s">
        <v>99</v>
      </c>
      <c r="C6" s="24">
        <f>VLOOKUP(B6, '[1]Farmers List'!A:B, 2,)</f>
        <v>7</v>
      </c>
      <c r="D6" s="23" t="s">
        <v>8</v>
      </c>
      <c r="E6" s="23">
        <f>VLOOKUP(D6,'[1]Village List'!A$2:B$10,2,)</f>
        <v>1</v>
      </c>
      <c r="F6" s="23" t="s">
        <v>101</v>
      </c>
      <c r="G6" s="23">
        <v>51</v>
      </c>
      <c r="H6" s="26">
        <v>10</v>
      </c>
      <c r="I6" s="26">
        <v>7</v>
      </c>
      <c r="J6" s="25">
        <v>70</v>
      </c>
      <c r="K6" s="23" t="s">
        <v>6</v>
      </c>
      <c r="L6" s="23">
        <f>VLOOKUP(K6,'[1]Mandi List'!A:B,2,)</f>
        <v>1</v>
      </c>
      <c r="M6" s="23" t="s">
        <v>100</v>
      </c>
      <c r="N6" s="6">
        <v>2287</v>
      </c>
    </row>
    <row r="7" spans="1:14" ht="14.55" x14ac:dyDescent="0.35">
      <c r="A7" s="33">
        <v>42358</v>
      </c>
      <c r="B7" s="24" t="s">
        <v>99</v>
      </c>
      <c r="C7" s="24">
        <f>VLOOKUP(B7, '[1]Farmers List'!A:B, 2,)</f>
        <v>7</v>
      </c>
      <c r="D7" s="23" t="s">
        <v>8</v>
      </c>
      <c r="E7" s="23">
        <f>VLOOKUP(D7,'[1]Village List'!A$2:B$10,2,)</f>
        <v>1</v>
      </c>
      <c r="F7" s="23" t="s">
        <v>22</v>
      </c>
      <c r="G7" s="23">
        <f>VLOOKUP(F7,'[1]Crop List'!A:B,2,)</f>
        <v>19</v>
      </c>
      <c r="H7" s="26">
        <v>15</v>
      </c>
      <c r="I7" s="26">
        <v>20</v>
      </c>
      <c r="J7" s="25">
        <v>300</v>
      </c>
      <c r="K7" s="23" t="s">
        <v>6</v>
      </c>
      <c r="L7" s="23">
        <f>VLOOKUP(K7,'[1]Mandi List'!A:B,2,)</f>
        <v>1</v>
      </c>
      <c r="M7" s="23" t="s">
        <v>100</v>
      </c>
      <c r="N7" s="6">
        <v>2287</v>
      </c>
    </row>
    <row r="8" spans="1:14" ht="14.55" x14ac:dyDescent="0.35">
      <c r="A8" s="32">
        <v>42365</v>
      </c>
      <c r="B8" s="24" t="s">
        <v>99</v>
      </c>
      <c r="C8" s="24">
        <f>VLOOKUP(B8, '[1]Farmers List'!A:B, 2,)</f>
        <v>7</v>
      </c>
      <c r="D8" s="23" t="s">
        <v>8</v>
      </c>
      <c r="E8" s="23">
        <f>VLOOKUP(D8,'[1]Village List'!A$2:B$10,2,)</f>
        <v>1</v>
      </c>
      <c r="F8" s="23" t="s">
        <v>2</v>
      </c>
      <c r="G8" s="23">
        <f>VLOOKUP(F8,'[1]Crop List'!A:B,2,)</f>
        <v>2</v>
      </c>
      <c r="H8" s="23">
        <v>37</v>
      </c>
      <c r="I8" s="23">
        <v>10</v>
      </c>
      <c r="J8" s="25">
        <v>370</v>
      </c>
      <c r="K8" s="23" t="s">
        <v>6</v>
      </c>
      <c r="L8" s="23">
        <f>VLOOKUP(K8,'[1]Mandi List'!A:B,2,)</f>
        <v>1</v>
      </c>
      <c r="M8" s="23" t="s">
        <v>100</v>
      </c>
      <c r="N8" s="6">
        <v>2287</v>
      </c>
    </row>
    <row r="9" spans="1:14" ht="14.55" x14ac:dyDescent="0.35">
      <c r="A9" s="32">
        <v>42367</v>
      </c>
      <c r="B9" s="24" t="s">
        <v>99</v>
      </c>
      <c r="C9" s="24">
        <f>VLOOKUP(B9, '[1]Farmers List'!A:B, 2,)</f>
        <v>7</v>
      </c>
      <c r="D9" s="23" t="s">
        <v>8</v>
      </c>
      <c r="E9" s="23">
        <f>VLOOKUP(D9,'[1]Village List'!A$2:B$10,2,)</f>
        <v>1</v>
      </c>
      <c r="F9" s="23" t="s">
        <v>102</v>
      </c>
      <c r="G9" s="23">
        <f>VLOOKUP(F9,'[1]Crop List'!A:B,2,)</f>
        <v>5</v>
      </c>
      <c r="H9" s="23">
        <v>11</v>
      </c>
      <c r="I9" s="23">
        <v>14</v>
      </c>
      <c r="J9" s="25">
        <v>154</v>
      </c>
      <c r="K9" s="23" t="s">
        <v>6</v>
      </c>
      <c r="L9" s="23">
        <f>VLOOKUP(K9,'[1]Mandi List'!A:B,2,)</f>
        <v>1</v>
      </c>
      <c r="M9" s="23" t="s">
        <v>100</v>
      </c>
      <c r="N9" s="6">
        <v>2287</v>
      </c>
    </row>
    <row r="10" spans="1:14" ht="14.55" x14ac:dyDescent="0.35">
      <c r="A10" s="34">
        <v>42372</v>
      </c>
      <c r="B10" s="24" t="s">
        <v>99</v>
      </c>
      <c r="C10" s="24">
        <f>VLOOKUP(B10, '[1]Farmers List'!A:B, 2,)</f>
        <v>7</v>
      </c>
      <c r="D10" s="27" t="s">
        <v>8</v>
      </c>
      <c r="E10" s="23">
        <f>VLOOKUP(D10,'[1]Village List'!A$2:B$10,2,)</f>
        <v>1</v>
      </c>
      <c r="F10" s="27" t="s">
        <v>2</v>
      </c>
      <c r="G10" s="23">
        <f>VLOOKUP(F10,'[1]Crop List'!A:B,2,)</f>
        <v>2</v>
      </c>
      <c r="H10" s="28">
        <v>39</v>
      </c>
      <c r="I10" s="28">
        <v>11</v>
      </c>
      <c r="J10" s="25">
        <v>429</v>
      </c>
      <c r="K10" s="24" t="s">
        <v>6</v>
      </c>
      <c r="L10" s="23">
        <f>VLOOKUP(K10,'[1]Mandi List'!A:B,2,)</f>
        <v>1</v>
      </c>
      <c r="M10" s="27" t="s">
        <v>100</v>
      </c>
      <c r="N10" s="6">
        <v>2287</v>
      </c>
    </row>
    <row r="11" spans="1:14" ht="14.55" x14ac:dyDescent="0.35">
      <c r="A11" s="35">
        <v>42379</v>
      </c>
      <c r="B11" s="24" t="s">
        <v>99</v>
      </c>
      <c r="C11" s="24">
        <f>VLOOKUP(B11, '[1]Farmers List'!A:B, 2,)</f>
        <v>7</v>
      </c>
      <c r="D11" s="27" t="s">
        <v>8</v>
      </c>
      <c r="E11" s="23">
        <f>VLOOKUP(D11,'[1]Village List'!A$2:B$10,2,)</f>
        <v>1</v>
      </c>
      <c r="F11" s="27" t="s">
        <v>63</v>
      </c>
      <c r="G11" s="23">
        <f>VLOOKUP(F11,'[1]Crop List'!A:B,2,)</f>
        <v>10</v>
      </c>
      <c r="H11" s="28">
        <v>11</v>
      </c>
      <c r="I11" s="28">
        <v>17</v>
      </c>
      <c r="J11" s="25">
        <v>187</v>
      </c>
      <c r="K11" s="24" t="s">
        <v>6</v>
      </c>
      <c r="L11" s="23">
        <f>VLOOKUP(K11,'[1]Mandi List'!A:B,2,)</f>
        <v>1</v>
      </c>
      <c r="M11" s="27" t="s">
        <v>100</v>
      </c>
      <c r="N11" s="6">
        <v>2287</v>
      </c>
    </row>
    <row r="12" spans="1:14" ht="14.55" x14ac:dyDescent="0.35">
      <c r="A12" s="35">
        <v>42379</v>
      </c>
      <c r="B12" s="24" t="s">
        <v>99</v>
      </c>
      <c r="C12" s="24">
        <f>VLOOKUP(B12, '[1]Farmers List'!A:B, 2,)</f>
        <v>7</v>
      </c>
      <c r="D12" s="27" t="s">
        <v>8</v>
      </c>
      <c r="E12" s="23">
        <f>VLOOKUP(D12,'[1]Village List'!A$2:B$10,2,)</f>
        <v>1</v>
      </c>
      <c r="F12" s="27" t="s">
        <v>2</v>
      </c>
      <c r="G12" s="23">
        <f>VLOOKUP(F12,'[1]Crop List'!A:B,2,)</f>
        <v>2</v>
      </c>
      <c r="H12" s="28">
        <v>68</v>
      </c>
      <c r="I12" s="28">
        <v>6</v>
      </c>
      <c r="J12" s="25">
        <v>408</v>
      </c>
      <c r="K12" s="24" t="s">
        <v>6</v>
      </c>
      <c r="L12" s="23">
        <f>VLOOKUP(K12,'[1]Mandi List'!A:B,2,)</f>
        <v>1</v>
      </c>
      <c r="M12" s="27" t="s">
        <v>100</v>
      </c>
      <c r="N12" s="6">
        <v>2287</v>
      </c>
    </row>
    <row r="13" spans="1:14" ht="14.55" x14ac:dyDescent="0.35">
      <c r="A13" s="34">
        <v>42387</v>
      </c>
      <c r="B13" s="24" t="s">
        <v>99</v>
      </c>
      <c r="C13" s="24">
        <f>VLOOKUP(B13, '[1]Farmers List'!A:B, 2,)</f>
        <v>7</v>
      </c>
      <c r="D13" s="24" t="s">
        <v>8</v>
      </c>
      <c r="E13" s="23">
        <f>VLOOKUP(D13,'[1]Village List'!A$2:B$10,2,)</f>
        <v>1</v>
      </c>
      <c r="F13" s="24" t="s">
        <v>2</v>
      </c>
      <c r="G13" s="23">
        <f>VLOOKUP(F13,'[1]Crop List'!A:B,2,)</f>
        <v>2</v>
      </c>
      <c r="H13" s="28">
        <v>103</v>
      </c>
      <c r="I13" s="28">
        <v>4</v>
      </c>
      <c r="J13" s="25">
        <v>412</v>
      </c>
      <c r="K13" s="24" t="s">
        <v>6</v>
      </c>
      <c r="L13" s="23">
        <f>VLOOKUP(K13,'[1]Mandi List'!A:B,2,)</f>
        <v>1</v>
      </c>
      <c r="M13" s="24" t="s">
        <v>100</v>
      </c>
      <c r="N13" s="6">
        <v>2287</v>
      </c>
    </row>
    <row r="14" spans="1:14" ht="14.55" x14ac:dyDescent="0.35">
      <c r="A14" s="36">
        <v>42397</v>
      </c>
      <c r="B14" s="24" t="s">
        <v>99</v>
      </c>
      <c r="C14" s="24">
        <f>VLOOKUP(B14, '[1]Farmers List'!A:B, 2,)</f>
        <v>7</v>
      </c>
      <c r="D14" s="29" t="s">
        <v>8</v>
      </c>
      <c r="E14" s="23">
        <f>VLOOKUP(D14,'[1]Village List'!A$2:B$10,2,)</f>
        <v>1</v>
      </c>
      <c r="F14" s="29" t="s">
        <v>2</v>
      </c>
      <c r="G14" s="23">
        <f>VLOOKUP(F14,'[1]Crop List'!A:B,2,)</f>
        <v>2</v>
      </c>
      <c r="H14" s="29">
        <v>87</v>
      </c>
      <c r="I14" s="29">
        <v>2</v>
      </c>
      <c r="J14" s="25">
        <v>174</v>
      </c>
      <c r="K14" s="29" t="s">
        <v>103</v>
      </c>
      <c r="L14" s="23">
        <f>VLOOKUP(K14,'[1]Mandi List'!A:B,2,)</f>
        <v>2</v>
      </c>
      <c r="M14" s="29" t="s">
        <v>100</v>
      </c>
      <c r="N14" s="6">
        <v>2287</v>
      </c>
    </row>
    <row r="15" spans="1:14" ht="14.55" x14ac:dyDescent="0.35">
      <c r="A15" s="36">
        <v>42397</v>
      </c>
      <c r="B15" s="24" t="s">
        <v>99</v>
      </c>
      <c r="C15" s="24">
        <f>VLOOKUP(B15, '[1]Farmers List'!A:B, 2,)</f>
        <v>7</v>
      </c>
      <c r="D15" s="29" t="s">
        <v>8</v>
      </c>
      <c r="E15" s="23">
        <f>VLOOKUP(D15,'[1]Village List'!A$2:B$10,2,)</f>
        <v>1</v>
      </c>
      <c r="F15" s="29" t="s">
        <v>63</v>
      </c>
      <c r="G15" s="23">
        <f>VLOOKUP(F15,'[1]Crop List'!A:B,2,)</f>
        <v>10</v>
      </c>
      <c r="H15" s="29">
        <v>24</v>
      </c>
      <c r="I15" s="29">
        <v>9</v>
      </c>
      <c r="J15" s="25">
        <v>216</v>
      </c>
      <c r="K15" s="29" t="s">
        <v>103</v>
      </c>
      <c r="L15" s="23">
        <f>VLOOKUP(K15,'[1]Mandi List'!A:B,2,)</f>
        <v>2</v>
      </c>
      <c r="M15" s="29" t="s">
        <v>100</v>
      </c>
      <c r="N15" s="6">
        <v>2287</v>
      </c>
    </row>
    <row r="16" spans="1:14" ht="14.55" x14ac:dyDescent="0.35">
      <c r="A16" s="32">
        <v>42335</v>
      </c>
      <c r="B16" s="27" t="s">
        <v>104</v>
      </c>
      <c r="C16" s="24">
        <f>VLOOKUP(B16, '[1]Farmers List'!A:B, 2,)</f>
        <v>10</v>
      </c>
      <c r="D16" s="23" t="s">
        <v>8</v>
      </c>
      <c r="E16" s="23">
        <f>VLOOKUP(D16,'[1]Village List'!A$2:B$10,2,)</f>
        <v>1</v>
      </c>
      <c r="F16" s="23" t="s">
        <v>9</v>
      </c>
      <c r="G16" s="23">
        <f>VLOOKUP(F16,'[1]Crop List'!A:B,2,)</f>
        <v>4</v>
      </c>
      <c r="H16" s="23">
        <v>53</v>
      </c>
      <c r="I16" s="23">
        <v>13</v>
      </c>
      <c r="J16" s="25">
        <v>689</v>
      </c>
      <c r="K16" s="23" t="s">
        <v>6</v>
      </c>
      <c r="L16" s="23">
        <f>VLOOKUP(K16,'[1]Mandi List'!A:B,2,)</f>
        <v>1</v>
      </c>
      <c r="M16" s="23" t="s">
        <v>100</v>
      </c>
      <c r="N16" s="6">
        <v>2287</v>
      </c>
    </row>
    <row r="17" spans="1:14" ht="14.55" x14ac:dyDescent="0.35">
      <c r="A17" s="35">
        <v>42379</v>
      </c>
      <c r="B17" s="27" t="s">
        <v>104</v>
      </c>
      <c r="C17" s="24">
        <f>VLOOKUP(B17, '[1]Farmers List'!A:B, 2,)</f>
        <v>10</v>
      </c>
      <c r="D17" s="27" t="s">
        <v>8</v>
      </c>
      <c r="E17" s="23">
        <f>VLOOKUP(D17,'[1]Village List'!A$2:B$10,2,)</f>
        <v>1</v>
      </c>
      <c r="F17" s="27" t="s">
        <v>2</v>
      </c>
      <c r="G17" s="23">
        <f>VLOOKUP(F17,'[1]Crop List'!A:B,2,)</f>
        <v>2</v>
      </c>
      <c r="H17" s="28">
        <v>60</v>
      </c>
      <c r="I17" s="28">
        <v>6</v>
      </c>
      <c r="J17" s="25">
        <v>360</v>
      </c>
      <c r="K17" s="24" t="s">
        <v>6</v>
      </c>
      <c r="L17" s="23">
        <f>VLOOKUP(K17,'[1]Mandi List'!A:B,2,)</f>
        <v>1</v>
      </c>
      <c r="M17" s="27" t="s">
        <v>100</v>
      </c>
      <c r="N17" s="6">
        <v>2287</v>
      </c>
    </row>
    <row r="18" spans="1:14" ht="14.55" x14ac:dyDescent="0.35">
      <c r="A18" s="36">
        <v>42393</v>
      </c>
      <c r="B18" s="27" t="s">
        <v>104</v>
      </c>
      <c r="C18" s="24">
        <f>VLOOKUP(B18, '[1]Farmers List'!A:B, 2,)</f>
        <v>10</v>
      </c>
      <c r="D18" s="29" t="s">
        <v>8</v>
      </c>
      <c r="E18" s="23">
        <f>VLOOKUP(D18,'[1]Village List'!A$2:B$10,2,)</f>
        <v>1</v>
      </c>
      <c r="F18" s="29" t="s">
        <v>2</v>
      </c>
      <c r="G18" s="23">
        <f>VLOOKUP(F18,'[1]Crop List'!A:B,2,)</f>
        <v>2</v>
      </c>
      <c r="H18" s="29">
        <v>35</v>
      </c>
      <c r="I18" s="29">
        <v>5</v>
      </c>
      <c r="J18" s="25">
        <v>175</v>
      </c>
      <c r="K18" s="29" t="s">
        <v>103</v>
      </c>
      <c r="L18" s="23">
        <f>VLOOKUP(K18,'[1]Mandi List'!A:B,2,)</f>
        <v>2</v>
      </c>
      <c r="M18" s="29" t="s">
        <v>100</v>
      </c>
      <c r="N18" s="6">
        <v>2287</v>
      </c>
    </row>
    <row r="19" spans="1:14" ht="14.55" x14ac:dyDescent="0.35">
      <c r="A19" s="32">
        <v>42347</v>
      </c>
      <c r="B19" s="24" t="s">
        <v>0</v>
      </c>
      <c r="C19" s="24">
        <f>VLOOKUP(B19, '[1]Farmers List'!A:B, 2,)</f>
        <v>12</v>
      </c>
      <c r="D19" s="24" t="s">
        <v>1</v>
      </c>
      <c r="E19" s="23">
        <f>VLOOKUP(D19,'[1]Village List'!A$2:B$10,2,)</f>
        <v>4</v>
      </c>
      <c r="F19" s="23" t="s">
        <v>2</v>
      </c>
      <c r="G19" s="23">
        <f>VLOOKUP(F19,'[1]Crop List'!A:B,2,)</f>
        <v>2</v>
      </c>
      <c r="H19" s="23">
        <v>390</v>
      </c>
      <c r="I19" s="23">
        <v>6</v>
      </c>
      <c r="J19" s="25">
        <v>2340</v>
      </c>
      <c r="K19" s="23" t="s">
        <v>6</v>
      </c>
      <c r="L19" s="23">
        <f>VLOOKUP(K19,'[1]Mandi List'!A:B,2,)</f>
        <v>1</v>
      </c>
      <c r="M19" s="23" t="s">
        <v>100</v>
      </c>
      <c r="N19" s="6">
        <v>2287</v>
      </c>
    </row>
    <row r="20" spans="1:14" ht="14.55" x14ac:dyDescent="0.35">
      <c r="A20" s="34">
        <v>42373</v>
      </c>
      <c r="B20" s="24" t="s">
        <v>77</v>
      </c>
      <c r="C20" s="24">
        <f>VLOOKUP(B20, '[1]Farmers List'!A:B, 2,)</f>
        <v>22</v>
      </c>
      <c r="D20" s="27" t="s">
        <v>17</v>
      </c>
      <c r="E20" s="23">
        <f>VLOOKUP(D20,'[1]Village List'!A$2:B$10,2,)</f>
        <v>5</v>
      </c>
      <c r="F20" s="27" t="s">
        <v>2</v>
      </c>
      <c r="G20" s="23">
        <f>VLOOKUP(F20,'[1]Crop List'!A:B,2,)</f>
        <v>2</v>
      </c>
      <c r="H20" s="28">
        <v>148</v>
      </c>
      <c r="I20" s="28">
        <v>10</v>
      </c>
      <c r="J20" s="25">
        <v>1480</v>
      </c>
      <c r="K20" s="24" t="s">
        <v>6</v>
      </c>
      <c r="L20" s="23">
        <f>VLOOKUP(K20,'[1]Mandi List'!A:B,2,)</f>
        <v>1</v>
      </c>
      <c r="M20" s="27" t="s">
        <v>100</v>
      </c>
      <c r="N20" s="6">
        <v>2287</v>
      </c>
    </row>
    <row r="21" spans="1:14" ht="14.55" x14ac:dyDescent="0.35">
      <c r="A21" s="34">
        <v>42372</v>
      </c>
      <c r="B21" s="27" t="s">
        <v>105</v>
      </c>
      <c r="C21" s="24">
        <f>VLOOKUP(B21, '[1]Farmers List'!A:B, 2,)</f>
        <v>23</v>
      </c>
      <c r="D21" s="27" t="s">
        <v>11</v>
      </c>
      <c r="E21" s="23">
        <f>VLOOKUP(D21,'[1]Village List'!A$2:B$10,2,)</f>
        <v>2</v>
      </c>
      <c r="F21" s="27" t="s">
        <v>14</v>
      </c>
      <c r="G21" s="23">
        <f>VLOOKUP(F21,'[1]Crop List'!A:B,2,)</f>
        <v>3</v>
      </c>
      <c r="H21" s="28">
        <v>380</v>
      </c>
      <c r="I21" s="28">
        <v>4</v>
      </c>
      <c r="J21" s="25">
        <v>1520</v>
      </c>
      <c r="K21" s="24" t="s">
        <v>3</v>
      </c>
      <c r="L21" s="23">
        <f>VLOOKUP(K21,'[1]Mandi List'!A:B,2,)</f>
        <v>3</v>
      </c>
      <c r="M21" s="27" t="s">
        <v>100</v>
      </c>
      <c r="N21" s="6">
        <v>2287</v>
      </c>
    </row>
    <row r="22" spans="1:14" x14ac:dyDescent="0.3">
      <c r="A22" s="34">
        <v>42390</v>
      </c>
      <c r="B22" s="24" t="s">
        <v>105</v>
      </c>
      <c r="C22" s="24">
        <f>VLOOKUP(B22, '[1]Farmers List'!A:B, 2,)</f>
        <v>23</v>
      </c>
      <c r="D22" s="24" t="s">
        <v>11</v>
      </c>
      <c r="E22" s="23">
        <f>VLOOKUP(D22,'[1]Village List'!A$2:B$10,2,)</f>
        <v>2</v>
      </c>
      <c r="F22" s="24" t="s">
        <v>14</v>
      </c>
      <c r="G22" s="23">
        <f>VLOOKUP(F22,'[1]Crop List'!A:B,2,)</f>
        <v>3</v>
      </c>
      <c r="H22" s="28">
        <v>761</v>
      </c>
      <c r="I22" s="28">
        <v>3</v>
      </c>
      <c r="J22" s="25">
        <v>2283</v>
      </c>
      <c r="K22" s="24" t="s">
        <v>3</v>
      </c>
      <c r="L22" s="23">
        <f>VLOOKUP(K22,'[1]Mandi List'!A:B,2,)</f>
        <v>3</v>
      </c>
      <c r="M22" s="24" t="s">
        <v>100</v>
      </c>
      <c r="N22" s="6">
        <v>2287</v>
      </c>
    </row>
    <row r="23" spans="1:14" x14ac:dyDescent="0.3">
      <c r="A23" s="36">
        <v>42392</v>
      </c>
      <c r="B23" s="24" t="s">
        <v>105</v>
      </c>
      <c r="C23" s="24">
        <f>VLOOKUP(B23, '[1]Farmers List'!A:B, 2,)</f>
        <v>23</v>
      </c>
      <c r="D23" s="29" t="s">
        <v>11</v>
      </c>
      <c r="E23" s="23">
        <f>VLOOKUP(D23,'[1]Village List'!A$2:B$10,2,)</f>
        <v>2</v>
      </c>
      <c r="F23" s="29" t="s">
        <v>14</v>
      </c>
      <c r="G23" s="23">
        <f>VLOOKUP(F23,'[1]Crop List'!A:B,2,)</f>
        <v>3</v>
      </c>
      <c r="H23" s="29">
        <v>672</v>
      </c>
      <c r="I23" s="29">
        <v>3</v>
      </c>
      <c r="J23" s="25">
        <v>2016</v>
      </c>
      <c r="K23" s="29" t="s">
        <v>103</v>
      </c>
      <c r="L23" s="23">
        <f>VLOOKUP(K23,'[1]Mandi List'!A:B,2,)</f>
        <v>2</v>
      </c>
      <c r="M23" s="29" t="s">
        <v>100</v>
      </c>
      <c r="N23" s="6">
        <v>2287</v>
      </c>
    </row>
    <row r="24" spans="1:14" x14ac:dyDescent="0.3">
      <c r="A24" s="32">
        <v>42348</v>
      </c>
      <c r="B24" s="24" t="s">
        <v>84</v>
      </c>
      <c r="C24" s="24">
        <f>VLOOKUP(B24, '[1]Farmers List'!A:B, 2,)</f>
        <v>29</v>
      </c>
      <c r="D24" s="23" t="s">
        <v>17</v>
      </c>
      <c r="E24" s="23">
        <f>VLOOKUP(D24,'[1]Village List'!A$2:B$10,2,)</f>
        <v>5</v>
      </c>
      <c r="F24" s="23" t="s">
        <v>2</v>
      </c>
      <c r="G24" s="23">
        <f>VLOOKUP(F24,'[1]Crop List'!A:B,2,)</f>
        <v>2</v>
      </c>
      <c r="H24" s="23">
        <v>640</v>
      </c>
      <c r="I24" s="23">
        <v>5</v>
      </c>
      <c r="J24" s="25">
        <v>3200</v>
      </c>
      <c r="K24" s="23" t="s">
        <v>6</v>
      </c>
      <c r="L24" s="23">
        <f>VLOOKUP(K24,'[1]Mandi List'!A:B,2,)</f>
        <v>1</v>
      </c>
      <c r="M24" s="23" t="s">
        <v>100</v>
      </c>
      <c r="N24" s="6">
        <v>2287</v>
      </c>
    </row>
    <row r="25" spans="1:14" x14ac:dyDescent="0.3">
      <c r="A25" s="32">
        <v>42362</v>
      </c>
      <c r="B25" s="24" t="s">
        <v>84</v>
      </c>
      <c r="C25" s="24">
        <f>VLOOKUP(B25, '[1]Farmers List'!A:B, 2,)</f>
        <v>29</v>
      </c>
      <c r="D25" s="23" t="s">
        <v>17</v>
      </c>
      <c r="E25" s="23">
        <f>VLOOKUP(D25,'[1]Village List'!A$2:B$10,2,)</f>
        <v>5</v>
      </c>
      <c r="F25" s="23" t="s">
        <v>2</v>
      </c>
      <c r="G25" s="23">
        <f>VLOOKUP(F25,'[1]Crop List'!A:B,2,)</f>
        <v>2</v>
      </c>
      <c r="H25" s="23">
        <v>170</v>
      </c>
      <c r="I25" s="23">
        <v>10</v>
      </c>
      <c r="J25" s="25">
        <v>1700</v>
      </c>
      <c r="K25" s="23" t="s">
        <v>6</v>
      </c>
      <c r="L25" s="23">
        <f>VLOOKUP(K25,'[1]Mandi List'!A:B,2,)</f>
        <v>1</v>
      </c>
      <c r="M25" s="23" t="s">
        <v>100</v>
      </c>
      <c r="N25" s="6">
        <v>2287</v>
      </c>
    </row>
    <row r="26" spans="1:14" x14ac:dyDescent="0.3">
      <c r="A26" s="32">
        <v>42367</v>
      </c>
      <c r="B26" s="24" t="s">
        <v>84</v>
      </c>
      <c r="C26" s="24">
        <f>VLOOKUP(B26, '[1]Farmers List'!A:B, 2,)</f>
        <v>29</v>
      </c>
      <c r="D26" s="23" t="s">
        <v>17</v>
      </c>
      <c r="E26" s="23">
        <f>VLOOKUP(D26,'[1]Village List'!A$2:B$10,2,)</f>
        <v>5</v>
      </c>
      <c r="F26" s="23" t="s">
        <v>2</v>
      </c>
      <c r="G26" s="23">
        <f>VLOOKUP(F26,'[1]Crop List'!A:B,2,)</f>
        <v>2</v>
      </c>
      <c r="H26" s="23">
        <v>170</v>
      </c>
      <c r="I26" s="23">
        <v>10</v>
      </c>
      <c r="J26" s="25">
        <v>1700</v>
      </c>
      <c r="K26" s="23" t="s">
        <v>6</v>
      </c>
      <c r="L26" s="23">
        <f>VLOOKUP(K26,'[1]Mandi List'!A:B,2,)</f>
        <v>1</v>
      </c>
      <c r="M26" s="23" t="s">
        <v>100</v>
      </c>
      <c r="N26" s="6">
        <v>2287</v>
      </c>
    </row>
    <row r="27" spans="1:14" x14ac:dyDescent="0.3">
      <c r="A27" s="34">
        <v>42373</v>
      </c>
      <c r="B27" s="27" t="s">
        <v>84</v>
      </c>
      <c r="C27" s="24">
        <f>VLOOKUP(B27, '[1]Farmers List'!A:B, 2,)</f>
        <v>29</v>
      </c>
      <c r="D27" s="27" t="s">
        <v>17</v>
      </c>
      <c r="E27" s="23">
        <f>VLOOKUP(D27,'[1]Village List'!A$2:B$10,2,)</f>
        <v>5</v>
      </c>
      <c r="F27" s="27" t="s">
        <v>2</v>
      </c>
      <c r="G27" s="23">
        <f>VLOOKUP(F27,'[1]Crop List'!A:B,2,)</f>
        <v>2</v>
      </c>
      <c r="H27" s="28">
        <v>140</v>
      </c>
      <c r="I27" s="28">
        <v>10</v>
      </c>
      <c r="J27" s="25">
        <v>1400</v>
      </c>
      <c r="K27" s="24" t="s">
        <v>6</v>
      </c>
      <c r="L27" s="23">
        <f>VLOOKUP(K27,'[1]Mandi List'!A:B,2,)</f>
        <v>1</v>
      </c>
      <c r="M27" s="27" t="s">
        <v>100</v>
      </c>
      <c r="N27" s="6">
        <v>2287</v>
      </c>
    </row>
    <row r="28" spans="1:14" x14ac:dyDescent="0.3">
      <c r="A28" s="34">
        <v>42388</v>
      </c>
      <c r="B28" s="24" t="s">
        <v>84</v>
      </c>
      <c r="C28" s="24">
        <f>VLOOKUP(B28, '[1]Farmers List'!A:B, 2,)</f>
        <v>29</v>
      </c>
      <c r="D28" s="24" t="s">
        <v>17</v>
      </c>
      <c r="E28" s="23">
        <f>VLOOKUP(D28,'[1]Village List'!A$2:B$10,2,)</f>
        <v>5</v>
      </c>
      <c r="F28" s="24" t="s">
        <v>2</v>
      </c>
      <c r="G28" s="23">
        <f>VLOOKUP(F28,'[1]Crop List'!A:B,2,)</f>
        <v>2</v>
      </c>
      <c r="H28" s="28">
        <v>317</v>
      </c>
      <c r="I28" s="28">
        <v>2.5</v>
      </c>
      <c r="J28" s="25">
        <v>792.5</v>
      </c>
      <c r="K28" s="24" t="s">
        <v>6</v>
      </c>
      <c r="L28" s="23">
        <f>VLOOKUP(K28,'[1]Mandi List'!A:B,2,)</f>
        <v>1</v>
      </c>
      <c r="M28" s="24" t="s">
        <v>100</v>
      </c>
      <c r="N28" s="6">
        <v>2287</v>
      </c>
    </row>
    <row r="29" spans="1:14" x14ac:dyDescent="0.3">
      <c r="A29" s="34">
        <v>42374</v>
      </c>
      <c r="B29" s="27" t="s">
        <v>106</v>
      </c>
      <c r="C29" s="24">
        <f>VLOOKUP(B29, '[1]Farmers List'!A:B, 2,)</f>
        <v>30</v>
      </c>
      <c r="D29" s="27" t="s">
        <v>107</v>
      </c>
      <c r="E29" s="23">
        <f>VLOOKUP(D29,'[1]Village List'!A$2:B$10,2,)</f>
        <v>7</v>
      </c>
      <c r="F29" s="27" t="s">
        <v>34</v>
      </c>
      <c r="G29" s="23">
        <f>VLOOKUP(F29,'[1]Crop List'!A:B,2,)</f>
        <v>7</v>
      </c>
      <c r="H29" s="28">
        <v>550</v>
      </c>
      <c r="I29" s="28">
        <v>10</v>
      </c>
      <c r="J29" s="25">
        <v>5500</v>
      </c>
      <c r="K29" s="24" t="s">
        <v>6</v>
      </c>
      <c r="L29" s="23">
        <f>VLOOKUP(K29,'[1]Mandi List'!A:B,2,)</f>
        <v>1</v>
      </c>
      <c r="M29" s="27" t="s">
        <v>100</v>
      </c>
      <c r="N29" s="6">
        <v>2287</v>
      </c>
    </row>
    <row r="30" spans="1:14" x14ac:dyDescent="0.3">
      <c r="A30" s="36">
        <v>42401</v>
      </c>
      <c r="B30" s="24" t="s">
        <v>106</v>
      </c>
      <c r="C30" s="24">
        <f>VLOOKUP(B30, '[1]Farmers List'!A:B, 2,)</f>
        <v>30</v>
      </c>
      <c r="D30" s="29" t="s">
        <v>107</v>
      </c>
      <c r="E30" s="23">
        <f>VLOOKUP(D30,'[1]Village List'!A$2:B$10,2,)</f>
        <v>7</v>
      </c>
      <c r="F30" s="29" t="s">
        <v>14</v>
      </c>
      <c r="G30" s="23">
        <f>VLOOKUP(F30,'[1]Crop List'!A:B,2,)</f>
        <v>3</v>
      </c>
      <c r="H30" s="29">
        <v>205</v>
      </c>
      <c r="I30" s="29">
        <v>0.75</v>
      </c>
      <c r="J30" s="25">
        <v>153.75</v>
      </c>
      <c r="K30" s="29" t="s">
        <v>6</v>
      </c>
      <c r="L30" s="23">
        <f>VLOOKUP(K30,'[1]Mandi List'!A:B,2,)</f>
        <v>1</v>
      </c>
      <c r="M30" s="29" t="s">
        <v>100</v>
      </c>
      <c r="N30" s="6">
        <v>2287</v>
      </c>
    </row>
    <row r="31" spans="1:14" x14ac:dyDescent="0.3">
      <c r="A31" s="32">
        <v>42349</v>
      </c>
      <c r="B31" s="27" t="s">
        <v>21</v>
      </c>
      <c r="C31" s="24">
        <f>VLOOKUP(B31, '[1]Farmers List'!A:B, 2,)</f>
        <v>32</v>
      </c>
      <c r="D31" s="23" t="s">
        <v>11</v>
      </c>
      <c r="E31" s="23">
        <f>VLOOKUP(D31,'[1]Village List'!A$2:B$10,2,)</f>
        <v>2</v>
      </c>
      <c r="F31" s="23" t="s">
        <v>2</v>
      </c>
      <c r="G31" s="23">
        <f>VLOOKUP(F31,'[1]Crop List'!A:B,2,)</f>
        <v>2</v>
      </c>
      <c r="H31" s="23">
        <v>140</v>
      </c>
      <c r="I31" s="23">
        <v>5</v>
      </c>
      <c r="J31" s="25">
        <v>700</v>
      </c>
      <c r="K31" s="23" t="s">
        <v>6</v>
      </c>
      <c r="L31" s="23">
        <f>VLOOKUP(K31,'[1]Mandi List'!A:B,2,)</f>
        <v>1</v>
      </c>
      <c r="M31" s="23" t="s">
        <v>100</v>
      </c>
      <c r="N31" s="6">
        <v>2287</v>
      </c>
    </row>
    <row r="32" spans="1:14" x14ac:dyDescent="0.3">
      <c r="A32" s="35">
        <v>42379</v>
      </c>
      <c r="B32" s="27" t="s">
        <v>21</v>
      </c>
      <c r="C32" s="24">
        <f>VLOOKUP(B32, '[1]Farmers List'!A:B, 2,)</f>
        <v>32</v>
      </c>
      <c r="D32" s="27" t="s">
        <v>11</v>
      </c>
      <c r="E32" s="23">
        <f>VLOOKUP(D32,'[1]Village List'!A$2:B$10,2,)</f>
        <v>2</v>
      </c>
      <c r="F32" s="27" t="s">
        <v>108</v>
      </c>
      <c r="G32" s="23">
        <f>VLOOKUP(F32,'[1]Crop List'!A:B,2,)</f>
        <v>15</v>
      </c>
      <c r="H32" s="28">
        <v>185</v>
      </c>
      <c r="I32" s="28">
        <v>9</v>
      </c>
      <c r="J32" s="25">
        <v>1665</v>
      </c>
      <c r="K32" s="24" t="s">
        <v>6</v>
      </c>
      <c r="L32" s="23">
        <f>VLOOKUP(K32,'[1]Mandi List'!A:B,2,)</f>
        <v>1</v>
      </c>
      <c r="M32" s="27" t="s">
        <v>100</v>
      </c>
      <c r="N32" s="6">
        <v>2287</v>
      </c>
    </row>
    <row r="33" spans="1:14" x14ac:dyDescent="0.3">
      <c r="A33" s="32">
        <v>42341</v>
      </c>
      <c r="B33" s="24" t="s">
        <v>24</v>
      </c>
      <c r="C33" s="24">
        <f>VLOOKUP(B33, '[1]Farmers List'!A:B, 2,)</f>
        <v>39</v>
      </c>
      <c r="D33" s="23" t="s">
        <v>11</v>
      </c>
      <c r="E33" s="23">
        <f>VLOOKUP(D33,'[1]Village List'!A$2:B$10,2,)</f>
        <v>2</v>
      </c>
      <c r="F33" s="23" t="s">
        <v>2</v>
      </c>
      <c r="G33" s="23">
        <f>VLOOKUP(F33,'[1]Crop List'!A:B,2,)</f>
        <v>2</v>
      </c>
      <c r="H33" s="23">
        <v>195</v>
      </c>
      <c r="I33" s="23">
        <v>4</v>
      </c>
      <c r="J33" s="25">
        <v>780</v>
      </c>
      <c r="K33" s="23" t="s">
        <v>6</v>
      </c>
      <c r="L33" s="23">
        <f>VLOOKUP(K33,'[1]Mandi List'!A:B,2,)</f>
        <v>1</v>
      </c>
      <c r="M33" s="23" t="s">
        <v>100</v>
      </c>
      <c r="N33" s="6">
        <v>2287</v>
      </c>
    </row>
    <row r="34" spans="1:14" x14ac:dyDescent="0.3">
      <c r="A34" s="32">
        <v>42347</v>
      </c>
      <c r="B34" s="24" t="s">
        <v>24</v>
      </c>
      <c r="C34" s="24">
        <f>VLOOKUP(B34, '[1]Farmers List'!A:B, 2,)</f>
        <v>39</v>
      </c>
      <c r="D34" s="23" t="s">
        <v>11</v>
      </c>
      <c r="E34" s="23">
        <f>VLOOKUP(D34,'[1]Village List'!A$2:B$10,2,)</f>
        <v>2</v>
      </c>
      <c r="F34" s="23" t="s">
        <v>2</v>
      </c>
      <c r="G34" s="23">
        <f>VLOOKUP(F34,'[1]Crop List'!A:B,2,)</f>
        <v>2</v>
      </c>
      <c r="H34" s="23">
        <v>630</v>
      </c>
      <c r="I34" s="23">
        <v>6</v>
      </c>
      <c r="J34" s="25">
        <v>3780</v>
      </c>
      <c r="K34" s="23" t="s">
        <v>6</v>
      </c>
      <c r="L34" s="23">
        <f>VLOOKUP(K34,'[1]Mandi List'!A:B,2,)</f>
        <v>1</v>
      </c>
      <c r="M34" s="23" t="s">
        <v>100</v>
      </c>
      <c r="N34" s="6">
        <v>2287</v>
      </c>
    </row>
    <row r="35" spans="1:14" x14ac:dyDescent="0.3">
      <c r="A35" s="34">
        <v>42372</v>
      </c>
      <c r="B35" s="24" t="s">
        <v>24</v>
      </c>
      <c r="C35" s="24">
        <f>VLOOKUP(B35, '[1]Farmers List'!A:B, 2,)</f>
        <v>39</v>
      </c>
      <c r="D35" s="27" t="s">
        <v>11</v>
      </c>
      <c r="E35" s="23">
        <f>VLOOKUP(D35,'[1]Village List'!A$2:B$10,2,)</f>
        <v>2</v>
      </c>
      <c r="F35" s="27" t="s">
        <v>2</v>
      </c>
      <c r="G35" s="23">
        <f>VLOOKUP(F35,'[1]Crop List'!A:B,2,)</f>
        <v>2</v>
      </c>
      <c r="H35" s="28">
        <v>85</v>
      </c>
      <c r="I35" s="28">
        <v>10</v>
      </c>
      <c r="J35" s="25">
        <v>850</v>
      </c>
      <c r="K35" s="24" t="s">
        <v>6</v>
      </c>
      <c r="L35" s="23">
        <f>VLOOKUP(K35,'[1]Mandi List'!A:B,2,)</f>
        <v>1</v>
      </c>
      <c r="M35" s="27" t="s">
        <v>100</v>
      </c>
      <c r="N35" s="6">
        <v>2287</v>
      </c>
    </row>
    <row r="36" spans="1:14" x14ac:dyDescent="0.3">
      <c r="A36" s="32">
        <v>42341</v>
      </c>
      <c r="B36" s="24" t="s">
        <v>109</v>
      </c>
      <c r="C36" s="24">
        <f>VLOOKUP(B36, '[1]Farmers List'!A:B, 2,)</f>
        <v>41</v>
      </c>
      <c r="D36" s="23" t="s">
        <v>8</v>
      </c>
      <c r="E36" s="23">
        <f>VLOOKUP(D36,'[1]Village List'!A$2:B$10,2,)</f>
        <v>1</v>
      </c>
      <c r="F36" s="23" t="s">
        <v>2</v>
      </c>
      <c r="G36" s="23">
        <f>VLOOKUP(F36,'[1]Crop List'!A:B,2,)</f>
        <v>2</v>
      </c>
      <c r="H36" s="23">
        <v>90</v>
      </c>
      <c r="I36" s="23">
        <v>5.5</v>
      </c>
      <c r="J36" s="25">
        <v>495</v>
      </c>
      <c r="K36" s="23" t="s">
        <v>6</v>
      </c>
      <c r="L36" s="23">
        <f>VLOOKUP(K36,'[1]Mandi List'!A:B,2,)</f>
        <v>1</v>
      </c>
      <c r="M36" s="23" t="s">
        <v>100</v>
      </c>
      <c r="N36" s="6">
        <v>2287</v>
      </c>
    </row>
    <row r="37" spans="1:14" x14ac:dyDescent="0.3">
      <c r="A37" s="32">
        <v>42344</v>
      </c>
      <c r="B37" s="24" t="s">
        <v>109</v>
      </c>
      <c r="C37" s="24">
        <f>VLOOKUP(B37, '[1]Farmers List'!A:B, 2,)</f>
        <v>41</v>
      </c>
      <c r="D37" s="23" t="s">
        <v>8</v>
      </c>
      <c r="E37" s="23">
        <f>VLOOKUP(D37,'[1]Village List'!A$2:B$10,2,)</f>
        <v>1</v>
      </c>
      <c r="F37" s="23" t="s">
        <v>14</v>
      </c>
      <c r="G37" s="23">
        <f>VLOOKUP(F37,'[1]Crop List'!A:B,2,)</f>
        <v>3</v>
      </c>
      <c r="H37" s="23">
        <v>210</v>
      </c>
      <c r="I37" s="23">
        <v>7</v>
      </c>
      <c r="J37" s="25">
        <v>1470</v>
      </c>
      <c r="K37" s="23" t="s">
        <v>6</v>
      </c>
      <c r="L37" s="23">
        <f>VLOOKUP(K37,'[1]Mandi List'!A:B,2,)</f>
        <v>1</v>
      </c>
      <c r="M37" s="23" t="s">
        <v>100</v>
      </c>
      <c r="N37" s="6">
        <v>2287</v>
      </c>
    </row>
    <row r="38" spans="1:14" x14ac:dyDescent="0.3">
      <c r="A38" s="32">
        <v>42352</v>
      </c>
      <c r="B38" s="24" t="s">
        <v>109</v>
      </c>
      <c r="C38" s="24">
        <f>VLOOKUP(B38, '[1]Farmers List'!A:B, 2,)</f>
        <v>41</v>
      </c>
      <c r="D38" s="23" t="s">
        <v>8</v>
      </c>
      <c r="E38" s="23">
        <f>VLOOKUP(D38,'[1]Village List'!A$2:B$10,2,)</f>
        <v>1</v>
      </c>
      <c r="F38" s="23" t="s">
        <v>14</v>
      </c>
      <c r="G38" s="23">
        <f>VLOOKUP(F38,'[1]Crop List'!A:B,2,)</f>
        <v>3</v>
      </c>
      <c r="H38" s="23">
        <v>370</v>
      </c>
      <c r="I38" s="23">
        <v>3.5</v>
      </c>
      <c r="J38" s="25">
        <v>1295</v>
      </c>
      <c r="K38" s="23" t="s">
        <v>6</v>
      </c>
      <c r="L38" s="23">
        <f>VLOOKUP(K38,'[1]Mandi List'!A:B,2,)</f>
        <v>1</v>
      </c>
      <c r="M38" s="23" t="s">
        <v>100</v>
      </c>
      <c r="N38" s="6">
        <v>2287</v>
      </c>
    </row>
    <row r="39" spans="1:14" x14ac:dyDescent="0.3">
      <c r="A39" s="33">
        <v>42358</v>
      </c>
      <c r="B39" s="24" t="s">
        <v>109</v>
      </c>
      <c r="C39" s="24">
        <f>VLOOKUP(B39, '[1]Farmers List'!A:B, 2,)</f>
        <v>41</v>
      </c>
      <c r="D39" s="23" t="s">
        <v>8</v>
      </c>
      <c r="E39" s="23">
        <f>VLOOKUP(D39,'[1]Village List'!A$2:B$10,2,)</f>
        <v>1</v>
      </c>
      <c r="F39" s="23" t="s">
        <v>14</v>
      </c>
      <c r="G39" s="23">
        <f>VLOOKUP(F39,'[1]Crop List'!A:B,2,)</f>
        <v>3</v>
      </c>
      <c r="H39" s="26">
        <v>540</v>
      </c>
      <c r="I39" s="26">
        <v>4.5</v>
      </c>
      <c r="J39" s="25">
        <v>2430</v>
      </c>
      <c r="K39" s="23" t="s">
        <v>3</v>
      </c>
      <c r="L39" s="23">
        <f>VLOOKUP(K39,'[1]Mandi List'!A:B,2,)</f>
        <v>3</v>
      </c>
      <c r="M39" s="23" t="s">
        <v>100</v>
      </c>
      <c r="N39" s="6">
        <v>2287</v>
      </c>
    </row>
    <row r="40" spans="1:14" x14ac:dyDescent="0.3">
      <c r="A40" s="32">
        <v>42363</v>
      </c>
      <c r="B40" s="24" t="s">
        <v>109</v>
      </c>
      <c r="C40" s="24">
        <f>VLOOKUP(B40, '[1]Farmers List'!A:B, 2,)</f>
        <v>41</v>
      </c>
      <c r="D40" s="23" t="s">
        <v>8</v>
      </c>
      <c r="E40" s="23">
        <f>VLOOKUP(D40,'[1]Village List'!A$2:B$10,2,)</f>
        <v>1</v>
      </c>
      <c r="F40" s="23" t="s">
        <v>14</v>
      </c>
      <c r="G40" s="23">
        <f>VLOOKUP(F40,'[1]Crop List'!A:B,2,)</f>
        <v>3</v>
      </c>
      <c r="H40" s="23">
        <v>150</v>
      </c>
      <c r="I40" s="23">
        <v>4</v>
      </c>
      <c r="J40" s="25">
        <v>600</v>
      </c>
      <c r="K40" s="23" t="s">
        <v>6</v>
      </c>
      <c r="L40" s="23">
        <f>VLOOKUP(K40,'[1]Mandi List'!A:B,2,)</f>
        <v>1</v>
      </c>
      <c r="M40" s="23" t="s">
        <v>100</v>
      </c>
      <c r="N40" s="6">
        <v>2287</v>
      </c>
    </row>
    <row r="41" spans="1:14" x14ac:dyDescent="0.3">
      <c r="A41" s="32">
        <v>42365</v>
      </c>
      <c r="B41" s="24" t="s">
        <v>109</v>
      </c>
      <c r="C41" s="24">
        <f>VLOOKUP(B41, '[1]Farmers List'!A:B, 2,)</f>
        <v>41</v>
      </c>
      <c r="D41" s="23" t="s">
        <v>8</v>
      </c>
      <c r="E41" s="23">
        <f>VLOOKUP(D41,'[1]Village List'!A$2:B$10,2,)</f>
        <v>1</v>
      </c>
      <c r="F41" s="23" t="s">
        <v>14</v>
      </c>
      <c r="G41" s="23">
        <f>VLOOKUP(F41,'[1]Crop List'!A:B,2,)</f>
        <v>3</v>
      </c>
      <c r="H41" s="23">
        <v>750</v>
      </c>
      <c r="I41" s="23">
        <v>8</v>
      </c>
      <c r="J41" s="25">
        <v>6000</v>
      </c>
      <c r="K41" s="23" t="s">
        <v>6</v>
      </c>
      <c r="L41" s="23">
        <f>VLOOKUP(K41,'[1]Mandi List'!A:B,2,)</f>
        <v>1</v>
      </c>
      <c r="M41" s="23" t="s">
        <v>100</v>
      </c>
      <c r="N41" s="6">
        <v>2287</v>
      </c>
    </row>
    <row r="42" spans="1:14" x14ac:dyDescent="0.3">
      <c r="A42" s="32">
        <v>42370</v>
      </c>
      <c r="B42" s="24" t="s">
        <v>109</v>
      </c>
      <c r="C42" s="24">
        <f>VLOOKUP(B42, '[1]Farmers List'!A:B, 2,)</f>
        <v>41</v>
      </c>
      <c r="D42" s="23" t="s">
        <v>8</v>
      </c>
      <c r="E42" s="23">
        <f>VLOOKUP(D42,'[1]Village List'!A$2:B$10,2,)</f>
        <v>1</v>
      </c>
      <c r="F42" s="23" t="s">
        <v>14</v>
      </c>
      <c r="G42" s="23">
        <f>VLOOKUP(F42,'[1]Crop List'!A:B,2,)</f>
        <v>3</v>
      </c>
      <c r="H42" s="23">
        <v>75</v>
      </c>
      <c r="I42" s="23">
        <v>4</v>
      </c>
      <c r="J42" s="25">
        <v>300</v>
      </c>
      <c r="K42" s="23" t="s">
        <v>6</v>
      </c>
      <c r="L42" s="23">
        <f>VLOOKUP(K42,'[1]Mandi List'!A:B,2,)</f>
        <v>1</v>
      </c>
      <c r="M42" s="23" t="s">
        <v>100</v>
      </c>
      <c r="N42" s="6">
        <v>2287</v>
      </c>
    </row>
    <row r="43" spans="1:14" x14ac:dyDescent="0.3">
      <c r="A43" s="34">
        <v>42385</v>
      </c>
      <c r="B43" s="24" t="s">
        <v>109</v>
      </c>
      <c r="C43" s="24">
        <f>VLOOKUP(B43, '[1]Farmers List'!A:B, 2,)</f>
        <v>41</v>
      </c>
      <c r="D43" s="24" t="s">
        <v>8</v>
      </c>
      <c r="E43" s="23">
        <f>VLOOKUP(D43,'[1]Village List'!A$2:B$10,2,)</f>
        <v>1</v>
      </c>
      <c r="F43" s="24" t="s">
        <v>14</v>
      </c>
      <c r="G43" s="23">
        <f>VLOOKUP(F43,'[1]Crop List'!A:B,2,)</f>
        <v>3</v>
      </c>
      <c r="H43" s="28">
        <v>600</v>
      </c>
      <c r="I43" s="28">
        <v>2</v>
      </c>
      <c r="J43" s="25">
        <v>1200</v>
      </c>
      <c r="K43" s="24" t="s">
        <v>3</v>
      </c>
      <c r="L43" s="23">
        <f>VLOOKUP(K43,'[1]Mandi List'!A:B,2,)</f>
        <v>3</v>
      </c>
      <c r="M43" s="24" t="s">
        <v>100</v>
      </c>
      <c r="N43" s="6">
        <v>2287</v>
      </c>
    </row>
    <row r="44" spans="1:14" x14ac:dyDescent="0.3">
      <c r="A44" s="34">
        <v>42372</v>
      </c>
      <c r="B44" s="27" t="s">
        <v>42</v>
      </c>
      <c r="C44" s="24">
        <f>VLOOKUP(B44, '[1]Farmers List'!A:B, 2,)</f>
        <v>51</v>
      </c>
      <c r="D44" s="27" t="s">
        <v>11</v>
      </c>
      <c r="E44" s="23">
        <f>VLOOKUP(D44,'[1]Village List'!A$2:B$10,2,)</f>
        <v>2</v>
      </c>
      <c r="F44" s="27" t="s">
        <v>14</v>
      </c>
      <c r="G44" s="23">
        <f>VLOOKUP(F44,'[1]Crop List'!A:B,2,)</f>
        <v>3</v>
      </c>
      <c r="H44" s="28">
        <v>521</v>
      </c>
      <c r="I44" s="28">
        <v>4</v>
      </c>
      <c r="J44" s="25">
        <v>2084</v>
      </c>
      <c r="K44" s="24" t="s">
        <v>3</v>
      </c>
      <c r="L44" s="23">
        <f>VLOOKUP(K44,'[1]Mandi List'!A:B,2,)</f>
        <v>3</v>
      </c>
      <c r="M44" s="27" t="s">
        <v>100</v>
      </c>
      <c r="N44" s="6">
        <v>2287</v>
      </c>
    </row>
    <row r="45" spans="1:14" x14ac:dyDescent="0.3">
      <c r="A45" s="34">
        <v>42387</v>
      </c>
      <c r="B45" s="24" t="s">
        <v>42</v>
      </c>
      <c r="C45" s="24">
        <f>VLOOKUP(B45, '[1]Farmers List'!A:B, 2,)</f>
        <v>51</v>
      </c>
      <c r="D45" s="24" t="s">
        <v>11</v>
      </c>
      <c r="E45" s="23">
        <f>VLOOKUP(D45,'[1]Village List'!A$2:B$10,2,)</f>
        <v>2</v>
      </c>
      <c r="F45" s="24" t="s">
        <v>14</v>
      </c>
      <c r="G45" s="23">
        <f>VLOOKUP(F45,'[1]Crop List'!A:B,2,)</f>
        <v>3</v>
      </c>
      <c r="H45" s="28">
        <v>233</v>
      </c>
      <c r="I45" s="28">
        <v>3</v>
      </c>
      <c r="J45" s="25">
        <v>699</v>
      </c>
      <c r="K45" s="24" t="s">
        <v>3</v>
      </c>
      <c r="L45" s="23">
        <f>VLOOKUP(K45,'[1]Mandi List'!A:B,2,)</f>
        <v>3</v>
      </c>
      <c r="M45" s="24" t="s">
        <v>100</v>
      </c>
      <c r="N45" s="6">
        <v>2287</v>
      </c>
    </row>
    <row r="46" spans="1:14" x14ac:dyDescent="0.3">
      <c r="A46" s="36">
        <v>42398</v>
      </c>
      <c r="B46" s="24" t="s">
        <v>42</v>
      </c>
      <c r="C46" s="24">
        <f>VLOOKUP(B46, '[1]Farmers List'!A:B, 2,)</f>
        <v>51</v>
      </c>
      <c r="D46" s="29" t="s">
        <v>11</v>
      </c>
      <c r="E46" s="23">
        <f>VLOOKUP(D46,'[1]Village List'!A$2:B$10,2,)</f>
        <v>2</v>
      </c>
      <c r="F46" s="29" t="s">
        <v>14</v>
      </c>
      <c r="G46" s="23">
        <f>VLOOKUP(F46,'[1]Crop List'!A:B,2,)</f>
        <v>3</v>
      </c>
      <c r="H46" s="29">
        <v>610</v>
      </c>
      <c r="I46" s="29">
        <v>2</v>
      </c>
      <c r="J46" s="25">
        <v>1220</v>
      </c>
      <c r="K46" s="29" t="s">
        <v>53</v>
      </c>
      <c r="L46" s="23">
        <f>VLOOKUP(K46,'[1]Mandi List'!A:B,2,)</f>
        <v>4</v>
      </c>
      <c r="M46" s="29" t="s">
        <v>100</v>
      </c>
      <c r="N46" s="6">
        <v>2287</v>
      </c>
    </row>
    <row r="47" spans="1:14" x14ac:dyDescent="0.3">
      <c r="A47" s="32">
        <v>42335</v>
      </c>
      <c r="B47" s="24" t="s">
        <v>68</v>
      </c>
      <c r="C47" s="24">
        <f>VLOOKUP(B47, '[1]Farmers List'!A:B, 2,)</f>
        <v>54</v>
      </c>
      <c r="D47" s="23" t="s">
        <v>8</v>
      </c>
      <c r="E47" s="23">
        <f>VLOOKUP(D47,'[1]Village List'!A$2:B$10,2,)</f>
        <v>1</v>
      </c>
      <c r="F47" s="23" t="s">
        <v>9</v>
      </c>
      <c r="G47" s="23">
        <f>VLOOKUP(F47,'[1]Crop List'!A:B,2,)</f>
        <v>4</v>
      </c>
      <c r="H47" s="23">
        <v>63</v>
      </c>
      <c r="I47" s="23">
        <v>12</v>
      </c>
      <c r="J47" s="25">
        <v>756</v>
      </c>
      <c r="K47" s="23" t="s">
        <v>6</v>
      </c>
      <c r="L47" s="23">
        <f>VLOOKUP(K47,'[1]Mandi List'!A:B,2,)</f>
        <v>1</v>
      </c>
      <c r="M47" s="23" t="s">
        <v>100</v>
      </c>
      <c r="N47" s="6">
        <v>2287</v>
      </c>
    </row>
    <row r="48" spans="1:14" x14ac:dyDescent="0.3">
      <c r="A48" s="32">
        <v>42337</v>
      </c>
      <c r="B48" s="24" t="s">
        <v>68</v>
      </c>
      <c r="C48" s="24">
        <f>VLOOKUP(B48, '[1]Farmers List'!A:B, 2,)</f>
        <v>54</v>
      </c>
      <c r="D48" s="23" t="s">
        <v>8</v>
      </c>
      <c r="E48" s="23">
        <f>VLOOKUP(D48,'[1]Village List'!A$2:B$10,2,)</f>
        <v>1</v>
      </c>
      <c r="F48" s="23" t="s">
        <v>2</v>
      </c>
      <c r="G48" s="23">
        <f>VLOOKUP(F48,'[1]Crop List'!A:B,2,)</f>
        <v>2</v>
      </c>
      <c r="H48" s="23">
        <v>88</v>
      </c>
      <c r="I48" s="23">
        <v>6</v>
      </c>
      <c r="J48" s="25">
        <v>528</v>
      </c>
      <c r="K48" s="23" t="s">
        <v>6</v>
      </c>
      <c r="L48" s="23">
        <f>VLOOKUP(K48,'[1]Mandi List'!A:B,2,)</f>
        <v>1</v>
      </c>
      <c r="M48" s="23" t="s">
        <v>100</v>
      </c>
      <c r="N48" s="6">
        <v>2287</v>
      </c>
    </row>
    <row r="49" spans="1:14" x14ac:dyDescent="0.3">
      <c r="A49" s="32">
        <v>42341</v>
      </c>
      <c r="B49" s="24" t="s">
        <v>68</v>
      </c>
      <c r="C49" s="24">
        <f>VLOOKUP(B49, '[1]Farmers List'!A:B, 2,)</f>
        <v>54</v>
      </c>
      <c r="D49" s="23" t="s">
        <v>8</v>
      </c>
      <c r="E49" s="23">
        <f>VLOOKUP(D49,'[1]Village List'!A$2:B$10,2,)</f>
        <v>1</v>
      </c>
      <c r="F49" s="23" t="s">
        <v>2</v>
      </c>
      <c r="G49" s="23">
        <f>VLOOKUP(F49,'[1]Crop List'!A:B,2,)</f>
        <v>2</v>
      </c>
      <c r="H49" s="23">
        <v>220</v>
      </c>
      <c r="I49" s="23">
        <v>5.5</v>
      </c>
      <c r="J49" s="25">
        <v>1210</v>
      </c>
      <c r="K49" s="23" t="s">
        <v>6</v>
      </c>
      <c r="L49" s="23">
        <f>VLOOKUP(K49,'[1]Mandi List'!A:B,2,)</f>
        <v>1</v>
      </c>
      <c r="M49" s="23" t="s">
        <v>100</v>
      </c>
      <c r="N49" s="6">
        <v>2287</v>
      </c>
    </row>
    <row r="50" spans="1:14" x14ac:dyDescent="0.3">
      <c r="A50" s="32">
        <v>42343</v>
      </c>
      <c r="B50" s="24" t="s">
        <v>68</v>
      </c>
      <c r="C50" s="24">
        <f>VLOOKUP(B50, '[1]Farmers List'!A:B, 2,)</f>
        <v>54</v>
      </c>
      <c r="D50" s="23" t="s">
        <v>8</v>
      </c>
      <c r="E50" s="23">
        <f>VLOOKUP(D50,'[1]Village List'!A$2:B$10,2,)</f>
        <v>1</v>
      </c>
      <c r="F50" s="23" t="s">
        <v>2</v>
      </c>
      <c r="G50" s="23">
        <f>VLOOKUP(F50,'[1]Crop List'!A:B,2,)</f>
        <v>2</v>
      </c>
      <c r="H50" s="23">
        <v>135</v>
      </c>
      <c r="I50" s="23">
        <v>5</v>
      </c>
      <c r="J50" s="25">
        <v>675</v>
      </c>
      <c r="K50" s="23" t="s">
        <v>6</v>
      </c>
      <c r="L50" s="23">
        <f>VLOOKUP(K50,'[1]Mandi List'!A:B,2,)</f>
        <v>1</v>
      </c>
      <c r="M50" s="23" t="s">
        <v>100</v>
      </c>
      <c r="N50" s="6">
        <v>2287</v>
      </c>
    </row>
    <row r="51" spans="1:14" x14ac:dyDescent="0.3">
      <c r="A51" s="32">
        <v>42346</v>
      </c>
      <c r="B51" s="24" t="s">
        <v>68</v>
      </c>
      <c r="C51" s="24">
        <f>VLOOKUP(B51, '[1]Farmers List'!A:B, 2,)</f>
        <v>54</v>
      </c>
      <c r="D51" s="23" t="s">
        <v>8</v>
      </c>
      <c r="E51" s="23">
        <f>VLOOKUP(D51,'[1]Village List'!A$2:B$10,2,)</f>
        <v>1</v>
      </c>
      <c r="F51" s="23" t="s">
        <v>2</v>
      </c>
      <c r="G51" s="23">
        <f>VLOOKUP(F51,'[1]Crop List'!A:B,2,)</f>
        <v>2</v>
      </c>
      <c r="H51" s="23">
        <v>130</v>
      </c>
      <c r="I51" s="23">
        <v>5.5</v>
      </c>
      <c r="J51" s="25">
        <v>715</v>
      </c>
      <c r="K51" s="23" t="s">
        <v>6</v>
      </c>
      <c r="L51" s="23">
        <f>VLOOKUP(K51,'[1]Mandi List'!A:B,2,)</f>
        <v>1</v>
      </c>
      <c r="M51" s="23" t="s">
        <v>100</v>
      </c>
      <c r="N51" s="6">
        <v>2287</v>
      </c>
    </row>
    <row r="52" spans="1:14" x14ac:dyDescent="0.3">
      <c r="A52" s="32">
        <v>42350</v>
      </c>
      <c r="B52" s="24" t="s">
        <v>68</v>
      </c>
      <c r="C52" s="24">
        <f>VLOOKUP(B52, '[1]Farmers List'!A:B, 2,)</f>
        <v>54</v>
      </c>
      <c r="D52" s="23" t="s">
        <v>8</v>
      </c>
      <c r="E52" s="23">
        <f>VLOOKUP(D52,'[1]Village List'!A$2:B$10,2,)</f>
        <v>1</v>
      </c>
      <c r="F52" s="23" t="s">
        <v>2</v>
      </c>
      <c r="G52" s="23">
        <f>VLOOKUP(F52,'[1]Crop List'!A:B,2,)</f>
        <v>2</v>
      </c>
      <c r="H52" s="23">
        <v>95</v>
      </c>
      <c r="I52" s="23">
        <v>6</v>
      </c>
      <c r="J52" s="25">
        <v>570</v>
      </c>
      <c r="K52" s="23" t="s">
        <v>6</v>
      </c>
      <c r="L52" s="23">
        <f>VLOOKUP(K52,'[1]Mandi List'!A:B,2,)</f>
        <v>1</v>
      </c>
      <c r="M52" s="23" t="s">
        <v>100</v>
      </c>
      <c r="N52" s="6">
        <v>2287</v>
      </c>
    </row>
    <row r="53" spans="1:14" x14ac:dyDescent="0.3">
      <c r="A53" s="32">
        <v>42364</v>
      </c>
      <c r="B53" s="24" t="s">
        <v>68</v>
      </c>
      <c r="C53" s="24">
        <f>VLOOKUP(B53, '[1]Farmers List'!A:B, 2,)</f>
        <v>54</v>
      </c>
      <c r="D53" s="29" t="s">
        <v>8</v>
      </c>
      <c r="E53" s="23">
        <f>VLOOKUP(D53,'[1]Village List'!A$2:B$10,2,)</f>
        <v>1</v>
      </c>
      <c r="F53" s="23" t="s">
        <v>2</v>
      </c>
      <c r="G53" s="23">
        <f>VLOOKUP(F53,'[1]Crop List'!A:B,2,)</f>
        <v>2</v>
      </c>
      <c r="H53" s="23">
        <v>90</v>
      </c>
      <c r="I53" s="23">
        <v>10</v>
      </c>
      <c r="J53" s="25">
        <v>900</v>
      </c>
      <c r="K53" s="23" t="s">
        <v>6</v>
      </c>
      <c r="L53" s="23">
        <f>VLOOKUP(K53,'[1]Mandi List'!A:B,2,)</f>
        <v>1</v>
      </c>
      <c r="M53" s="23" t="s">
        <v>100</v>
      </c>
      <c r="N53" s="6">
        <v>2287</v>
      </c>
    </row>
    <row r="54" spans="1:14" x14ac:dyDescent="0.3">
      <c r="A54" s="32">
        <v>42365</v>
      </c>
      <c r="B54" s="24" t="s">
        <v>68</v>
      </c>
      <c r="C54" s="24">
        <f>VLOOKUP(B54, '[1]Farmers List'!A:B, 2,)</f>
        <v>54</v>
      </c>
      <c r="D54" s="29" t="s">
        <v>8</v>
      </c>
      <c r="E54" s="23">
        <f>VLOOKUP(D54,'[1]Village List'!A$2:B$10,2,)</f>
        <v>1</v>
      </c>
      <c r="F54" s="23" t="s">
        <v>2</v>
      </c>
      <c r="G54" s="23">
        <f>VLOOKUP(F54,'[1]Crop List'!A:B,2,)</f>
        <v>2</v>
      </c>
      <c r="H54" s="23">
        <v>160</v>
      </c>
      <c r="I54" s="23">
        <v>10</v>
      </c>
      <c r="J54" s="25">
        <v>1600</v>
      </c>
      <c r="K54" s="23" t="s">
        <v>6</v>
      </c>
      <c r="L54" s="23">
        <f>VLOOKUP(K54,'[1]Mandi List'!A:B,2,)</f>
        <v>1</v>
      </c>
      <c r="M54" s="23" t="s">
        <v>100</v>
      </c>
      <c r="N54" s="6">
        <v>2287</v>
      </c>
    </row>
    <row r="55" spans="1:14" x14ac:dyDescent="0.3">
      <c r="A55" s="32">
        <v>42367</v>
      </c>
      <c r="B55" s="24" t="s">
        <v>68</v>
      </c>
      <c r="C55" s="24">
        <f>VLOOKUP(B55, '[1]Farmers List'!A:B, 2,)</f>
        <v>54</v>
      </c>
      <c r="D55" s="29" t="s">
        <v>8</v>
      </c>
      <c r="E55" s="23">
        <f>VLOOKUP(D55,'[1]Village List'!A$2:B$10,2,)</f>
        <v>1</v>
      </c>
      <c r="F55" s="23" t="s">
        <v>2</v>
      </c>
      <c r="G55" s="23">
        <f>VLOOKUP(F55,'[1]Crop List'!A:B,2,)</f>
        <v>2</v>
      </c>
      <c r="H55" s="23">
        <v>70</v>
      </c>
      <c r="I55" s="23">
        <v>12</v>
      </c>
      <c r="J55" s="25">
        <v>840</v>
      </c>
      <c r="K55" s="23" t="s">
        <v>6</v>
      </c>
      <c r="L55" s="23">
        <f>VLOOKUP(K55,'[1]Mandi List'!A:B,2,)</f>
        <v>1</v>
      </c>
      <c r="M55" s="23" t="s">
        <v>100</v>
      </c>
      <c r="N55" s="6">
        <v>2287</v>
      </c>
    </row>
    <row r="56" spans="1:14" x14ac:dyDescent="0.3">
      <c r="A56" s="32">
        <v>42370</v>
      </c>
      <c r="B56" s="24" t="s">
        <v>68</v>
      </c>
      <c r="C56" s="24">
        <f>VLOOKUP(B56, '[1]Farmers List'!A:B, 2,)</f>
        <v>54</v>
      </c>
      <c r="D56" s="29" t="s">
        <v>8</v>
      </c>
      <c r="E56" s="23">
        <f>VLOOKUP(D56,'[1]Village List'!A$2:B$10,2,)</f>
        <v>1</v>
      </c>
      <c r="F56" s="23" t="s">
        <v>2</v>
      </c>
      <c r="G56" s="23">
        <f>VLOOKUP(F56,'[1]Crop List'!A:B,2,)</f>
        <v>2</v>
      </c>
      <c r="H56" s="23">
        <v>85</v>
      </c>
      <c r="I56" s="23">
        <v>10</v>
      </c>
      <c r="J56" s="25">
        <v>850</v>
      </c>
      <c r="K56" s="23" t="s">
        <v>6</v>
      </c>
      <c r="L56" s="23">
        <f>VLOOKUP(K56,'[1]Mandi List'!A:B,2,)</f>
        <v>1</v>
      </c>
      <c r="M56" s="23" t="s">
        <v>100</v>
      </c>
      <c r="N56" s="6">
        <v>2287</v>
      </c>
    </row>
    <row r="57" spans="1:14" x14ac:dyDescent="0.3">
      <c r="A57" s="34">
        <v>42373</v>
      </c>
      <c r="B57" s="24" t="s">
        <v>68</v>
      </c>
      <c r="C57" s="24">
        <f>VLOOKUP(B57, '[1]Farmers List'!A:B, 2,)</f>
        <v>54</v>
      </c>
      <c r="D57" s="27" t="s">
        <v>8</v>
      </c>
      <c r="E57" s="23">
        <f>VLOOKUP(D57,'[1]Village List'!A$2:B$10,2,)</f>
        <v>1</v>
      </c>
      <c r="F57" s="27" t="s">
        <v>110</v>
      </c>
      <c r="G57" s="23">
        <f>VLOOKUP(F57,'[1]Crop List'!A:B,2,)</f>
        <v>14</v>
      </c>
      <c r="H57" s="28">
        <v>110</v>
      </c>
      <c r="I57" s="28">
        <v>13</v>
      </c>
      <c r="J57" s="25">
        <v>1430</v>
      </c>
      <c r="K57" s="24" t="s">
        <v>6</v>
      </c>
      <c r="L57" s="23">
        <f>VLOOKUP(K57,'[1]Mandi List'!A:B,2,)</f>
        <v>1</v>
      </c>
      <c r="M57" s="27" t="s">
        <v>100</v>
      </c>
      <c r="N57" s="6">
        <v>2287</v>
      </c>
    </row>
    <row r="58" spans="1:14" x14ac:dyDescent="0.3">
      <c r="A58" s="34">
        <v>42374</v>
      </c>
      <c r="B58" s="24" t="s">
        <v>68</v>
      </c>
      <c r="C58" s="24">
        <f>VLOOKUP(B58, '[1]Farmers List'!A:B, 2,)</f>
        <v>54</v>
      </c>
      <c r="D58" s="27" t="s">
        <v>8</v>
      </c>
      <c r="E58" s="23">
        <f>VLOOKUP(D58,'[1]Village List'!A$2:B$10,2,)</f>
        <v>1</v>
      </c>
      <c r="F58" s="27" t="s">
        <v>110</v>
      </c>
      <c r="G58" s="23">
        <f>VLOOKUP(F58,'[1]Crop List'!A:B,2,)</f>
        <v>14</v>
      </c>
      <c r="H58" s="28">
        <v>72</v>
      </c>
      <c r="I58" s="28">
        <v>13</v>
      </c>
      <c r="J58" s="25">
        <v>936</v>
      </c>
      <c r="K58" s="24" t="s">
        <v>6</v>
      </c>
      <c r="L58" s="23">
        <f>VLOOKUP(K58,'[1]Mandi List'!A:B,2,)</f>
        <v>1</v>
      </c>
      <c r="M58" s="27" t="s">
        <v>100</v>
      </c>
      <c r="N58" s="6">
        <v>2287</v>
      </c>
    </row>
    <row r="59" spans="1:14" x14ac:dyDescent="0.3">
      <c r="A59" s="34">
        <v>42375</v>
      </c>
      <c r="B59" s="24" t="s">
        <v>68</v>
      </c>
      <c r="C59" s="24">
        <f>VLOOKUP(B59, '[1]Farmers List'!A:B, 2,)</f>
        <v>54</v>
      </c>
      <c r="D59" s="27" t="s">
        <v>8</v>
      </c>
      <c r="E59" s="23">
        <f>VLOOKUP(D59,'[1]Village List'!A$2:B$10,2,)</f>
        <v>1</v>
      </c>
      <c r="F59" s="27" t="s">
        <v>2</v>
      </c>
      <c r="G59" s="23">
        <f>VLOOKUP(F59,'[1]Crop List'!A:B,2,)</f>
        <v>2</v>
      </c>
      <c r="H59" s="28">
        <v>83</v>
      </c>
      <c r="I59" s="28">
        <v>6</v>
      </c>
      <c r="J59" s="25">
        <v>498</v>
      </c>
      <c r="K59" s="24" t="s">
        <v>6</v>
      </c>
      <c r="L59" s="23">
        <f>VLOOKUP(K59,'[1]Mandi List'!A:B,2,)</f>
        <v>1</v>
      </c>
      <c r="M59" s="27" t="s">
        <v>100</v>
      </c>
      <c r="N59" s="6">
        <v>2287</v>
      </c>
    </row>
    <row r="60" spans="1:14" x14ac:dyDescent="0.3">
      <c r="A60" s="34">
        <v>42381</v>
      </c>
      <c r="B60" s="24" t="s">
        <v>68</v>
      </c>
      <c r="C60" s="24">
        <f>VLOOKUP(B60, '[1]Farmers List'!A:B, 2,)</f>
        <v>54</v>
      </c>
      <c r="D60" s="27" t="s">
        <v>8</v>
      </c>
      <c r="E60" s="23">
        <f>VLOOKUP(D60,'[1]Village List'!A$2:B$10,2,)</f>
        <v>1</v>
      </c>
      <c r="F60" s="27" t="s">
        <v>2</v>
      </c>
      <c r="G60" s="23">
        <f>VLOOKUP(F60,'[1]Crop List'!A:B,2,)</f>
        <v>2</v>
      </c>
      <c r="H60" s="28">
        <v>158</v>
      </c>
      <c r="I60" s="28">
        <v>5</v>
      </c>
      <c r="J60" s="25">
        <v>790</v>
      </c>
      <c r="K60" s="24" t="s">
        <v>6</v>
      </c>
      <c r="L60" s="23">
        <f>VLOOKUP(K60,'[1]Mandi List'!A:B,2,)</f>
        <v>1</v>
      </c>
      <c r="M60" s="27" t="s">
        <v>100</v>
      </c>
      <c r="N60" s="6">
        <v>2287</v>
      </c>
    </row>
    <row r="61" spans="1:14" x14ac:dyDescent="0.3">
      <c r="A61" s="34">
        <v>42384</v>
      </c>
      <c r="B61" s="24" t="s">
        <v>68</v>
      </c>
      <c r="C61" s="24">
        <f>VLOOKUP(B61, '[1]Farmers List'!A:B, 2,)</f>
        <v>54</v>
      </c>
      <c r="D61" s="24" t="s">
        <v>8</v>
      </c>
      <c r="E61" s="23">
        <f>VLOOKUP(D61,'[1]Village List'!A$2:B$10,2,)</f>
        <v>1</v>
      </c>
      <c r="F61" s="24" t="s">
        <v>2</v>
      </c>
      <c r="G61" s="23">
        <f>VLOOKUP(F61,'[1]Crop List'!A:B,2,)</f>
        <v>2</v>
      </c>
      <c r="H61" s="28">
        <v>35</v>
      </c>
      <c r="I61" s="28">
        <v>4</v>
      </c>
      <c r="J61" s="25">
        <v>140</v>
      </c>
      <c r="K61" s="24" t="s">
        <v>6</v>
      </c>
      <c r="L61" s="23">
        <f>VLOOKUP(K61,'[1]Mandi List'!A:B,2,)</f>
        <v>1</v>
      </c>
      <c r="M61" s="24" t="s">
        <v>100</v>
      </c>
      <c r="N61" s="6">
        <v>2287</v>
      </c>
    </row>
    <row r="62" spans="1:14" x14ac:dyDescent="0.3">
      <c r="A62" s="34">
        <v>42385</v>
      </c>
      <c r="B62" s="24" t="s">
        <v>68</v>
      </c>
      <c r="C62" s="24">
        <f>VLOOKUP(B62, '[1]Farmers List'!A:B, 2,)</f>
        <v>54</v>
      </c>
      <c r="D62" s="24" t="s">
        <v>8</v>
      </c>
      <c r="E62" s="23">
        <f>VLOOKUP(D62,'[1]Village List'!A$2:B$10,2,)</f>
        <v>1</v>
      </c>
      <c r="F62" s="24" t="s">
        <v>22</v>
      </c>
      <c r="G62" s="23">
        <f>VLOOKUP(F62,'[1]Crop List'!A:B,2,)</f>
        <v>19</v>
      </c>
      <c r="H62" s="28">
        <v>7</v>
      </c>
      <c r="I62" s="28">
        <v>15</v>
      </c>
      <c r="J62" s="25">
        <v>105</v>
      </c>
      <c r="K62" s="24" t="s">
        <v>6</v>
      </c>
      <c r="L62" s="23">
        <f>VLOOKUP(K62,'[1]Mandi List'!A:B,2,)</f>
        <v>1</v>
      </c>
      <c r="M62" s="24" t="s">
        <v>100</v>
      </c>
      <c r="N62" s="6">
        <v>2287</v>
      </c>
    </row>
    <row r="63" spans="1:14" x14ac:dyDescent="0.3">
      <c r="A63" s="36">
        <v>42393</v>
      </c>
      <c r="B63" s="24" t="s">
        <v>68</v>
      </c>
      <c r="C63" s="24">
        <f>VLOOKUP(B63, '[1]Farmers List'!A:B, 2,)</f>
        <v>54</v>
      </c>
      <c r="D63" s="29" t="s">
        <v>8</v>
      </c>
      <c r="E63" s="23">
        <f>VLOOKUP(D63,'[1]Village List'!A$2:B$10,2,)</f>
        <v>1</v>
      </c>
      <c r="F63" s="29" t="s">
        <v>2</v>
      </c>
      <c r="G63" s="23">
        <f>VLOOKUP(F63,'[1]Crop List'!A:B,2,)</f>
        <v>2</v>
      </c>
      <c r="H63" s="29">
        <v>468</v>
      </c>
      <c r="I63" s="29">
        <v>4</v>
      </c>
      <c r="J63" s="25">
        <v>1872</v>
      </c>
      <c r="K63" s="29" t="s">
        <v>103</v>
      </c>
      <c r="L63" s="23">
        <f>VLOOKUP(K63,'[1]Mandi List'!A:B,2,)</f>
        <v>2</v>
      </c>
      <c r="M63" s="29" t="s">
        <v>100</v>
      </c>
      <c r="N63" s="6">
        <v>2287</v>
      </c>
    </row>
    <row r="64" spans="1:14" x14ac:dyDescent="0.3">
      <c r="A64" s="34">
        <v>42377</v>
      </c>
      <c r="B64" s="27" t="s">
        <v>111</v>
      </c>
      <c r="C64" s="24">
        <f>VLOOKUP(B64, '[1]Farmers List'!A:B, 2,)</f>
        <v>56</v>
      </c>
      <c r="D64" s="27" t="s">
        <v>11</v>
      </c>
      <c r="E64" s="23">
        <f>VLOOKUP(D64,'[1]Village List'!A$2:B$10,2,)</f>
        <v>2</v>
      </c>
      <c r="F64" s="27" t="s">
        <v>9</v>
      </c>
      <c r="G64" s="23">
        <f>VLOOKUP(F64,'[1]Crop List'!A:B,2,)</f>
        <v>4</v>
      </c>
      <c r="H64" s="28">
        <v>69</v>
      </c>
      <c r="I64" s="28">
        <v>2.5</v>
      </c>
      <c r="J64" s="25">
        <v>172.5</v>
      </c>
      <c r="K64" s="24" t="s">
        <v>6</v>
      </c>
      <c r="L64" s="23">
        <f>VLOOKUP(K64,'[1]Mandi List'!A:B,2,)</f>
        <v>1</v>
      </c>
      <c r="M64" s="27" t="s">
        <v>100</v>
      </c>
      <c r="N64" s="6">
        <v>2287</v>
      </c>
    </row>
    <row r="65" spans="1:14" x14ac:dyDescent="0.3">
      <c r="A65" s="36">
        <v>42392</v>
      </c>
      <c r="B65" s="24" t="s">
        <v>111</v>
      </c>
      <c r="C65" s="24">
        <f>VLOOKUP(B65, '[1]Farmers List'!A:B, 2,)</f>
        <v>56</v>
      </c>
      <c r="D65" s="29" t="s">
        <v>11</v>
      </c>
      <c r="E65" s="23">
        <f>VLOOKUP(D65,'[1]Village List'!A$2:B$10,2,)</f>
        <v>2</v>
      </c>
      <c r="F65" s="29" t="s">
        <v>9</v>
      </c>
      <c r="G65" s="23">
        <f>VLOOKUP(F65,'[1]Crop List'!A:B,2,)</f>
        <v>4</v>
      </c>
      <c r="H65" s="29">
        <v>63</v>
      </c>
      <c r="I65" s="29">
        <v>2</v>
      </c>
      <c r="J65" s="25">
        <v>126</v>
      </c>
      <c r="K65" s="29" t="s">
        <v>103</v>
      </c>
      <c r="L65" s="23">
        <f>VLOOKUP(K65,'[1]Mandi List'!A:B,2,)</f>
        <v>2</v>
      </c>
      <c r="M65" s="29" t="s">
        <v>100</v>
      </c>
      <c r="N65" s="6">
        <v>2287</v>
      </c>
    </row>
    <row r="66" spans="1:14" x14ac:dyDescent="0.3">
      <c r="A66" s="36">
        <v>42397</v>
      </c>
      <c r="B66" s="24" t="s">
        <v>111</v>
      </c>
      <c r="C66" s="24">
        <f>VLOOKUP(B66, '[1]Farmers List'!A:B, 2,)</f>
        <v>56</v>
      </c>
      <c r="D66" s="29" t="s">
        <v>11</v>
      </c>
      <c r="E66" s="23">
        <f>VLOOKUP(D66,'[1]Village List'!A$2:B$10,2,)</f>
        <v>2</v>
      </c>
      <c r="F66" s="29" t="s">
        <v>9</v>
      </c>
      <c r="G66" s="23">
        <f>VLOOKUP(F66,'[1]Crop List'!A:B,2,)</f>
        <v>4</v>
      </c>
      <c r="H66" s="29">
        <v>50</v>
      </c>
      <c r="I66" s="29">
        <v>2.5</v>
      </c>
      <c r="J66" s="25">
        <v>125</v>
      </c>
      <c r="K66" s="29" t="s">
        <v>6</v>
      </c>
      <c r="L66" s="23">
        <f>VLOOKUP(K66,'[1]Mandi List'!A:B,2,)</f>
        <v>1</v>
      </c>
      <c r="M66" s="29" t="s">
        <v>100</v>
      </c>
      <c r="N66" s="6">
        <v>2287</v>
      </c>
    </row>
    <row r="67" spans="1:14" x14ac:dyDescent="0.3">
      <c r="A67" s="32">
        <v>42350</v>
      </c>
      <c r="B67" s="24" t="s">
        <v>112</v>
      </c>
      <c r="C67" s="24">
        <f>VLOOKUP(B67, '[1]Farmers List'!A:B, 2,)</f>
        <v>57</v>
      </c>
      <c r="D67" s="23" t="s">
        <v>8</v>
      </c>
      <c r="E67" s="23">
        <f>VLOOKUP(D67,'[1]Village List'!A$2:B$10,2,)</f>
        <v>1</v>
      </c>
      <c r="F67" s="23" t="s">
        <v>2</v>
      </c>
      <c r="G67" s="23">
        <f>VLOOKUP(F67,'[1]Crop List'!A:B,2,)</f>
        <v>2</v>
      </c>
      <c r="H67" s="23">
        <v>140</v>
      </c>
      <c r="I67" s="23">
        <v>6</v>
      </c>
      <c r="J67" s="25">
        <v>840</v>
      </c>
      <c r="K67" s="23" t="s">
        <v>6</v>
      </c>
      <c r="L67" s="23">
        <f>VLOOKUP(K67,'[1]Mandi List'!A:B,2,)</f>
        <v>1</v>
      </c>
      <c r="M67" s="23" t="s">
        <v>100</v>
      </c>
      <c r="N67" s="6">
        <v>2287</v>
      </c>
    </row>
    <row r="68" spans="1:14" x14ac:dyDescent="0.3">
      <c r="A68" s="34">
        <v>42387</v>
      </c>
      <c r="B68" s="24" t="s">
        <v>112</v>
      </c>
      <c r="C68" s="24">
        <f>VLOOKUP(B68, '[1]Farmers List'!A:B, 2,)</f>
        <v>57</v>
      </c>
      <c r="D68" s="24" t="s">
        <v>8</v>
      </c>
      <c r="E68" s="23">
        <f>VLOOKUP(D68,'[1]Village List'!A$2:B$10,2,)</f>
        <v>1</v>
      </c>
      <c r="F68" s="24" t="s">
        <v>2</v>
      </c>
      <c r="G68" s="23">
        <f>VLOOKUP(F68,'[1]Crop List'!A:B,2,)</f>
        <v>2</v>
      </c>
      <c r="H68" s="28">
        <v>21</v>
      </c>
      <c r="I68" s="28">
        <v>4</v>
      </c>
      <c r="J68" s="25">
        <v>84</v>
      </c>
      <c r="K68" s="24" t="s">
        <v>6</v>
      </c>
      <c r="L68" s="23">
        <f>VLOOKUP(K68,'[1]Mandi List'!A:B,2,)</f>
        <v>1</v>
      </c>
      <c r="M68" s="24" t="s">
        <v>100</v>
      </c>
      <c r="N68" s="6">
        <v>2287</v>
      </c>
    </row>
    <row r="69" spans="1:14" x14ac:dyDescent="0.3">
      <c r="A69" s="34">
        <v>42382</v>
      </c>
      <c r="B69" s="27" t="s">
        <v>113</v>
      </c>
      <c r="C69" s="24">
        <f>VLOOKUP(B69, '[1]Farmers List'!A:B, 2,)</f>
        <v>78</v>
      </c>
      <c r="D69" s="27" t="s">
        <v>11</v>
      </c>
      <c r="E69" s="23">
        <f>VLOOKUP(D69,'[1]Village List'!A$2:B$10,2,)</f>
        <v>2</v>
      </c>
      <c r="F69" s="27" t="s">
        <v>14</v>
      </c>
      <c r="G69" s="23">
        <f>VLOOKUP(F69,'[1]Crop List'!A:B,2,)</f>
        <v>3</v>
      </c>
      <c r="H69" s="28">
        <v>547</v>
      </c>
      <c r="I69" s="28">
        <v>2</v>
      </c>
      <c r="J69" s="25">
        <v>1094</v>
      </c>
      <c r="K69" s="24" t="s">
        <v>3</v>
      </c>
      <c r="L69" s="23">
        <f>VLOOKUP(K69,'[1]Mandi List'!A:B,2,)</f>
        <v>3</v>
      </c>
      <c r="M69" s="27" t="s">
        <v>100</v>
      </c>
      <c r="N69" s="6">
        <v>2287</v>
      </c>
    </row>
    <row r="70" spans="1:14" x14ac:dyDescent="0.3">
      <c r="A70" s="36">
        <v>42398</v>
      </c>
      <c r="B70" s="24" t="s">
        <v>113</v>
      </c>
      <c r="C70" s="24">
        <f>VLOOKUP(B70, '[1]Farmers List'!A:B, 2,)</f>
        <v>78</v>
      </c>
      <c r="D70" s="29" t="s">
        <v>11</v>
      </c>
      <c r="E70" s="23">
        <f>VLOOKUP(D70,'[1]Village List'!A$2:B$10,2,)</f>
        <v>2</v>
      </c>
      <c r="F70" s="29" t="s">
        <v>14</v>
      </c>
      <c r="G70" s="23">
        <f>VLOOKUP(F70,'[1]Crop List'!A:B,2,)</f>
        <v>3</v>
      </c>
      <c r="H70" s="29">
        <v>480</v>
      </c>
      <c r="I70" s="29">
        <v>2</v>
      </c>
      <c r="J70" s="25">
        <v>960</v>
      </c>
      <c r="K70" s="29" t="s">
        <v>3</v>
      </c>
      <c r="L70" s="23">
        <f>VLOOKUP(K70,'[1]Mandi List'!A:B,2,)</f>
        <v>3</v>
      </c>
      <c r="M70" s="29" t="s">
        <v>100</v>
      </c>
      <c r="N70" s="6">
        <v>2287</v>
      </c>
    </row>
    <row r="71" spans="1:14" x14ac:dyDescent="0.3">
      <c r="A71" s="32">
        <v>42350</v>
      </c>
      <c r="B71" s="24" t="s">
        <v>114</v>
      </c>
      <c r="C71" s="24">
        <f>VLOOKUP(B71, '[1]Farmers List'!A:B, 2,)</f>
        <v>81</v>
      </c>
      <c r="D71" s="23" t="s">
        <v>11</v>
      </c>
      <c r="E71" s="23">
        <f>VLOOKUP(D71,'[1]Village List'!A$2:B$10,2,)</f>
        <v>2</v>
      </c>
      <c r="F71" s="23" t="s">
        <v>9</v>
      </c>
      <c r="G71" s="23">
        <f>VLOOKUP(F71,'[1]Crop List'!A:B,2,)</f>
        <v>4</v>
      </c>
      <c r="H71" s="23">
        <v>300</v>
      </c>
      <c r="I71" s="23">
        <v>8</v>
      </c>
      <c r="J71" s="25">
        <v>2400</v>
      </c>
      <c r="K71" s="23" t="s">
        <v>6</v>
      </c>
      <c r="L71" s="23">
        <f>VLOOKUP(K71,'[1]Mandi List'!A:B,2,)</f>
        <v>1</v>
      </c>
      <c r="M71" s="23" t="s">
        <v>100</v>
      </c>
      <c r="N71" s="6">
        <v>2287</v>
      </c>
    </row>
    <row r="72" spans="1:14" x14ac:dyDescent="0.3">
      <c r="A72" s="32">
        <v>42350</v>
      </c>
      <c r="B72" s="24" t="s">
        <v>114</v>
      </c>
      <c r="C72" s="24">
        <f>VLOOKUP(B72, '[1]Farmers List'!A:B, 2,)</f>
        <v>81</v>
      </c>
      <c r="D72" s="23" t="s">
        <v>11</v>
      </c>
      <c r="E72" s="23">
        <f>VLOOKUP(D72,'[1]Village List'!A$2:B$10,2,)</f>
        <v>2</v>
      </c>
      <c r="F72" s="23" t="s">
        <v>14</v>
      </c>
      <c r="G72" s="23">
        <f>VLOOKUP(F72,'[1]Crop List'!A:B,2,)</f>
        <v>3</v>
      </c>
      <c r="H72" s="23">
        <v>800</v>
      </c>
      <c r="I72" s="23">
        <v>4</v>
      </c>
      <c r="J72" s="25">
        <v>3200</v>
      </c>
      <c r="K72" s="23" t="s">
        <v>3</v>
      </c>
      <c r="L72" s="23">
        <f>VLOOKUP(K72,'[1]Mandi List'!A:B,2,)</f>
        <v>3</v>
      </c>
      <c r="M72" s="23" t="s">
        <v>100</v>
      </c>
      <c r="N72" s="6">
        <v>2287</v>
      </c>
    </row>
    <row r="73" spans="1:14" x14ac:dyDescent="0.3">
      <c r="A73" s="32">
        <v>42361</v>
      </c>
      <c r="B73" s="24" t="s">
        <v>114</v>
      </c>
      <c r="C73" s="24">
        <f>VLOOKUP(B73, '[1]Farmers List'!A:B, 2,)</f>
        <v>81</v>
      </c>
      <c r="D73" s="23" t="s">
        <v>11</v>
      </c>
      <c r="E73" s="23">
        <f>VLOOKUP(D73,'[1]Village List'!A$2:B$10,2,)</f>
        <v>2</v>
      </c>
      <c r="F73" s="23" t="s">
        <v>2</v>
      </c>
      <c r="G73" s="23">
        <f>VLOOKUP(F73,'[1]Crop List'!A:B,2,)</f>
        <v>2</v>
      </c>
      <c r="H73" s="23">
        <v>61</v>
      </c>
      <c r="I73" s="23">
        <v>10</v>
      </c>
      <c r="J73" s="25">
        <v>610</v>
      </c>
      <c r="K73" s="23" t="s">
        <v>6</v>
      </c>
      <c r="L73" s="23">
        <f>VLOOKUP(K73,'[1]Mandi List'!A:B,2,)</f>
        <v>1</v>
      </c>
      <c r="M73" s="23" t="s">
        <v>100</v>
      </c>
      <c r="N73" s="6">
        <v>2287</v>
      </c>
    </row>
    <row r="74" spans="1:14" x14ac:dyDescent="0.3">
      <c r="A74" s="32">
        <v>42362</v>
      </c>
      <c r="B74" s="24" t="s">
        <v>114</v>
      </c>
      <c r="C74" s="24">
        <f>VLOOKUP(B74, '[1]Farmers List'!A:B, 2,)</f>
        <v>81</v>
      </c>
      <c r="D74" s="23" t="s">
        <v>11</v>
      </c>
      <c r="E74" s="23">
        <f>VLOOKUP(D74,'[1]Village List'!A$2:B$10,2,)</f>
        <v>2</v>
      </c>
      <c r="F74" s="23" t="s">
        <v>14</v>
      </c>
      <c r="G74" s="23">
        <f>VLOOKUP(F74,'[1]Crop List'!A:B,2,)</f>
        <v>3</v>
      </c>
      <c r="H74" s="23">
        <v>201</v>
      </c>
      <c r="I74" s="23">
        <v>10</v>
      </c>
      <c r="J74" s="25">
        <v>2010</v>
      </c>
      <c r="K74" s="23" t="s">
        <v>6</v>
      </c>
      <c r="L74" s="23">
        <f>VLOOKUP(K74,'[1]Mandi List'!A:B,2,)</f>
        <v>1</v>
      </c>
      <c r="M74" s="23" t="s">
        <v>100</v>
      </c>
      <c r="N74" s="6">
        <v>2287</v>
      </c>
    </row>
    <row r="75" spans="1:14" x14ac:dyDescent="0.3">
      <c r="A75" s="32">
        <v>42367</v>
      </c>
      <c r="B75" s="24" t="s">
        <v>114</v>
      </c>
      <c r="C75" s="24">
        <f>VLOOKUP(B75, '[1]Farmers List'!A:B, 2,)</f>
        <v>81</v>
      </c>
      <c r="D75" s="23" t="s">
        <v>11</v>
      </c>
      <c r="E75" s="23">
        <f>VLOOKUP(D75,'[1]Village List'!A$2:B$10,2,)</f>
        <v>2</v>
      </c>
      <c r="F75" s="23" t="s">
        <v>9</v>
      </c>
      <c r="G75" s="23">
        <f>VLOOKUP(F75,'[1]Crop List'!A:B,2,)</f>
        <v>4</v>
      </c>
      <c r="H75" s="23">
        <v>201</v>
      </c>
      <c r="I75" s="23">
        <v>10</v>
      </c>
      <c r="J75" s="25">
        <v>2010</v>
      </c>
      <c r="K75" s="23" t="s">
        <v>6</v>
      </c>
      <c r="L75" s="23">
        <f>VLOOKUP(K75,'[1]Mandi List'!A:B,2,)</f>
        <v>1</v>
      </c>
      <c r="M75" s="23" t="s">
        <v>100</v>
      </c>
      <c r="N75" s="6">
        <v>2287</v>
      </c>
    </row>
    <row r="76" spans="1:14" x14ac:dyDescent="0.3">
      <c r="A76" s="32">
        <v>42367</v>
      </c>
      <c r="B76" s="24" t="s">
        <v>114</v>
      </c>
      <c r="C76" s="24">
        <f>VLOOKUP(B76, '[1]Farmers List'!A:B, 2,)</f>
        <v>81</v>
      </c>
      <c r="D76" s="23" t="s">
        <v>11</v>
      </c>
      <c r="E76" s="23">
        <f>VLOOKUP(D76,'[1]Village List'!A$2:B$10,2,)</f>
        <v>2</v>
      </c>
      <c r="F76" s="23" t="s">
        <v>9</v>
      </c>
      <c r="G76" s="23">
        <f>VLOOKUP(F76,'[1]Crop List'!A:B,2,)</f>
        <v>4</v>
      </c>
      <c r="H76" s="23">
        <v>440</v>
      </c>
      <c r="I76" s="23">
        <v>10</v>
      </c>
      <c r="J76" s="25">
        <v>4400</v>
      </c>
      <c r="K76" s="23" t="s">
        <v>6</v>
      </c>
      <c r="L76" s="23">
        <f>VLOOKUP(K76,'[1]Mandi List'!A:B,2,)</f>
        <v>1</v>
      </c>
      <c r="M76" s="23" t="s">
        <v>100</v>
      </c>
      <c r="N76" s="6">
        <v>2287</v>
      </c>
    </row>
    <row r="77" spans="1:14" x14ac:dyDescent="0.3">
      <c r="A77" s="32">
        <v>42370</v>
      </c>
      <c r="B77" s="24" t="s">
        <v>114</v>
      </c>
      <c r="C77" s="24">
        <f>VLOOKUP(B77, '[1]Farmers List'!A:B, 2,)</f>
        <v>81</v>
      </c>
      <c r="D77" s="23" t="s">
        <v>11</v>
      </c>
      <c r="E77" s="23">
        <f>VLOOKUP(D77,'[1]Village List'!A$2:B$10,2,)</f>
        <v>2</v>
      </c>
      <c r="F77" s="23" t="s">
        <v>9</v>
      </c>
      <c r="G77" s="23">
        <f>VLOOKUP(F77,'[1]Crop List'!A:B,2,)</f>
        <v>4</v>
      </c>
      <c r="H77" s="23">
        <v>159</v>
      </c>
      <c r="I77" s="23">
        <v>7</v>
      </c>
      <c r="J77" s="25">
        <v>1113</v>
      </c>
      <c r="K77" s="23" t="s">
        <v>6</v>
      </c>
      <c r="L77" s="23">
        <f>VLOOKUP(K77,'[1]Mandi List'!A:B,2,)</f>
        <v>1</v>
      </c>
      <c r="M77" s="23" t="s">
        <v>100</v>
      </c>
      <c r="N77" s="6">
        <v>2287</v>
      </c>
    </row>
    <row r="78" spans="1:14" x14ac:dyDescent="0.3">
      <c r="A78" s="34">
        <v>42375</v>
      </c>
      <c r="B78" s="24" t="s">
        <v>114</v>
      </c>
      <c r="C78" s="24">
        <f>VLOOKUP(B78, '[1]Farmers List'!A:B, 2,)</f>
        <v>81</v>
      </c>
      <c r="D78" s="27" t="s">
        <v>11</v>
      </c>
      <c r="E78" s="23">
        <f>VLOOKUP(D78,'[1]Village List'!A$2:B$10,2,)</f>
        <v>2</v>
      </c>
      <c r="F78" s="27" t="s">
        <v>9</v>
      </c>
      <c r="G78" s="23">
        <f>VLOOKUP(F78,'[1]Crop List'!A:B,2,)</f>
        <v>4</v>
      </c>
      <c r="H78" s="28">
        <v>128</v>
      </c>
      <c r="I78" s="28">
        <v>3</v>
      </c>
      <c r="J78" s="25">
        <v>384</v>
      </c>
      <c r="K78" s="24" t="s">
        <v>6</v>
      </c>
      <c r="L78" s="23">
        <f>VLOOKUP(K78,'[1]Mandi List'!A:B,2,)</f>
        <v>1</v>
      </c>
      <c r="M78" s="27" t="s">
        <v>100</v>
      </c>
      <c r="N78" s="6">
        <v>2287</v>
      </c>
    </row>
    <row r="79" spans="1:14" x14ac:dyDescent="0.3">
      <c r="A79" s="34">
        <v>42377</v>
      </c>
      <c r="B79" s="24" t="s">
        <v>114</v>
      </c>
      <c r="C79" s="24">
        <f>VLOOKUP(B79, '[1]Farmers List'!A:B, 2,)</f>
        <v>81</v>
      </c>
      <c r="D79" s="27" t="s">
        <v>11</v>
      </c>
      <c r="E79" s="23">
        <f>VLOOKUP(D79,'[1]Village List'!A$2:B$10,2,)</f>
        <v>2</v>
      </c>
      <c r="F79" s="27" t="s">
        <v>9</v>
      </c>
      <c r="G79" s="23">
        <f>VLOOKUP(F79,'[1]Crop List'!A:B,2,)</f>
        <v>4</v>
      </c>
      <c r="H79" s="28">
        <v>238</v>
      </c>
      <c r="I79" s="28">
        <v>2.5</v>
      </c>
      <c r="J79" s="25">
        <v>595</v>
      </c>
      <c r="K79" s="24" t="s">
        <v>6</v>
      </c>
      <c r="L79" s="23">
        <f>VLOOKUP(K79,'[1]Mandi List'!A:B,2,)</f>
        <v>1</v>
      </c>
      <c r="M79" s="27" t="s">
        <v>100</v>
      </c>
      <c r="N79" s="6">
        <v>2287</v>
      </c>
    </row>
    <row r="80" spans="1:14" x14ac:dyDescent="0.3">
      <c r="A80" s="34">
        <v>42380</v>
      </c>
      <c r="B80" s="24" t="s">
        <v>114</v>
      </c>
      <c r="C80" s="24">
        <f>VLOOKUP(B80, '[1]Farmers List'!A:B, 2,)</f>
        <v>81</v>
      </c>
      <c r="D80" s="27" t="s">
        <v>11</v>
      </c>
      <c r="E80" s="23">
        <f>VLOOKUP(D80,'[1]Village List'!A$2:B$10,2,)</f>
        <v>2</v>
      </c>
      <c r="F80" s="27" t="s">
        <v>14</v>
      </c>
      <c r="G80" s="23">
        <f>VLOOKUP(F80,'[1]Crop List'!A:B,2,)</f>
        <v>3</v>
      </c>
      <c r="H80" s="28">
        <v>310</v>
      </c>
      <c r="I80" s="28">
        <v>2</v>
      </c>
      <c r="J80" s="25">
        <v>620</v>
      </c>
      <c r="K80" s="24" t="s">
        <v>3</v>
      </c>
      <c r="L80" s="23">
        <f>VLOOKUP(K80,'[1]Mandi List'!A:B,2,)</f>
        <v>3</v>
      </c>
      <c r="M80" s="27" t="s">
        <v>100</v>
      </c>
      <c r="N80" s="6">
        <v>2287</v>
      </c>
    </row>
    <row r="81" spans="1:14" x14ac:dyDescent="0.3">
      <c r="A81" s="34">
        <v>42381</v>
      </c>
      <c r="B81" s="24" t="s">
        <v>114</v>
      </c>
      <c r="C81" s="24">
        <f>VLOOKUP(B81, '[1]Farmers List'!A:B, 2,)</f>
        <v>81</v>
      </c>
      <c r="D81" s="27" t="s">
        <v>11</v>
      </c>
      <c r="E81" s="23">
        <f>VLOOKUP(D81,'[1]Village List'!A$2:B$10,2,)</f>
        <v>2</v>
      </c>
      <c r="F81" s="27" t="s">
        <v>9</v>
      </c>
      <c r="G81" s="23">
        <f>VLOOKUP(F81,'[1]Crop List'!A:B,2,)</f>
        <v>4</v>
      </c>
      <c r="H81" s="28">
        <v>139</v>
      </c>
      <c r="I81" s="28">
        <v>3</v>
      </c>
      <c r="J81" s="25">
        <v>417</v>
      </c>
      <c r="K81" s="24" t="s">
        <v>6</v>
      </c>
      <c r="L81" s="23">
        <f>VLOOKUP(K81,'[1]Mandi List'!A:B,2,)</f>
        <v>1</v>
      </c>
      <c r="M81" s="27" t="s">
        <v>100</v>
      </c>
      <c r="N81" s="6">
        <v>2287</v>
      </c>
    </row>
    <row r="82" spans="1:14" x14ac:dyDescent="0.3">
      <c r="A82" s="34">
        <v>42382</v>
      </c>
      <c r="B82" s="24" t="s">
        <v>114</v>
      </c>
      <c r="C82" s="24">
        <f>VLOOKUP(B82, '[1]Farmers List'!A:B, 2,)</f>
        <v>81</v>
      </c>
      <c r="D82" s="27" t="s">
        <v>11</v>
      </c>
      <c r="E82" s="23">
        <f>VLOOKUP(D82,'[1]Village List'!A$2:B$10,2,)</f>
        <v>2</v>
      </c>
      <c r="F82" s="27" t="s">
        <v>14</v>
      </c>
      <c r="G82" s="23">
        <f>VLOOKUP(F82,'[1]Crop List'!A:B,2,)</f>
        <v>3</v>
      </c>
      <c r="H82" s="28">
        <v>572</v>
      </c>
      <c r="I82" s="28">
        <v>2</v>
      </c>
      <c r="J82" s="25">
        <v>1144</v>
      </c>
      <c r="K82" s="24" t="s">
        <v>3</v>
      </c>
      <c r="L82" s="23">
        <f>VLOOKUP(K82,'[1]Mandi List'!A:B,2,)</f>
        <v>3</v>
      </c>
      <c r="M82" s="27" t="s">
        <v>100</v>
      </c>
      <c r="N82" s="6">
        <v>2287</v>
      </c>
    </row>
    <row r="83" spans="1:14" x14ac:dyDescent="0.3">
      <c r="A83" s="34">
        <v>42387</v>
      </c>
      <c r="B83" s="24" t="s">
        <v>114</v>
      </c>
      <c r="C83" s="24">
        <f>VLOOKUP(B83, '[1]Farmers List'!A:B, 2,)</f>
        <v>81</v>
      </c>
      <c r="D83" s="24" t="s">
        <v>11</v>
      </c>
      <c r="E83" s="23">
        <f>VLOOKUP(D83,'[1]Village List'!A$2:B$10,2,)</f>
        <v>2</v>
      </c>
      <c r="F83" s="24" t="s">
        <v>9</v>
      </c>
      <c r="G83" s="23">
        <f>VLOOKUP(F83,'[1]Crop List'!A:B,2,)</f>
        <v>4</v>
      </c>
      <c r="H83" s="28">
        <v>155</v>
      </c>
      <c r="I83" s="28">
        <v>2</v>
      </c>
      <c r="J83" s="25">
        <v>310</v>
      </c>
      <c r="K83" s="24" t="s">
        <v>6</v>
      </c>
      <c r="L83" s="23">
        <f>VLOOKUP(K83,'[1]Mandi List'!A:B,2,)</f>
        <v>1</v>
      </c>
      <c r="M83" s="24" t="s">
        <v>100</v>
      </c>
      <c r="N83" s="6">
        <v>2287</v>
      </c>
    </row>
    <row r="84" spans="1:14" x14ac:dyDescent="0.3">
      <c r="A84" s="36">
        <v>42392</v>
      </c>
      <c r="B84" s="24" t="s">
        <v>114</v>
      </c>
      <c r="C84" s="24">
        <f>VLOOKUP(B84, '[1]Farmers List'!A:B, 2,)</f>
        <v>81</v>
      </c>
      <c r="D84" s="29" t="s">
        <v>11</v>
      </c>
      <c r="E84" s="23">
        <f>VLOOKUP(D84,'[1]Village List'!A$2:B$10,2,)</f>
        <v>2</v>
      </c>
      <c r="F84" s="29" t="s">
        <v>14</v>
      </c>
      <c r="G84" s="23">
        <f>VLOOKUP(F84,'[1]Crop List'!A:B,2,)</f>
        <v>3</v>
      </c>
      <c r="H84" s="29">
        <v>408</v>
      </c>
      <c r="I84" s="29">
        <v>3</v>
      </c>
      <c r="J84" s="25">
        <v>1224</v>
      </c>
      <c r="K84" s="29" t="s">
        <v>103</v>
      </c>
      <c r="L84" s="23">
        <f>VLOOKUP(K84,'[1]Mandi List'!A:B,2,)</f>
        <v>2</v>
      </c>
      <c r="M84" s="29" t="s">
        <v>100</v>
      </c>
      <c r="N84" s="6">
        <v>2287</v>
      </c>
    </row>
    <row r="85" spans="1:14" x14ac:dyDescent="0.3">
      <c r="A85" s="36">
        <v>42393</v>
      </c>
      <c r="B85" s="24" t="s">
        <v>114</v>
      </c>
      <c r="C85" s="24">
        <f>VLOOKUP(B85, '[1]Farmers List'!A:B, 2,)</f>
        <v>81</v>
      </c>
      <c r="D85" s="29" t="s">
        <v>11</v>
      </c>
      <c r="E85" s="23">
        <f>VLOOKUP(D85,'[1]Village List'!A$2:B$10,2,)</f>
        <v>2</v>
      </c>
      <c r="F85" s="29" t="s">
        <v>9</v>
      </c>
      <c r="G85" s="23">
        <f>VLOOKUP(F85,'[1]Crop List'!A:B,2,)</f>
        <v>4</v>
      </c>
      <c r="H85" s="29">
        <v>238</v>
      </c>
      <c r="I85" s="29">
        <v>4</v>
      </c>
      <c r="J85" s="25">
        <v>952</v>
      </c>
      <c r="K85" s="29" t="s">
        <v>103</v>
      </c>
      <c r="L85" s="23">
        <f>VLOOKUP(K85,'[1]Mandi List'!A:B,2,)</f>
        <v>2</v>
      </c>
      <c r="M85" s="29" t="s">
        <v>100</v>
      </c>
      <c r="N85" s="6">
        <v>2287</v>
      </c>
    </row>
    <row r="86" spans="1:14" x14ac:dyDescent="0.3">
      <c r="A86" s="32">
        <v>42343</v>
      </c>
      <c r="B86" s="27" t="s">
        <v>115</v>
      </c>
      <c r="C86" s="24">
        <f>VLOOKUP(B86, '[1]Farmers List'!A:B, 2,)</f>
        <v>89</v>
      </c>
      <c r="D86" s="23" t="s">
        <v>8</v>
      </c>
      <c r="E86" s="23">
        <f>VLOOKUP(D86,'[1]Village List'!A$2:B$10,2,)</f>
        <v>1</v>
      </c>
      <c r="F86" s="23" t="s">
        <v>9</v>
      </c>
      <c r="G86" s="23">
        <f>VLOOKUP(F86,'[1]Crop List'!A:B,2,)</f>
        <v>4</v>
      </c>
      <c r="H86" s="23">
        <v>170</v>
      </c>
      <c r="I86" s="23">
        <v>12</v>
      </c>
      <c r="J86" s="25">
        <v>2040</v>
      </c>
      <c r="K86" s="23" t="s">
        <v>6</v>
      </c>
      <c r="L86" s="23">
        <f>VLOOKUP(K86,'[1]Mandi List'!A:B,2,)</f>
        <v>1</v>
      </c>
      <c r="M86" s="23" t="s">
        <v>100</v>
      </c>
      <c r="N86" s="6">
        <v>2287</v>
      </c>
    </row>
    <row r="87" spans="1:14" x14ac:dyDescent="0.3">
      <c r="A87" s="32">
        <v>42345</v>
      </c>
      <c r="B87" s="27" t="s">
        <v>115</v>
      </c>
      <c r="C87" s="24">
        <f>VLOOKUP(B87, '[1]Farmers List'!A:B, 2,)</f>
        <v>89</v>
      </c>
      <c r="D87" s="23" t="s">
        <v>8</v>
      </c>
      <c r="E87" s="23">
        <f>VLOOKUP(D87,'[1]Village List'!A$2:B$10,2,)</f>
        <v>1</v>
      </c>
      <c r="F87" s="23" t="s">
        <v>9</v>
      </c>
      <c r="G87" s="23">
        <f>VLOOKUP(F87,'[1]Crop List'!A:B,2,)</f>
        <v>4</v>
      </c>
      <c r="H87" s="23">
        <v>200</v>
      </c>
      <c r="I87" s="23">
        <v>13</v>
      </c>
      <c r="J87" s="25">
        <v>2600</v>
      </c>
      <c r="K87" s="23" t="s">
        <v>6</v>
      </c>
      <c r="L87" s="23">
        <f>VLOOKUP(K87,'[1]Mandi List'!A:B,2,)</f>
        <v>1</v>
      </c>
      <c r="M87" s="23" t="s">
        <v>100</v>
      </c>
      <c r="N87" s="6">
        <v>2287</v>
      </c>
    </row>
    <row r="88" spans="1:14" x14ac:dyDescent="0.3">
      <c r="A88" s="34">
        <v>42382</v>
      </c>
      <c r="B88" s="27" t="s">
        <v>115</v>
      </c>
      <c r="C88" s="24">
        <f>VLOOKUP(B88, '[1]Farmers List'!A:B, 2,)</f>
        <v>89</v>
      </c>
      <c r="D88" s="27" t="s">
        <v>8</v>
      </c>
      <c r="E88" s="23">
        <f>VLOOKUP(D88,'[1]Village List'!A$2:B$10,2,)</f>
        <v>1</v>
      </c>
      <c r="F88" s="27" t="s">
        <v>14</v>
      </c>
      <c r="G88" s="23">
        <f>VLOOKUP(F88,'[1]Crop List'!A:B,2,)</f>
        <v>3</v>
      </c>
      <c r="H88" s="28">
        <v>245</v>
      </c>
      <c r="I88" s="28">
        <v>2</v>
      </c>
      <c r="J88" s="25">
        <v>490</v>
      </c>
      <c r="K88" s="24" t="s">
        <v>6</v>
      </c>
      <c r="L88" s="23">
        <f>VLOOKUP(K88,'[1]Mandi List'!A:B,2,)</f>
        <v>1</v>
      </c>
      <c r="M88" s="27" t="s">
        <v>100</v>
      </c>
      <c r="N88" s="6">
        <v>2287</v>
      </c>
    </row>
    <row r="89" spans="1:14" x14ac:dyDescent="0.3">
      <c r="A89" s="34">
        <v>42384</v>
      </c>
      <c r="B89" s="27" t="s">
        <v>115</v>
      </c>
      <c r="C89" s="24">
        <f>VLOOKUP(B89, '[1]Farmers List'!A:B, 2,)</f>
        <v>89</v>
      </c>
      <c r="D89" s="24" t="s">
        <v>8</v>
      </c>
      <c r="E89" s="23">
        <f>VLOOKUP(D89,'[1]Village List'!A$2:B$10,2,)</f>
        <v>1</v>
      </c>
      <c r="F89" s="24" t="s">
        <v>14</v>
      </c>
      <c r="G89" s="23">
        <f>VLOOKUP(F89,'[1]Crop List'!A:B,2,)</f>
        <v>3</v>
      </c>
      <c r="H89" s="28">
        <v>150</v>
      </c>
      <c r="I89" s="28">
        <v>2</v>
      </c>
      <c r="J89" s="25">
        <v>300</v>
      </c>
      <c r="K89" s="24" t="s">
        <v>6</v>
      </c>
      <c r="L89" s="23">
        <f>VLOOKUP(K89,'[1]Mandi List'!A:B,2,)</f>
        <v>1</v>
      </c>
      <c r="M89" s="24" t="s">
        <v>100</v>
      </c>
      <c r="N89" s="6">
        <v>2287</v>
      </c>
    </row>
    <row r="90" spans="1:14" x14ac:dyDescent="0.3">
      <c r="A90" s="32">
        <v>42353</v>
      </c>
      <c r="B90" s="24" t="s">
        <v>116</v>
      </c>
      <c r="C90" s="24">
        <f>VLOOKUP(B90, '[1]Farmers List'!A:B, 2,)</f>
        <v>90</v>
      </c>
      <c r="D90" s="23" t="s">
        <v>17</v>
      </c>
      <c r="E90" s="23">
        <f>VLOOKUP(D90,'[1]Village List'!A$2:B$10,2,)</f>
        <v>5</v>
      </c>
      <c r="F90" s="23" t="s">
        <v>14</v>
      </c>
      <c r="G90" s="23">
        <f>VLOOKUP(F90,'[1]Crop List'!A:B,2,)</f>
        <v>3</v>
      </c>
      <c r="H90" s="23">
        <v>500</v>
      </c>
      <c r="I90" s="23">
        <v>3</v>
      </c>
      <c r="J90" s="25">
        <v>1500</v>
      </c>
      <c r="K90" s="23" t="s">
        <v>6</v>
      </c>
      <c r="L90" s="23">
        <f>VLOOKUP(K90,'[1]Mandi List'!A:B,2,)</f>
        <v>1</v>
      </c>
      <c r="M90" s="23" t="s">
        <v>100</v>
      </c>
      <c r="N90" s="6">
        <v>2287</v>
      </c>
    </row>
    <row r="91" spans="1:14" x14ac:dyDescent="0.3">
      <c r="A91" s="32">
        <v>42354</v>
      </c>
      <c r="B91" s="24" t="s">
        <v>116</v>
      </c>
      <c r="C91" s="24">
        <f>VLOOKUP(B91, '[1]Farmers List'!A:B, 2,)</f>
        <v>90</v>
      </c>
      <c r="D91" s="23" t="s">
        <v>17</v>
      </c>
      <c r="E91" s="23">
        <f>VLOOKUP(D91,'[1]Village List'!A$2:B$10,2,)</f>
        <v>5</v>
      </c>
      <c r="F91" s="23" t="s">
        <v>14</v>
      </c>
      <c r="G91" s="23">
        <f>VLOOKUP(F91,'[1]Crop List'!A:B,2,)</f>
        <v>3</v>
      </c>
      <c r="H91" s="23">
        <v>208</v>
      </c>
      <c r="I91" s="23">
        <v>3.5</v>
      </c>
      <c r="J91" s="25">
        <v>728</v>
      </c>
      <c r="K91" s="23" t="s">
        <v>6</v>
      </c>
      <c r="L91" s="23">
        <f>VLOOKUP(K91,'[1]Mandi List'!A:B,2,)</f>
        <v>1</v>
      </c>
      <c r="M91" s="23" t="s">
        <v>100</v>
      </c>
      <c r="N91" s="6">
        <v>2287</v>
      </c>
    </row>
    <row r="92" spans="1:14" x14ac:dyDescent="0.3">
      <c r="A92" s="33">
        <v>42355</v>
      </c>
      <c r="B92" s="24" t="s">
        <v>116</v>
      </c>
      <c r="C92" s="24">
        <f>VLOOKUP(B92, '[1]Farmers List'!A:B, 2,)</f>
        <v>90</v>
      </c>
      <c r="D92" s="23" t="s">
        <v>17</v>
      </c>
      <c r="E92" s="23">
        <f>VLOOKUP(D92,'[1]Village List'!A$2:B$10,2,)</f>
        <v>5</v>
      </c>
      <c r="F92" s="23" t="s">
        <v>14</v>
      </c>
      <c r="G92" s="23">
        <f>VLOOKUP(F92,'[1]Crop List'!A:B,2,)</f>
        <v>3</v>
      </c>
      <c r="H92" s="26">
        <v>208</v>
      </c>
      <c r="I92" s="26">
        <v>3.5</v>
      </c>
      <c r="J92" s="25">
        <v>728</v>
      </c>
      <c r="K92" s="23" t="s">
        <v>6</v>
      </c>
      <c r="L92" s="23">
        <f>VLOOKUP(K92,'[1]Mandi List'!A:B,2,)</f>
        <v>1</v>
      </c>
      <c r="M92" s="23" t="s">
        <v>100</v>
      </c>
      <c r="N92" s="6">
        <v>2287</v>
      </c>
    </row>
    <row r="93" spans="1:14" x14ac:dyDescent="0.3">
      <c r="A93" s="33">
        <v>42359</v>
      </c>
      <c r="B93" s="24" t="s">
        <v>116</v>
      </c>
      <c r="C93" s="24">
        <f>VLOOKUP(B93, '[1]Farmers List'!A:B, 2,)</f>
        <v>90</v>
      </c>
      <c r="D93" s="23" t="s">
        <v>17</v>
      </c>
      <c r="E93" s="23">
        <f>VLOOKUP(D93,'[1]Village List'!A$2:B$10,2,)</f>
        <v>5</v>
      </c>
      <c r="F93" s="23" t="s">
        <v>14</v>
      </c>
      <c r="G93" s="23">
        <f>VLOOKUP(F93,'[1]Crop List'!A:B,2,)</f>
        <v>3</v>
      </c>
      <c r="H93" s="26">
        <v>435</v>
      </c>
      <c r="I93" s="26">
        <v>4</v>
      </c>
      <c r="J93" s="25">
        <v>1740</v>
      </c>
      <c r="K93" s="23" t="s">
        <v>6</v>
      </c>
      <c r="L93" s="23">
        <f>VLOOKUP(K93,'[1]Mandi List'!A:B,2,)</f>
        <v>1</v>
      </c>
      <c r="M93" s="23" t="s">
        <v>100</v>
      </c>
      <c r="N93" s="6">
        <v>2287</v>
      </c>
    </row>
    <row r="94" spans="1:14" x14ac:dyDescent="0.3">
      <c r="A94" s="34">
        <v>42388</v>
      </c>
      <c r="B94" s="24" t="s">
        <v>116</v>
      </c>
      <c r="C94" s="24">
        <f>VLOOKUP(B94, '[1]Farmers List'!A:B, 2,)</f>
        <v>90</v>
      </c>
      <c r="D94" s="24" t="s">
        <v>17</v>
      </c>
      <c r="E94" s="23">
        <f>VLOOKUP(D94,'[1]Village List'!A$2:B$10,2,)</f>
        <v>5</v>
      </c>
      <c r="F94" s="24" t="s">
        <v>2</v>
      </c>
      <c r="G94" s="23">
        <f>VLOOKUP(F94,'[1]Crop List'!A:B,2,)</f>
        <v>2</v>
      </c>
      <c r="H94" s="28">
        <v>227</v>
      </c>
      <c r="I94" s="28">
        <v>3</v>
      </c>
      <c r="J94" s="25">
        <v>681</v>
      </c>
      <c r="K94" s="24" t="s">
        <v>6</v>
      </c>
      <c r="L94" s="23">
        <f>VLOOKUP(K94,'[1]Mandi List'!A:B,2,)</f>
        <v>1</v>
      </c>
      <c r="M94" s="24" t="s">
        <v>100</v>
      </c>
      <c r="N94" s="6">
        <v>2287</v>
      </c>
    </row>
    <row r="95" spans="1:14" x14ac:dyDescent="0.3">
      <c r="A95" s="36">
        <v>42400</v>
      </c>
      <c r="B95" s="24" t="s">
        <v>116</v>
      </c>
      <c r="C95" s="24">
        <f>VLOOKUP(B95, '[1]Farmers List'!A:B, 2,)</f>
        <v>90</v>
      </c>
      <c r="D95" s="29" t="s">
        <v>17</v>
      </c>
      <c r="E95" s="23">
        <f>VLOOKUP(D95,'[1]Village List'!A$2:B$10,2,)</f>
        <v>5</v>
      </c>
      <c r="F95" s="29" t="s">
        <v>14</v>
      </c>
      <c r="G95" s="23">
        <f>VLOOKUP(F95,'[1]Crop List'!A:B,2,)</f>
        <v>3</v>
      </c>
      <c r="H95" s="29">
        <v>739</v>
      </c>
      <c r="I95" s="29">
        <v>2.5</v>
      </c>
      <c r="J95" s="25">
        <v>1847.5</v>
      </c>
      <c r="K95" s="29" t="s">
        <v>53</v>
      </c>
      <c r="L95" s="23">
        <f>VLOOKUP(K95,'[1]Mandi List'!A:B,2,)</f>
        <v>4</v>
      </c>
      <c r="M95" s="29" t="s">
        <v>100</v>
      </c>
      <c r="N95" s="6">
        <v>2287</v>
      </c>
    </row>
    <row r="96" spans="1:14" x14ac:dyDescent="0.3">
      <c r="A96" s="32">
        <v>42370</v>
      </c>
      <c r="B96" s="24" t="s">
        <v>39</v>
      </c>
      <c r="C96" s="24">
        <f>VLOOKUP(B96, '[1]Farmers List'!A:B, 2,)</f>
        <v>94</v>
      </c>
      <c r="D96" s="23" t="s">
        <v>11</v>
      </c>
      <c r="E96" s="23">
        <f>VLOOKUP(D96,'[1]Village List'!A$2:B$10,2,)</f>
        <v>2</v>
      </c>
      <c r="F96" s="23" t="s">
        <v>14</v>
      </c>
      <c r="G96" s="23">
        <f>VLOOKUP(F96,'[1]Crop List'!A:B,2,)</f>
        <v>3</v>
      </c>
      <c r="H96" s="23">
        <v>507</v>
      </c>
      <c r="I96" s="23">
        <v>4</v>
      </c>
      <c r="J96" s="25">
        <v>2028</v>
      </c>
      <c r="K96" s="23" t="s">
        <v>6</v>
      </c>
      <c r="L96" s="23">
        <f>VLOOKUP(K96,'[1]Mandi List'!A:B,2,)</f>
        <v>1</v>
      </c>
      <c r="M96" s="23" t="s">
        <v>100</v>
      </c>
      <c r="N96" s="6">
        <v>2287</v>
      </c>
    </row>
    <row r="97" spans="1:14" x14ac:dyDescent="0.3">
      <c r="A97" s="34">
        <v>42373</v>
      </c>
      <c r="B97" s="24" t="s">
        <v>39</v>
      </c>
      <c r="C97" s="24">
        <f>VLOOKUP(B97, '[1]Farmers List'!A:B, 2,)</f>
        <v>94</v>
      </c>
      <c r="D97" s="27" t="s">
        <v>11</v>
      </c>
      <c r="E97" s="23">
        <f>VLOOKUP(D97,'[1]Village List'!A$2:B$10,2,)</f>
        <v>2</v>
      </c>
      <c r="F97" s="27" t="s">
        <v>14</v>
      </c>
      <c r="G97" s="23">
        <f>VLOOKUP(F97,'[1]Crop List'!A:B,2,)</f>
        <v>3</v>
      </c>
      <c r="H97" s="28">
        <v>458</v>
      </c>
      <c r="I97" s="28">
        <v>2.5</v>
      </c>
      <c r="J97" s="25">
        <v>1145</v>
      </c>
      <c r="K97" s="24" t="s">
        <v>3</v>
      </c>
      <c r="L97" s="23">
        <f>VLOOKUP(K97,'[1]Mandi List'!A:B,2,)</f>
        <v>3</v>
      </c>
      <c r="M97" s="27" t="s">
        <v>100</v>
      </c>
      <c r="N97" s="6">
        <v>2287</v>
      </c>
    </row>
    <row r="98" spans="1:14" x14ac:dyDescent="0.3">
      <c r="A98" s="34">
        <v>42385</v>
      </c>
      <c r="B98" s="24" t="s">
        <v>39</v>
      </c>
      <c r="C98" s="24">
        <f>VLOOKUP(B98, '[1]Farmers List'!A:B, 2,)</f>
        <v>94</v>
      </c>
      <c r="D98" s="24" t="s">
        <v>11</v>
      </c>
      <c r="E98" s="23">
        <f>VLOOKUP(D98,'[1]Village List'!A$2:B$10,2,)</f>
        <v>2</v>
      </c>
      <c r="F98" s="24" t="s">
        <v>14</v>
      </c>
      <c r="G98" s="23">
        <f>VLOOKUP(F98,'[1]Crop List'!A:B,2,)</f>
        <v>3</v>
      </c>
      <c r="H98" s="28">
        <v>600</v>
      </c>
      <c r="I98" s="28">
        <v>2</v>
      </c>
      <c r="J98" s="25">
        <v>1200</v>
      </c>
      <c r="K98" s="24" t="s">
        <v>3</v>
      </c>
      <c r="L98" s="23">
        <f>VLOOKUP(K98,'[1]Mandi List'!A:B,2,)</f>
        <v>3</v>
      </c>
      <c r="M98" s="24" t="s">
        <v>100</v>
      </c>
      <c r="N98" s="6">
        <v>2287</v>
      </c>
    </row>
    <row r="99" spans="1:14" x14ac:dyDescent="0.3">
      <c r="A99" s="34">
        <v>42387</v>
      </c>
      <c r="B99" s="24" t="s">
        <v>39</v>
      </c>
      <c r="C99" s="24">
        <f>VLOOKUP(B99, '[1]Farmers List'!A:B, 2,)</f>
        <v>94</v>
      </c>
      <c r="D99" s="24" t="s">
        <v>11</v>
      </c>
      <c r="E99" s="23">
        <f>VLOOKUP(D99,'[1]Village List'!A$2:B$10,2,)</f>
        <v>2</v>
      </c>
      <c r="F99" s="24" t="s">
        <v>14</v>
      </c>
      <c r="G99" s="23">
        <f>VLOOKUP(F99,'[1]Crop List'!A:B,2,)</f>
        <v>3</v>
      </c>
      <c r="H99" s="28">
        <v>467</v>
      </c>
      <c r="I99" s="28">
        <v>1</v>
      </c>
      <c r="J99" s="25">
        <v>467</v>
      </c>
      <c r="K99" s="24" t="s">
        <v>3</v>
      </c>
      <c r="L99" s="23">
        <f>VLOOKUP(K99,'[1]Mandi List'!A:B,2,)</f>
        <v>3</v>
      </c>
      <c r="M99" s="24" t="s">
        <v>100</v>
      </c>
      <c r="N99" s="6">
        <v>2287</v>
      </c>
    </row>
    <row r="100" spans="1:14" x14ac:dyDescent="0.3">
      <c r="A100" s="34">
        <v>42390</v>
      </c>
      <c r="B100" s="24" t="s">
        <v>39</v>
      </c>
      <c r="C100" s="24">
        <f>VLOOKUP(B100, '[1]Farmers List'!A:B, 2,)</f>
        <v>94</v>
      </c>
      <c r="D100" s="24" t="s">
        <v>11</v>
      </c>
      <c r="E100" s="23">
        <f>VLOOKUP(D100,'[1]Village List'!A$2:B$10,2,)</f>
        <v>2</v>
      </c>
      <c r="F100" s="24" t="s">
        <v>14</v>
      </c>
      <c r="G100" s="23">
        <f>VLOOKUP(F100,'[1]Crop List'!A:B,2,)</f>
        <v>3</v>
      </c>
      <c r="H100" s="28">
        <v>800</v>
      </c>
      <c r="I100" s="28">
        <v>3</v>
      </c>
      <c r="J100" s="25">
        <v>2400</v>
      </c>
      <c r="K100" s="24" t="s">
        <v>3</v>
      </c>
      <c r="L100" s="23">
        <f>VLOOKUP(K100,'[1]Mandi List'!A:B,2,)</f>
        <v>3</v>
      </c>
      <c r="M100" s="24" t="s">
        <v>100</v>
      </c>
      <c r="N100" s="6">
        <v>2287</v>
      </c>
    </row>
    <row r="101" spans="1:14" x14ac:dyDescent="0.3">
      <c r="A101" s="36">
        <v>42392</v>
      </c>
      <c r="B101" s="24" t="s">
        <v>39</v>
      </c>
      <c r="C101" s="24">
        <f>VLOOKUP(B101, '[1]Farmers List'!A:B, 2,)</f>
        <v>94</v>
      </c>
      <c r="D101" s="29" t="s">
        <v>11</v>
      </c>
      <c r="E101" s="23">
        <f>VLOOKUP(D101,'[1]Village List'!A$2:B$10,2,)</f>
        <v>2</v>
      </c>
      <c r="F101" s="29" t="s">
        <v>14</v>
      </c>
      <c r="G101" s="23">
        <f>VLOOKUP(F101,'[1]Crop List'!A:B,2,)</f>
        <v>3</v>
      </c>
      <c r="H101" s="29">
        <v>628</v>
      </c>
      <c r="I101" s="29">
        <v>3</v>
      </c>
      <c r="J101" s="25">
        <v>1884</v>
      </c>
      <c r="K101" s="29" t="s">
        <v>103</v>
      </c>
      <c r="L101" s="23">
        <f>VLOOKUP(K101,'[1]Mandi List'!A:B,2,)</f>
        <v>2</v>
      </c>
      <c r="M101" s="29" t="s">
        <v>100</v>
      </c>
      <c r="N101" s="6">
        <v>2287</v>
      </c>
    </row>
    <row r="102" spans="1:14" x14ac:dyDescent="0.3">
      <c r="A102" s="36">
        <v>42401</v>
      </c>
      <c r="B102" s="24" t="s">
        <v>39</v>
      </c>
      <c r="C102" s="24">
        <f>VLOOKUP(B102, '[1]Farmers List'!A:B, 2,)</f>
        <v>94</v>
      </c>
      <c r="D102" s="29" t="s">
        <v>11</v>
      </c>
      <c r="E102" s="23">
        <f>VLOOKUP(D102,'[1]Village List'!A$2:B$10,2,)</f>
        <v>2</v>
      </c>
      <c r="F102" s="29" t="s">
        <v>14</v>
      </c>
      <c r="G102" s="23">
        <f>VLOOKUP(F102,'[1]Crop List'!A:B,2,)</f>
        <v>3</v>
      </c>
      <c r="H102" s="29">
        <v>700</v>
      </c>
      <c r="I102" s="29">
        <v>1.5</v>
      </c>
      <c r="J102" s="25">
        <v>1050</v>
      </c>
      <c r="K102" s="29" t="s">
        <v>3</v>
      </c>
      <c r="L102" s="23">
        <f>VLOOKUP(K102,'[1]Mandi List'!A:B,2,)</f>
        <v>3</v>
      </c>
      <c r="M102" s="29" t="s">
        <v>100</v>
      </c>
      <c r="N102" s="6">
        <v>2287</v>
      </c>
    </row>
    <row r="103" spans="1:14" x14ac:dyDescent="0.3">
      <c r="A103" s="32">
        <v>42353</v>
      </c>
      <c r="B103" s="24" t="s">
        <v>117</v>
      </c>
      <c r="C103" s="24">
        <f>VLOOKUP(B103, '[1]Farmers List'!A:B, 2,)</f>
        <v>100</v>
      </c>
      <c r="D103" s="23" t="s">
        <v>17</v>
      </c>
      <c r="E103" s="23">
        <f>VLOOKUP(D103,'[1]Village List'!A$2:B$10,2,)</f>
        <v>5</v>
      </c>
      <c r="F103" s="23" t="s">
        <v>14</v>
      </c>
      <c r="G103" s="23">
        <f>VLOOKUP(F103,'[1]Crop List'!A:B,2,)</f>
        <v>3</v>
      </c>
      <c r="H103" s="23">
        <v>250</v>
      </c>
      <c r="I103" s="23">
        <v>3</v>
      </c>
      <c r="J103" s="25">
        <v>750</v>
      </c>
      <c r="K103" s="23" t="s">
        <v>6</v>
      </c>
      <c r="L103" s="23">
        <f>VLOOKUP(K103,'[1]Mandi List'!A:B,2,)</f>
        <v>1</v>
      </c>
      <c r="M103" s="23" t="s">
        <v>100</v>
      </c>
      <c r="N103" s="6">
        <v>2287</v>
      </c>
    </row>
    <row r="104" spans="1:14" x14ac:dyDescent="0.3">
      <c r="A104" s="34">
        <v>42380</v>
      </c>
      <c r="B104" s="24" t="s">
        <v>117</v>
      </c>
      <c r="C104" s="24">
        <f>VLOOKUP(B104, '[1]Farmers List'!A:B, 2,)</f>
        <v>100</v>
      </c>
      <c r="D104" s="27" t="s">
        <v>17</v>
      </c>
      <c r="E104" s="23">
        <f>VLOOKUP(D104,'[1]Village List'!A$2:B$10,2,)</f>
        <v>5</v>
      </c>
      <c r="F104" s="27" t="s">
        <v>14</v>
      </c>
      <c r="G104" s="23">
        <f>VLOOKUP(F104,'[1]Crop List'!A:B,2,)</f>
        <v>3</v>
      </c>
      <c r="H104" s="28">
        <v>304</v>
      </c>
      <c r="I104" s="28">
        <v>2</v>
      </c>
      <c r="J104" s="25">
        <v>608</v>
      </c>
      <c r="K104" s="24" t="s">
        <v>6</v>
      </c>
      <c r="L104" s="23">
        <f>VLOOKUP(K104,'[1]Mandi List'!A:B,2,)</f>
        <v>1</v>
      </c>
      <c r="M104" s="27" t="s">
        <v>100</v>
      </c>
      <c r="N104" s="6">
        <v>2287</v>
      </c>
    </row>
    <row r="105" spans="1:14" x14ac:dyDescent="0.3">
      <c r="A105" s="36">
        <v>42400</v>
      </c>
      <c r="B105" s="24" t="s">
        <v>117</v>
      </c>
      <c r="C105" s="24">
        <f>VLOOKUP(B105, '[1]Farmers List'!A:B, 2,)</f>
        <v>100</v>
      </c>
      <c r="D105" s="29" t="s">
        <v>17</v>
      </c>
      <c r="E105" s="23">
        <f>VLOOKUP(D105,'[1]Village List'!A$2:B$10,2,)</f>
        <v>5</v>
      </c>
      <c r="F105" s="29" t="s">
        <v>14</v>
      </c>
      <c r="G105" s="23">
        <f>VLOOKUP(F105,'[1]Crop List'!A:B,2,)</f>
        <v>3</v>
      </c>
      <c r="H105" s="29">
        <v>813</v>
      </c>
      <c r="I105" s="29">
        <v>2</v>
      </c>
      <c r="J105" s="25">
        <v>1626</v>
      </c>
      <c r="K105" s="29" t="s">
        <v>53</v>
      </c>
      <c r="L105" s="23">
        <f>VLOOKUP(K105,'[1]Mandi List'!A:B,2,)</f>
        <v>4</v>
      </c>
      <c r="M105" s="29" t="s">
        <v>100</v>
      </c>
      <c r="N105" s="6">
        <v>2287</v>
      </c>
    </row>
    <row r="106" spans="1:14" x14ac:dyDescent="0.3">
      <c r="A106" s="36">
        <v>42401</v>
      </c>
      <c r="B106" s="24" t="s">
        <v>117</v>
      </c>
      <c r="C106" s="24">
        <f>VLOOKUP(B106, '[1]Farmers List'!A:B, 2,)</f>
        <v>100</v>
      </c>
      <c r="D106" s="29" t="s">
        <v>17</v>
      </c>
      <c r="E106" s="23">
        <f>VLOOKUP(D106,'[1]Village List'!A$2:B$10,2,)</f>
        <v>5</v>
      </c>
      <c r="F106" s="29" t="s">
        <v>2</v>
      </c>
      <c r="G106" s="23">
        <f>VLOOKUP(F106,'[1]Crop List'!A:B,2,)</f>
        <v>2</v>
      </c>
      <c r="H106" s="29">
        <v>76</v>
      </c>
      <c r="I106" s="29">
        <v>5.25</v>
      </c>
      <c r="J106" s="25">
        <v>399</v>
      </c>
      <c r="K106" s="29" t="s">
        <v>6</v>
      </c>
      <c r="L106" s="23">
        <f>VLOOKUP(K106,'[1]Mandi List'!A:B,2,)</f>
        <v>1</v>
      </c>
      <c r="M106" s="29" t="s">
        <v>100</v>
      </c>
      <c r="N106" s="6">
        <v>2287</v>
      </c>
    </row>
    <row r="107" spans="1:14" x14ac:dyDescent="0.3">
      <c r="A107" s="32">
        <v>42348</v>
      </c>
      <c r="B107" s="24" t="s">
        <v>80</v>
      </c>
      <c r="C107" s="24">
        <f>VLOOKUP(B107, '[1]Farmers List'!A:B, 2,)</f>
        <v>108</v>
      </c>
      <c r="D107" s="23" t="s">
        <v>17</v>
      </c>
      <c r="E107" s="23">
        <f>VLOOKUP(D107,'[1]Village List'!A$2:B$10,2,)</f>
        <v>5</v>
      </c>
      <c r="F107" s="23" t="s">
        <v>2</v>
      </c>
      <c r="G107" s="23">
        <f>VLOOKUP(F107,'[1]Crop List'!A:B,2,)</f>
        <v>2</v>
      </c>
      <c r="H107" s="23">
        <v>320</v>
      </c>
      <c r="I107" s="23">
        <v>5.5</v>
      </c>
      <c r="J107" s="25">
        <v>1760</v>
      </c>
      <c r="K107" s="23" t="s">
        <v>6</v>
      </c>
      <c r="L107" s="23">
        <f>VLOOKUP(K107,'[1]Mandi List'!A:B,2,)</f>
        <v>1</v>
      </c>
      <c r="M107" s="23" t="s">
        <v>100</v>
      </c>
      <c r="N107" s="6">
        <v>2287</v>
      </c>
    </row>
    <row r="108" spans="1:14" x14ac:dyDescent="0.3">
      <c r="A108" s="32">
        <v>42354</v>
      </c>
      <c r="B108" s="24" t="s">
        <v>80</v>
      </c>
      <c r="C108" s="24">
        <f>VLOOKUP(B108, '[1]Farmers List'!A:B, 2,)</f>
        <v>108</v>
      </c>
      <c r="D108" s="23" t="s">
        <v>17</v>
      </c>
      <c r="E108" s="23">
        <f>VLOOKUP(D108,'[1]Village List'!A$2:B$10,2,)</f>
        <v>5</v>
      </c>
      <c r="F108" s="23" t="s">
        <v>14</v>
      </c>
      <c r="G108" s="23">
        <f>VLOOKUP(F108,'[1]Crop List'!A:B,2,)</f>
        <v>3</v>
      </c>
      <c r="H108" s="23">
        <v>660</v>
      </c>
      <c r="I108" s="23">
        <v>3.5</v>
      </c>
      <c r="J108" s="25">
        <v>2310</v>
      </c>
      <c r="K108" s="23" t="s">
        <v>6</v>
      </c>
      <c r="L108" s="23">
        <f>VLOOKUP(K108,'[1]Mandi List'!A:B,2,)</f>
        <v>1</v>
      </c>
      <c r="M108" s="23" t="s">
        <v>100</v>
      </c>
      <c r="N108" s="6">
        <v>2287</v>
      </c>
    </row>
    <row r="109" spans="1:14" x14ac:dyDescent="0.3">
      <c r="A109" s="33">
        <v>42355</v>
      </c>
      <c r="B109" s="24" t="s">
        <v>80</v>
      </c>
      <c r="C109" s="24">
        <f>VLOOKUP(B109, '[1]Farmers List'!A:B, 2,)</f>
        <v>108</v>
      </c>
      <c r="D109" s="23" t="s">
        <v>17</v>
      </c>
      <c r="E109" s="23">
        <f>VLOOKUP(D109,'[1]Village List'!A$2:B$10,2,)</f>
        <v>5</v>
      </c>
      <c r="F109" s="23" t="s">
        <v>14</v>
      </c>
      <c r="G109" s="23">
        <f>VLOOKUP(F109,'[1]Crop List'!A:B,2,)</f>
        <v>3</v>
      </c>
      <c r="H109" s="26">
        <v>660</v>
      </c>
      <c r="I109" s="26">
        <v>3.5</v>
      </c>
      <c r="J109" s="25">
        <v>2310</v>
      </c>
      <c r="K109" s="23" t="s">
        <v>6</v>
      </c>
      <c r="L109" s="23">
        <f>VLOOKUP(K109,'[1]Mandi List'!A:B,2,)</f>
        <v>1</v>
      </c>
      <c r="M109" s="23" t="s">
        <v>100</v>
      </c>
      <c r="N109" s="6">
        <v>2287</v>
      </c>
    </row>
    <row r="110" spans="1:14" x14ac:dyDescent="0.3">
      <c r="A110" s="33">
        <v>42356</v>
      </c>
      <c r="B110" s="24" t="s">
        <v>80</v>
      </c>
      <c r="C110" s="24">
        <f>VLOOKUP(B110, '[1]Farmers List'!A:B, 2,)</f>
        <v>108</v>
      </c>
      <c r="D110" s="23" t="s">
        <v>17</v>
      </c>
      <c r="E110" s="23">
        <f>VLOOKUP(D110,'[1]Village List'!A$2:B$10,2,)</f>
        <v>5</v>
      </c>
      <c r="F110" s="23" t="s">
        <v>14</v>
      </c>
      <c r="G110" s="23">
        <f>VLOOKUP(F110,'[1]Crop List'!A:B,2,)</f>
        <v>3</v>
      </c>
      <c r="H110" s="26">
        <v>420</v>
      </c>
      <c r="I110" s="26">
        <v>3.5</v>
      </c>
      <c r="J110" s="25">
        <v>1470</v>
      </c>
      <c r="K110" s="23" t="s">
        <v>6</v>
      </c>
      <c r="L110" s="23">
        <f>VLOOKUP(K110,'[1]Mandi List'!A:B,2,)</f>
        <v>1</v>
      </c>
      <c r="M110" s="23" t="s">
        <v>100</v>
      </c>
      <c r="N110" s="6">
        <v>2287</v>
      </c>
    </row>
    <row r="111" spans="1:14" x14ac:dyDescent="0.3">
      <c r="A111" s="33">
        <v>42359</v>
      </c>
      <c r="B111" s="24" t="s">
        <v>80</v>
      </c>
      <c r="C111" s="24">
        <f>VLOOKUP(B111, '[1]Farmers List'!A:B, 2,)</f>
        <v>108</v>
      </c>
      <c r="D111" s="23" t="s">
        <v>17</v>
      </c>
      <c r="E111" s="23">
        <f>VLOOKUP(D111,'[1]Village List'!A$2:B$10,2,)</f>
        <v>5</v>
      </c>
      <c r="F111" s="23" t="s">
        <v>2</v>
      </c>
      <c r="G111" s="23">
        <f>VLOOKUP(F111,'[1]Crop List'!A:B,2,)</f>
        <v>2</v>
      </c>
      <c r="H111" s="26">
        <v>70</v>
      </c>
      <c r="I111" s="26">
        <v>11</v>
      </c>
      <c r="J111" s="25">
        <v>770</v>
      </c>
      <c r="K111" s="23" t="s">
        <v>6</v>
      </c>
      <c r="L111" s="23">
        <f>VLOOKUP(K111,'[1]Mandi List'!A:B,2,)</f>
        <v>1</v>
      </c>
      <c r="M111" s="23" t="s">
        <v>100</v>
      </c>
      <c r="N111" s="6">
        <v>2287</v>
      </c>
    </row>
    <row r="112" spans="1:14" x14ac:dyDescent="0.3">
      <c r="A112" s="34">
        <v>42373</v>
      </c>
      <c r="B112" s="24" t="s">
        <v>80</v>
      </c>
      <c r="C112" s="24">
        <f>VLOOKUP(B112, '[1]Farmers List'!A:B, 2,)</f>
        <v>108</v>
      </c>
      <c r="D112" s="27" t="s">
        <v>17</v>
      </c>
      <c r="E112" s="23">
        <f>VLOOKUP(D112,'[1]Village List'!A$2:B$10,2,)</f>
        <v>5</v>
      </c>
      <c r="F112" s="27" t="s">
        <v>2</v>
      </c>
      <c r="G112" s="23">
        <f>VLOOKUP(F112,'[1]Crop List'!A:B,2,)</f>
        <v>2</v>
      </c>
      <c r="H112" s="28">
        <v>85</v>
      </c>
      <c r="I112" s="28">
        <v>10</v>
      </c>
      <c r="J112" s="25">
        <v>850</v>
      </c>
      <c r="K112" s="24" t="s">
        <v>6</v>
      </c>
      <c r="L112" s="23">
        <f>VLOOKUP(K112,'[1]Mandi List'!A:B,2,)</f>
        <v>1</v>
      </c>
      <c r="M112" s="27" t="s">
        <v>100</v>
      </c>
      <c r="N112" s="6">
        <v>2287</v>
      </c>
    </row>
    <row r="113" spans="1:14" x14ac:dyDescent="0.3">
      <c r="A113" s="34">
        <v>42388</v>
      </c>
      <c r="B113" s="24" t="s">
        <v>80</v>
      </c>
      <c r="C113" s="24">
        <f>VLOOKUP(B113, '[1]Farmers List'!A:B, 2,)</f>
        <v>108</v>
      </c>
      <c r="D113" s="24" t="s">
        <v>17</v>
      </c>
      <c r="E113" s="23">
        <f>VLOOKUP(D113,'[1]Village List'!A$2:B$10,2,)</f>
        <v>5</v>
      </c>
      <c r="F113" s="24" t="s">
        <v>14</v>
      </c>
      <c r="G113" s="23">
        <f>VLOOKUP(F113,'[1]Crop List'!A:B,2,)</f>
        <v>3</v>
      </c>
      <c r="H113" s="28">
        <v>157</v>
      </c>
      <c r="I113" s="28">
        <v>1.5</v>
      </c>
      <c r="J113" s="25">
        <v>235.5</v>
      </c>
      <c r="K113" s="24" t="s">
        <v>6</v>
      </c>
      <c r="L113" s="23">
        <f>VLOOKUP(K113,'[1]Mandi List'!A:B,2,)</f>
        <v>1</v>
      </c>
      <c r="M113" s="24" t="s">
        <v>100</v>
      </c>
      <c r="N113" s="6">
        <v>2287</v>
      </c>
    </row>
    <row r="114" spans="1:14" x14ac:dyDescent="0.3">
      <c r="A114" s="34">
        <v>42388</v>
      </c>
      <c r="B114" s="24" t="s">
        <v>80</v>
      </c>
      <c r="C114" s="24">
        <f>VLOOKUP(B114, '[1]Farmers List'!A:B, 2,)</f>
        <v>108</v>
      </c>
      <c r="D114" s="24" t="s">
        <v>17</v>
      </c>
      <c r="E114" s="23">
        <f>VLOOKUP(D114,'[1]Village List'!A$2:B$10,2,)</f>
        <v>5</v>
      </c>
      <c r="F114" s="24" t="s">
        <v>2</v>
      </c>
      <c r="G114" s="23">
        <f>VLOOKUP(F114,'[1]Crop List'!A:B,2,)</f>
        <v>2</v>
      </c>
      <c r="H114" s="28">
        <v>103</v>
      </c>
      <c r="I114" s="28">
        <v>2.5</v>
      </c>
      <c r="J114" s="25">
        <v>257.5</v>
      </c>
      <c r="K114" s="24" t="s">
        <v>6</v>
      </c>
      <c r="L114" s="23">
        <f>VLOOKUP(K114,'[1]Mandi List'!A:B,2,)</f>
        <v>1</v>
      </c>
      <c r="M114" s="24" t="s">
        <v>100</v>
      </c>
      <c r="N114" s="6">
        <v>2287</v>
      </c>
    </row>
    <row r="115" spans="1:14" x14ac:dyDescent="0.3">
      <c r="A115" s="32">
        <v>42350</v>
      </c>
      <c r="B115" s="24" t="s">
        <v>118</v>
      </c>
      <c r="C115" s="24">
        <f>VLOOKUP(B115, '[1]Farmers List'!A:B, 2,)</f>
        <v>111</v>
      </c>
      <c r="D115" s="23" t="s">
        <v>8</v>
      </c>
      <c r="E115" s="23">
        <f>VLOOKUP(D115,'[1]Village List'!A$2:B$10,2,)</f>
        <v>1</v>
      </c>
      <c r="F115" s="23" t="s">
        <v>54</v>
      </c>
      <c r="G115" s="23">
        <f>VLOOKUP(F115,'[1]Crop List'!A:B,2,)</f>
        <v>9</v>
      </c>
      <c r="H115" s="23">
        <v>30</v>
      </c>
      <c r="I115" s="23">
        <v>3</v>
      </c>
      <c r="J115" s="25">
        <v>90</v>
      </c>
      <c r="K115" s="23" t="s">
        <v>6</v>
      </c>
      <c r="L115" s="23">
        <f>VLOOKUP(K115,'[1]Mandi List'!A:B,2,)</f>
        <v>1</v>
      </c>
      <c r="M115" s="23" t="s">
        <v>100</v>
      </c>
      <c r="N115" s="6">
        <v>2287</v>
      </c>
    </row>
    <row r="116" spans="1:14" x14ac:dyDescent="0.3">
      <c r="A116" s="32">
        <v>42352</v>
      </c>
      <c r="B116" s="24" t="s">
        <v>118</v>
      </c>
      <c r="C116" s="24">
        <f>VLOOKUP(B116, '[1]Farmers List'!A:B, 2,)</f>
        <v>111</v>
      </c>
      <c r="D116" s="23" t="s">
        <v>8</v>
      </c>
      <c r="E116" s="23">
        <f>VLOOKUP(D116,'[1]Village List'!A$2:B$10,2,)</f>
        <v>1</v>
      </c>
      <c r="F116" s="23" t="s">
        <v>14</v>
      </c>
      <c r="G116" s="23">
        <f>VLOOKUP(F116,'[1]Crop List'!A:B,2,)</f>
        <v>3</v>
      </c>
      <c r="H116" s="23">
        <v>110</v>
      </c>
      <c r="I116" s="23">
        <v>4</v>
      </c>
      <c r="J116" s="25">
        <v>440</v>
      </c>
      <c r="K116" s="23" t="s">
        <v>6</v>
      </c>
      <c r="L116" s="23">
        <f>VLOOKUP(K116,'[1]Mandi List'!A:B,2,)</f>
        <v>1</v>
      </c>
      <c r="M116" s="23" t="s">
        <v>100</v>
      </c>
      <c r="N116" s="6">
        <v>2287</v>
      </c>
    </row>
    <row r="117" spans="1:14" x14ac:dyDescent="0.3">
      <c r="A117" s="36">
        <v>42391</v>
      </c>
      <c r="B117" s="24" t="s">
        <v>118</v>
      </c>
      <c r="C117" s="24">
        <f>VLOOKUP(B117, '[1]Farmers List'!A:B, 2,)</f>
        <v>111</v>
      </c>
      <c r="D117" s="29" t="s">
        <v>8</v>
      </c>
      <c r="E117" s="23">
        <f>VLOOKUP(D117,'[1]Village List'!A$2:B$10,2,)</f>
        <v>1</v>
      </c>
      <c r="F117" s="29" t="s">
        <v>14</v>
      </c>
      <c r="G117" s="23">
        <f>VLOOKUP(F117,'[1]Crop List'!A:B,2,)</f>
        <v>3</v>
      </c>
      <c r="H117" s="29">
        <v>985</v>
      </c>
      <c r="I117" s="29">
        <v>1.5</v>
      </c>
      <c r="J117" s="25">
        <v>1477.5</v>
      </c>
      <c r="K117" s="29" t="s">
        <v>6</v>
      </c>
      <c r="L117" s="23">
        <f>VLOOKUP(K117,'[1]Mandi List'!A:B,2,)</f>
        <v>1</v>
      </c>
      <c r="M117" s="29" t="s">
        <v>100</v>
      </c>
      <c r="N117" s="6">
        <v>2287</v>
      </c>
    </row>
    <row r="118" spans="1:14" x14ac:dyDescent="0.3">
      <c r="A118" s="33">
        <v>42357</v>
      </c>
      <c r="B118" s="24" t="s">
        <v>30</v>
      </c>
      <c r="C118" s="24">
        <f>VLOOKUP(B118, '[1]Farmers List'!A:B, 2,)</f>
        <v>116</v>
      </c>
      <c r="D118" s="23" t="s">
        <v>11</v>
      </c>
      <c r="E118" s="23">
        <f>VLOOKUP(D118,'[1]Village List'!A$2:B$10,2,)</f>
        <v>2</v>
      </c>
      <c r="F118" s="23" t="s">
        <v>34</v>
      </c>
      <c r="G118" s="23">
        <f>VLOOKUP(F118,'[1]Crop List'!A:B,2,)</f>
        <v>7</v>
      </c>
      <c r="H118" s="26">
        <v>205</v>
      </c>
      <c r="I118" s="26">
        <v>7</v>
      </c>
      <c r="J118" s="25">
        <v>1435</v>
      </c>
      <c r="K118" s="23" t="s">
        <v>3</v>
      </c>
      <c r="L118" s="23">
        <f>VLOOKUP(K118,'[1]Mandi List'!A:B,2,)</f>
        <v>3</v>
      </c>
      <c r="M118" s="23" t="s">
        <v>100</v>
      </c>
      <c r="N118" s="6">
        <v>2287</v>
      </c>
    </row>
    <row r="119" spans="1:14" x14ac:dyDescent="0.3">
      <c r="A119" s="33">
        <v>42359</v>
      </c>
      <c r="B119" s="24" t="s">
        <v>30</v>
      </c>
      <c r="C119" s="24">
        <f>VLOOKUP(B119, '[1]Farmers List'!A:B, 2,)</f>
        <v>116</v>
      </c>
      <c r="D119" s="23" t="s">
        <v>11</v>
      </c>
      <c r="E119" s="23">
        <f>VLOOKUP(D119,'[1]Village List'!A$2:B$10,2,)</f>
        <v>2</v>
      </c>
      <c r="F119" s="23" t="s">
        <v>14</v>
      </c>
      <c r="G119" s="23">
        <f>VLOOKUP(F119,'[1]Crop List'!A:B,2,)</f>
        <v>3</v>
      </c>
      <c r="H119" s="26">
        <v>973</v>
      </c>
      <c r="I119" s="26">
        <v>5</v>
      </c>
      <c r="J119" s="25">
        <v>4865</v>
      </c>
      <c r="K119" s="23" t="s">
        <v>3</v>
      </c>
      <c r="L119" s="23">
        <f>VLOOKUP(K119,'[1]Mandi List'!A:B,2,)</f>
        <v>3</v>
      </c>
      <c r="M119" s="23" t="s">
        <v>100</v>
      </c>
      <c r="N119" s="6">
        <v>2287</v>
      </c>
    </row>
    <row r="120" spans="1:14" x14ac:dyDescent="0.3">
      <c r="A120" s="32">
        <v>42361</v>
      </c>
      <c r="B120" s="24" t="s">
        <v>30</v>
      </c>
      <c r="C120" s="24">
        <f>VLOOKUP(B120, '[1]Farmers List'!A:B, 2,)</f>
        <v>116</v>
      </c>
      <c r="D120" s="23" t="s">
        <v>11</v>
      </c>
      <c r="E120" s="23">
        <f>VLOOKUP(D120,'[1]Village List'!A$2:B$10,2,)</f>
        <v>2</v>
      </c>
      <c r="F120" s="23" t="s">
        <v>14</v>
      </c>
      <c r="G120" s="23">
        <f>VLOOKUP(F120,'[1]Crop List'!A:B,2,)</f>
        <v>3</v>
      </c>
      <c r="H120" s="23">
        <v>475</v>
      </c>
      <c r="I120" s="23">
        <v>5</v>
      </c>
      <c r="J120" s="25">
        <v>2375</v>
      </c>
      <c r="K120" s="23" t="s">
        <v>6</v>
      </c>
      <c r="L120" s="23">
        <f>VLOOKUP(K120,'[1]Mandi List'!A:B,2,)</f>
        <v>1</v>
      </c>
      <c r="M120" s="23" t="s">
        <v>100</v>
      </c>
      <c r="N120" s="6">
        <v>2287</v>
      </c>
    </row>
    <row r="121" spans="1:14" x14ac:dyDescent="0.3">
      <c r="A121" s="32">
        <v>42364</v>
      </c>
      <c r="B121" s="24" t="s">
        <v>30</v>
      </c>
      <c r="C121" s="24">
        <f>VLOOKUP(B121, '[1]Farmers List'!A:B, 2,)</f>
        <v>116</v>
      </c>
      <c r="D121" s="23" t="s">
        <v>11</v>
      </c>
      <c r="E121" s="23">
        <f>VLOOKUP(D121,'[1]Village List'!A$2:B$10,2,)</f>
        <v>2</v>
      </c>
      <c r="F121" s="23" t="s">
        <v>14</v>
      </c>
      <c r="G121" s="23">
        <f>VLOOKUP(F121,'[1]Crop List'!A:B,2,)</f>
        <v>3</v>
      </c>
      <c r="H121" s="23">
        <v>710</v>
      </c>
      <c r="I121" s="23">
        <v>5</v>
      </c>
      <c r="J121" s="25">
        <v>3550</v>
      </c>
      <c r="K121" s="23" t="s">
        <v>6</v>
      </c>
      <c r="L121" s="23">
        <f>VLOOKUP(K121,'[1]Mandi List'!A:B,2,)</f>
        <v>1</v>
      </c>
      <c r="M121" s="23" t="s">
        <v>100</v>
      </c>
      <c r="N121" s="6">
        <v>2287</v>
      </c>
    </row>
    <row r="122" spans="1:14" x14ac:dyDescent="0.3">
      <c r="A122" s="32">
        <v>42365</v>
      </c>
      <c r="B122" s="24" t="s">
        <v>30</v>
      </c>
      <c r="C122" s="24">
        <f>VLOOKUP(B122, '[1]Farmers List'!A:B, 2,)</f>
        <v>116</v>
      </c>
      <c r="D122" s="23" t="s">
        <v>11</v>
      </c>
      <c r="E122" s="23">
        <f>VLOOKUP(D122,'[1]Village List'!A$2:B$10,2,)</f>
        <v>2</v>
      </c>
      <c r="F122" s="23" t="s">
        <v>14</v>
      </c>
      <c r="G122" s="23">
        <f>VLOOKUP(F122,'[1]Crop List'!A:B,2,)</f>
        <v>3</v>
      </c>
      <c r="H122" s="23">
        <v>614</v>
      </c>
      <c r="I122" s="23">
        <v>6</v>
      </c>
      <c r="J122" s="25">
        <v>3684</v>
      </c>
      <c r="K122" s="23" t="s">
        <v>6</v>
      </c>
      <c r="L122" s="23">
        <f>VLOOKUP(K122,'[1]Mandi List'!A:B,2,)</f>
        <v>1</v>
      </c>
      <c r="M122" s="23" t="s">
        <v>100</v>
      </c>
      <c r="N122" s="6">
        <v>2287</v>
      </c>
    </row>
    <row r="123" spans="1:14" x14ac:dyDescent="0.3">
      <c r="A123" s="32">
        <v>42366</v>
      </c>
      <c r="B123" s="24" t="s">
        <v>30</v>
      </c>
      <c r="C123" s="24">
        <f>VLOOKUP(B123, '[1]Farmers List'!A:B, 2,)</f>
        <v>116</v>
      </c>
      <c r="D123" s="23" t="s">
        <v>11</v>
      </c>
      <c r="E123" s="23">
        <f>VLOOKUP(D123,'[1]Village List'!A$2:B$10,2,)</f>
        <v>2</v>
      </c>
      <c r="F123" s="23" t="s">
        <v>14</v>
      </c>
      <c r="G123" s="23">
        <f>VLOOKUP(F123,'[1]Crop List'!A:B,2,)</f>
        <v>3</v>
      </c>
      <c r="H123" s="23">
        <v>710</v>
      </c>
      <c r="I123" s="23">
        <v>5.3</v>
      </c>
      <c r="J123" s="25">
        <v>3763</v>
      </c>
      <c r="K123" s="23" t="s">
        <v>6</v>
      </c>
      <c r="L123" s="23">
        <f>VLOOKUP(K123,'[1]Mandi List'!A:B,2,)</f>
        <v>1</v>
      </c>
      <c r="M123" s="23" t="s">
        <v>100</v>
      </c>
      <c r="N123" s="6">
        <v>2287</v>
      </c>
    </row>
    <row r="124" spans="1:14" x14ac:dyDescent="0.3">
      <c r="A124" s="32">
        <v>42369</v>
      </c>
      <c r="B124" s="24" t="s">
        <v>30</v>
      </c>
      <c r="C124" s="24">
        <f>VLOOKUP(B124, '[1]Farmers List'!A:B, 2,)</f>
        <v>116</v>
      </c>
      <c r="D124" s="23" t="s">
        <v>11</v>
      </c>
      <c r="E124" s="23">
        <f>VLOOKUP(D124,'[1]Village List'!A$2:B$10,2,)</f>
        <v>2</v>
      </c>
      <c r="F124" s="23" t="s">
        <v>14</v>
      </c>
      <c r="G124" s="23">
        <f>VLOOKUP(F124,'[1]Crop List'!A:B,2,)</f>
        <v>3</v>
      </c>
      <c r="H124" s="23">
        <v>614</v>
      </c>
      <c r="I124" s="23">
        <v>5.5</v>
      </c>
      <c r="J124" s="25">
        <v>3377</v>
      </c>
      <c r="K124" s="23" t="s">
        <v>6</v>
      </c>
      <c r="L124" s="23">
        <f>VLOOKUP(K124,'[1]Mandi List'!A:B,2,)</f>
        <v>1</v>
      </c>
      <c r="M124" s="23" t="s">
        <v>100</v>
      </c>
      <c r="N124" s="6">
        <v>2287</v>
      </c>
    </row>
    <row r="125" spans="1:14" x14ac:dyDescent="0.3">
      <c r="A125" s="32">
        <v>42370</v>
      </c>
      <c r="B125" s="24" t="s">
        <v>30</v>
      </c>
      <c r="C125" s="24">
        <f>VLOOKUP(B125, '[1]Farmers List'!A:B, 2,)</f>
        <v>116</v>
      </c>
      <c r="D125" s="23" t="s">
        <v>11</v>
      </c>
      <c r="E125" s="23">
        <f>VLOOKUP(D125,'[1]Village List'!A$2:B$10,2,)</f>
        <v>2</v>
      </c>
      <c r="F125" s="23" t="s">
        <v>14</v>
      </c>
      <c r="G125" s="23">
        <f>VLOOKUP(F125,'[1]Crop List'!A:B,2,)</f>
        <v>3</v>
      </c>
      <c r="H125" s="23">
        <v>176</v>
      </c>
      <c r="I125" s="23">
        <v>4</v>
      </c>
      <c r="J125" s="25">
        <v>704</v>
      </c>
      <c r="K125" s="23" t="s">
        <v>6</v>
      </c>
      <c r="L125" s="23">
        <f>VLOOKUP(K125,'[1]Mandi List'!A:B,2,)</f>
        <v>1</v>
      </c>
      <c r="M125" s="23" t="s">
        <v>100</v>
      </c>
      <c r="N125" s="6">
        <v>2287</v>
      </c>
    </row>
    <row r="126" spans="1:14" x14ac:dyDescent="0.3">
      <c r="A126" s="32">
        <v>42371</v>
      </c>
      <c r="B126" s="24" t="s">
        <v>30</v>
      </c>
      <c r="C126" s="24">
        <f>VLOOKUP(B126, '[1]Farmers List'!A:B, 2,)</f>
        <v>116</v>
      </c>
      <c r="D126" s="23" t="s">
        <v>11</v>
      </c>
      <c r="E126" s="23">
        <f>VLOOKUP(D126,'[1]Village List'!A$2:B$10,2,)</f>
        <v>2</v>
      </c>
      <c r="F126" s="23" t="s">
        <v>14</v>
      </c>
      <c r="G126" s="23">
        <f>VLOOKUP(F126,'[1]Crop List'!A:B,2,)</f>
        <v>3</v>
      </c>
      <c r="H126" s="23">
        <v>900</v>
      </c>
      <c r="I126" s="23">
        <v>5</v>
      </c>
      <c r="J126" s="25">
        <v>4500</v>
      </c>
      <c r="K126" s="23" t="s">
        <v>6</v>
      </c>
      <c r="L126" s="23">
        <f>VLOOKUP(K126,'[1]Mandi List'!A:B,2,)</f>
        <v>1</v>
      </c>
      <c r="M126" s="23" t="s">
        <v>100</v>
      </c>
      <c r="N126" s="6">
        <v>2287</v>
      </c>
    </row>
    <row r="127" spans="1:14" x14ac:dyDescent="0.3">
      <c r="A127" s="34">
        <v>42375</v>
      </c>
      <c r="B127" s="24" t="s">
        <v>30</v>
      </c>
      <c r="C127" s="24">
        <f>VLOOKUP(B127, '[1]Farmers List'!A:B, 2,)</f>
        <v>116</v>
      </c>
      <c r="D127" s="29" t="s">
        <v>11</v>
      </c>
      <c r="E127" s="23">
        <f>VLOOKUP(D127,'[1]Village List'!A$2:B$10,2,)</f>
        <v>2</v>
      </c>
      <c r="F127" s="27" t="s">
        <v>14</v>
      </c>
      <c r="G127" s="23">
        <f>VLOOKUP(F127,'[1]Crop List'!A:B,2,)</f>
        <v>3</v>
      </c>
      <c r="H127" s="28">
        <v>146</v>
      </c>
      <c r="I127" s="28">
        <v>2</v>
      </c>
      <c r="J127" s="25">
        <v>292</v>
      </c>
      <c r="K127" s="24" t="s">
        <v>3</v>
      </c>
      <c r="L127" s="23">
        <f>VLOOKUP(K127,'[1]Mandi List'!A:B,2,)</f>
        <v>3</v>
      </c>
      <c r="M127" s="27" t="s">
        <v>100</v>
      </c>
      <c r="N127" s="6">
        <v>2287</v>
      </c>
    </row>
    <row r="128" spans="1:14" x14ac:dyDescent="0.3">
      <c r="A128" s="34">
        <v>42381</v>
      </c>
      <c r="B128" s="24" t="s">
        <v>30</v>
      </c>
      <c r="C128" s="24">
        <f>VLOOKUP(B128, '[1]Farmers List'!A:B, 2,)</f>
        <v>116</v>
      </c>
      <c r="D128" s="29" t="s">
        <v>11</v>
      </c>
      <c r="E128" s="23">
        <f>VLOOKUP(D128,'[1]Village List'!A$2:B$10,2,)</f>
        <v>2</v>
      </c>
      <c r="F128" s="27" t="s">
        <v>2</v>
      </c>
      <c r="G128" s="23">
        <f>VLOOKUP(F128,'[1]Crop List'!A:B,2,)</f>
        <v>2</v>
      </c>
      <c r="H128" s="28">
        <v>67</v>
      </c>
      <c r="I128" s="28">
        <v>5</v>
      </c>
      <c r="J128" s="25">
        <v>335</v>
      </c>
      <c r="K128" s="24" t="s">
        <v>6</v>
      </c>
      <c r="L128" s="23">
        <f>VLOOKUP(K128,'[1]Mandi List'!A:B,2,)</f>
        <v>1</v>
      </c>
      <c r="M128" s="27" t="s">
        <v>100</v>
      </c>
      <c r="N128" s="6">
        <v>2287</v>
      </c>
    </row>
    <row r="129" spans="1:14" x14ac:dyDescent="0.3">
      <c r="A129" s="34">
        <v>42381</v>
      </c>
      <c r="B129" s="24" t="s">
        <v>30</v>
      </c>
      <c r="C129" s="24">
        <f>VLOOKUP(B129, '[1]Farmers List'!A:B, 2,)</f>
        <v>116</v>
      </c>
      <c r="D129" s="29" t="s">
        <v>11</v>
      </c>
      <c r="E129" s="23">
        <f>VLOOKUP(D129,'[1]Village List'!A$2:B$10,2,)</f>
        <v>2</v>
      </c>
      <c r="F129" s="27" t="s">
        <v>63</v>
      </c>
      <c r="G129" s="23">
        <f>VLOOKUP(F129,'[1]Crop List'!A:B,2,)</f>
        <v>10</v>
      </c>
      <c r="H129" s="28">
        <v>20</v>
      </c>
      <c r="I129" s="28">
        <v>14</v>
      </c>
      <c r="J129" s="25">
        <v>280</v>
      </c>
      <c r="K129" s="24" t="s">
        <v>6</v>
      </c>
      <c r="L129" s="23">
        <f>VLOOKUP(K129,'[1]Mandi List'!A:B,2,)</f>
        <v>1</v>
      </c>
      <c r="M129" s="27" t="s">
        <v>100</v>
      </c>
      <c r="N129" s="6">
        <v>2287</v>
      </c>
    </row>
    <row r="130" spans="1:14" x14ac:dyDescent="0.3">
      <c r="A130" s="36">
        <v>42397</v>
      </c>
      <c r="B130" s="24" t="s">
        <v>30</v>
      </c>
      <c r="C130" s="24">
        <f>VLOOKUP(B130, '[1]Farmers List'!A:B, 2,)</f>
        <v>116</v>
      </c>
      <c r="D130" s="29" t="s">
        <v>11</v>
      </c>
      <c r="E130" s="23">
        <f>VLOOKUP(D130,'[1]Village List'!A$2:B$10,2,)</f>
        <v>2</v>
      </c>
      <c r="F130" s="29" t="s">
        <v>9</v>
      </c>
      <c r="G130" s="23">
        <f>VLOOKUP(F130,'[1]Crop List'!A:B,2,)</f>
        <v>4</v>
      </c>
      <c r="H130" s="29">
        <v>610</v>
      </c>
      <c r="I130" s="29">
        <v>1.5</v>
      </c>
      <c r="J130" s="25">
        <v>915</v>
      </c>
      <c r="K130" s="29" t="s">
        <v>103</v>
      </c>
      <c r="L130" s="23">
        <f>VLOOKUP(K130,'[1]Mandi List'!A:B,2,)</f>
        <v>2</v>
      </c>
      <c r="M130" s="29" t="s">
        <v>100</v>
      </c>
      <c r="N130" s="6">
        <v>2287</v>
      </c>
    </row>
    <row r="131" spans="1:14" x14ac:dyDescent="0.3">
      <c r="A131" s="36">
        <v>42398</v>
      </c>
      <c r="B131" s="24" t="s">
        <v>30</v>
      </c>
      <c r="C131" s="24">
        <f>VLOOKUP(B131, '[1]Farmers List'!A:B, 2,)</f>
        <v>116</v>
      </c>
      <c r="D131" s="29" t="s">
        <v>11</v>
      </c>
      <c r="E131" s="23">
        <f>VLOOKUP(D131,'[1]Village List'!A$2:B$10,2,)</f>
        <v>2</v>
      </c>
      <c r="F131" s="29" t="s">
        <v>14</v>
      </c>
      <c r="G131" s="23">
        <f>VLOOKUP(F131,'[1]Crop List'!A:B,2,)</f>
        <v>3</v>
      </c>
      <c r="H131" s="29">
        <v>1026</v>
      </c>
      <c r="I131" s="29">
        <v>1.5</v>
      </c>
      <c r="J131" s="25">
        <v>1539</v>
      </c>
      <c r="K131" s="29" t="s">
        <v>3</v>
      </c>
      <c r="L131" s="23">
        <f>VLOOKUP(K131,'[1]Mandi List'!A:B,2,)</f>
        <v>3</v>
      </c>
      <c r="M131" s="29" t="s">
        <v>100</v>
      </c>
      <c r="N131" s="6">
        <v>2287</v>
      </c>
    </row>
    <row r="132" spans="1:14" x14ac:dyDescent="0.3">
      <c r="A132" s="32">
        <v>42335</v>
      </c>
      <c r="B132" s="24" t="s">
        <v>119</v>
      </c>
      <c r="C132" s="24">
        <f>VLOOKUP(B132, '[1]Farmers List'!A:B, 2,)</f>
        <v>124</v>
      </c>
      <c r="D132" s="23" t="s">
        <v>8</v>
      </c>
      <c r="E132" s="23">
        <f>VLOOKUP(D132,'[1]Village List'!A$2:B$10,2,)</f>
        <v>1</v>
      </c>
      <c r="F132" s="23" t="s">
        <v>120</v>
      </c>
      <c r="G132" s="23">
        <f>VLOOKUP(F132,'[1]Crop List'!A:B,2,)</f>
        <v>1</v>
      </c>
      <c r="H132" s="23">
        <v>29</v>
      </c>
      <c r="I132" s="23">
        <v>15</v>
      </c>
      <c r="J132" s="25">
        <v>435</v>
      </c>
      <c r="K132" s="23" t="s">
        <v>6</v>
      </c>
      <c r="L132" s="23">
        <f>VLOOKUP(K132,'[1]Mandi List'!A:B,2,)</f>
        <v>1</v>
      </c>
      <c r="M132" s="23" t="s">
        <v>100</v>
      </c>
      <c r="N132" s="6">
        <v>2287</v>
      </c>
    </row>
    <row r="133" spans="1:14" x14ac:dyDescent="0.3">
      <c r="A133" s="32">
        <v>42335</v>
      </c>
      <c r="B133" s="24" t="s">
        <v>119</v>
      </c>
      <c r="C133" s="24">
        <f>VLOOKUP(B133, '[1]Farmers List'!A:B, 2,)</f>
        <v>124</v>
      </c>
      <c r="D133" s="23" t="s">
        <v>8</v>
      </c>
      <c r="E133" s="23">
        <f>VLOOKUP(D133,'[1]Village List'!A$2:B$10,2,)</f>
        <v>1</v>
      </c>
      <c r="F133" s="23" t="s">
        <v>9</v>
      </c>
      <c r="G133" s="23">
        <f>VLOOKUP(F133,'[1]Crop List'!A:B,2,)</f>
        <v>4</v>
      </c>
      <c r="H133" s="23">
        <v>8</v>
      </c>
      <c r="I133" s="23">
        <v>12</v>
      </c>
      <c r="J133" s="25">
        <v>96</v>
      </c>
      <c r="K133" s="23" t="s">
        <v>6</v>
      </c>
      <c r="L133" s="23">
        <f>VLOOKUP(K133,'[1]Mandi List'!A:B,2,)</f>
        <v>1</v>
      </c>
      <c r="M133" s="23" t="s">
        <v>100</v>
      </c>
      <c r="N133" s="6">
        <v>2287</v>
      </c>
    </row>
    <row r="134" spans="1:14" x14ac:dyDescent="0.3">
      <c r="A134" s="32">
        <v>42335</v>
      </c>
      <c r="B134" s="24" t="s">
        <v>119</v>
      </c>
      <c r="C134" s="24">
        <f>VLOOKUP(B134, '[1]Farmers List'!A:B, 2,)</f>
        <v>124</v>
      </c>
      <c r="D134" s="23" t="s">
        <v>8</v>
      </c>
      <c r="E134" s="23">
        <f>VLOOKUP(D134,'[1]Village List'!A$2:B$10,2,)</f>
        <v>1</v>
      </c>
      <c r="F134" s="23" t="s">
        <v>102</v>
      </c>
      <c r="G134" s="23">
        <f>VLOOKUP(F134,'[1]Crop List'!A:B,2,)</f>
        <v>5</v>
      </c>
      <c r="H134" s="23">
        <v>40</v>
      </c>
      <c r="I134" s="23">
        <v>5</v>
      </c>
      <c r="J134" s="25">
        <v>200</v>
      </c>
      <c r="K134" s="23" t="s">
        <v>6</v>
      </c>
      <c r="L134" s="23">
        <f>VLOOKUP(K134,'[1]Mandi List'!A:B,2,)</f>
        <v>1</v>
      </c>
      <c r="M134" s="23" t="s">
        <v>100</v>
      </c>
      <c r="N134" s="6">
        <v>2287</v>
      </c>
    </row>
    <row r="135" spans="1:14" x14ac:dyDescent="0.3">
      <c r="A135" s="32">
        <v>42336</v>
      </c>
      <c r="B135" s="24" t="s">
        <v>119</v>
      </c>
      <c r="C135" s="24">
        <f>VLOOKUP(B135, '[1]Farmers List'!A:B, 2,)</f>
        <v>124</v>
      </c>
      <c r="D135" s="23" t="s">
        <v>8</v>
      </c>
      <c r="E135" s="23">
        <f>VLOOKUP(D135,'[1]Village List'!A$2:B$10,2,)</f>
        <v>1</v>
      </c>
      <c r="F135" s="23" t="s">
        <v>102</v>
      </c>
      <c r="G135" s="23">
        <f>VLOOKUP(F135,'[1]Crop List'!A:B,2,)</f>
        <v>5</v>
      </c>
      <c r="H135" s="23">
        <v>15</v>
      </c>
      <c r="I135" s="23">
        <v>5</v>
      </c>
      <c r="J135" s="25">
        <v>75</v>
      </c>
      <c r="K135" s="23" t="s">
        <v>6</v>
      </c>
      <c r="L135" s="23">
        <f>VLOOKUP(K135,'[1]Mandi List'!A:B,2,)</f>
        <v>1</v>
      </c>
      <c r="M135" s="23" t="s">
        <v>100</v>
      </c>
      <c r="N135" s="6">
        <v>2287</v>
      </c>
    </row>
    <row r="136" spans="1:14" x14ac:dyDescent="0.3">
      <c r="A136" s="32">
        <v>42336</v>
      </c>
      <c r="B136" s="24" t="s">
        <v>119</v>
      </c>
      <c r="C136" s="24">
        <f>VLOOKUP(B136, '[1]Farmers List'!A:B, 2,)</f>
        <v>124</v>
      </c>
      <c r="D136" s="23" t="s">
        <v>8</v>
      </c>
      <c r="E136" s="23">
        <f>VLOOKUP(D136,'[1]Village List'!A$2:B$10,2,)</f>
        <v>1</v>
      </c>
      <c r="F136" s="23" t="s">
        <v>121</v>
      </c>
      <c r="G136" s="23">
        <f>VLOOKUP(F136,'[1]Crop List'!A:B,2,)</f>
        <v>6</v>
      </c>
      <c r="H136" s="23">
        <v>10</v>
      </c>
      <c r="I136" s="23">
        <v>10</v>
      </c>
      <c r="J136" s="25">
        <v>100</v>
      </c>
      <c r="K136" s="23" t="s">
        <v>6</v>
      </c>
      <c r="L136" s="23">
        <f>VLOOKUP(K136,'[1]Mandi List'!A:B,2,)</f>
        <v>1</v>
      </c>
      <c r="M136" s="23" t="s">
        <v>100</v>
      </c>
      <c r="N136" s="6">
        <v>2287</v>
      </c>
    </row>
    <row r="137" spans="1:14" x14ac:dyDescent="0.3">
      <c r="A137" s="32">
        <v>42337</v>
      </c>
      <c r="B137" s="24" t="s">
        <v>119</v>
      </c>
      <c r="C137" s="24">
        <f>VLOOKUP(B137, '[1]Farmers List'!A:B, 2,)</f>
        <v>124</v>
      </c>
      <c r="D137" s="23" t="s">
        <v>8</v>
      </c>
      <c r="E137" s="23">
        <f>VLOOKUP(D137,'[1]Village List'!A$2:B$10,2,)</f>
        <v>1</v>
      </c>
      <c r="F137" s="23" t="s">
        <v>2</v>
      </c>
      <c r="G137" s="23">
        <f>VLOOKUP(F137,'[1]Crop List'!A:B,2,)</f>
        <v>2</v>
      </c>
      <c r="H137" s="23">
        <v>255</v>
      </c>
      <c r="I137" s="23">
        <v>6</v>
      </c>
      <c r="J137" s="25">
        <v>1530</v>
      </c>
      <c r="K137" s="23" t="s">
        <v>6</v>
      </c>
      <c r="L137" s="23">
        <f>VLOOKUP(K137,'[1]Mandi List'!A:B,2,)</f>
        <v>1</v>
      </c>
      <c r="M137" s="23" t="s">
        <v>100</v>
      </c>
      <c r="N137" s="6">
        <v>2287</v>
      </c>
    </row>
    <row r="138" spans="1:14" x14ac:dyDescent="0.3">
      <c r="A138" s="32">
        <v>42337</v>
      </c>
      <c r="B138" s="24" t="s">
        <v>119</v>
      </c>
      <c r="C138" s="24">
        <f>VLOOKUP(B138, '[1]Farmers List'!A:B, 2,)</f>
        <v>124</v>
      </c>
      <c r="D138" s="23" t="s">
        <v>8</v>
      </c>
      <c r="E138" s="23">
        <f>VLOOKUP(D138,'[1]Village List'!A$2:B$10,2,)</f>
        <v>1</v>
      </c>
      <c r="F138" s="23" t="s">
        <v>120</v>
      </c>
      <c r="G138" s="23">
        <f>VLOOKUP(F138,'[1]Crop List'!A:B,2,)</f>
        <v>1</v>
      </c>
      <c r="H138" s="23">
        <v>35</v>
      </c>
      <c r="I138" s="23">
        <v>15</v>
      </c>
      <c r="J138" s="25">
        <v>525</v>
      </c>
      <c r="K138" s="23" t="s">
        <v>6</v>
      </c>
      <c r="L138" s="23">
        <f>VLOOKUP(K138,'[1]Mandi List'!A:B,2,)</f>
        <v>1</v>
      </c>
      <c r="M138" s="23" t="s">
        <v>100</v>
      </c>
      <c r="N138" s="6">
        <v>2287</v>
      </c>
    </row>
    <row r="139" spans="1:14" x14ac:dyDescent="0.3">
      <c r="A139" s="32">
        <v>42337</v>
      </c>
      <c r="B139" s="24" t="s">
        <v>119</v>
      </c>
      <c r="C139" s="24">
        <f>VLOOKUP(B139, '[1]Farmers List'!A:B, 2,)</f>
        <v>124</v>
      </c>
      <c r="D139" s="23" t="s">
        <v>8</v>
      </c>
      <c r="E139" s="23">
        <f>VLOOKUP(D139,'[1]Village List'!A$2:B$10,2,)</f>
        <v>1</v>
      </c>
      <c r="F139" s="23" t="s">
        <v>102</v>
      </c>
      <c r="G139" s="23">
        <f>VLOOKUP(F139,'[1]Crop List'!A:B,2,)</f>
        <v>5</v>
      </c>
      <c r="H139" s="23">
        <v>44</v>
      </c>
      <c r="I139" s="23">
        <v>5</v>
      </c>
      <c r="J139" s="25">
        <v>220</v>
      </c>
      <c r="K139" s="23" t="s">
        <v>6</v>
      </c>
      <c r="L139" s="23">
        <f>VLOOKUP(K139,'[1]Mandi List'!A:B,2,)</f>
        <v>1</v>
      </c>
      <c r="M139" s="23" t="s">
        <v>100</v>
      </c>
      <c r="N139" s="6">
        <v>2287</v>
      </c>
    </row>
    <row r="140" spans="1:14" x14ac:dyDescent="0.3">
      <c r="A140" s="32">
        <v>42337</v>
      </c>
      <c r="B140" s="24" t="s">
        <v>119</v>
      </c>
      <c r="C140" s="24">
        <f>VLOOKUP(B140, '[1]Farmers List'!A:B, 2,)</f>
        <v>124</v>
      </c>
      <c r="D140" s="23" t="s">
        <v>8</v>
      </c>
      <c r="E140" s="23">
        <f>VLOOKUP(D140,'[1]Village List'!A$2:B$10,2,)</f>
        <v>1</v>
      </c>
      <c r="F140" s="23" t="s">
        <v>121</v>
      </c>
      <c r="G140" s="23">
        <f>VLOOKUP(F140,'[1]Crop List'!A:B,2,)</f>
        <v>6</v>
      </c>
      <c r="H140" s="23">
        <v>90</v>
      </c>
      <c r="I140" s="23">
        <v>10</v>
      </c>
      <c r="J140" s="25">
        <v>900</v>
      </c>
      <c r="K140" s="23" t="s">
        <v>6</v>
      </c>
      <c r="L140" s="23">
        <f>VLOOKUP(K140,'[1]Mandi List'!A:B,2,)</f>
        <v>1</v>
      </c>
      <c r="M140" s="23" t="s">
        <v>100</v>
      </c>
      <c r="N140" s="6">
        <v>2287</v>
      </c>
    </row>
    <row r="141" spans="1:14" x14ac:dyDescent="0.3">
      <c r="A141" s="32">
        <v>42338</v>
      </c>
      <c r="B141" s="24" t="s">
        <v>119</v>
      </c>
      <c r="C141" s="24">
        <f>VLOOKUP(B141, '[1]Farmers List'!A:B, 2,)</f>
        <v>124</v>
      </c>
      <c r="D141" s="23" t="s">
        <v>8</v>
      </c>
      <c r="E141" s="23">
        <f>VLOOKUP(D141,'[1]Village List'!A$2:B$10,2,)</f>
        <v>1</v>
      </c>
      <c r="F141" s="23" t="s">
        <v>2</v>
      </c>
      <c r="G141" s="23">
        <f>VLOOKUP(F141,'[1]Crop List'!A:B,2,)</f>
        <v>2</v>
      </c>
      <c r="H141" s="23">
        <v>275</v>
      </c>
      <c r="I141" s="23">
        <v>5</v>
      </c>
      <c r="J141" s="25">
        <v>1375</v>
      </c>
      <c r="K141" s="23" t="s">
        <v>6</v>
      </c>
      <c r="L141" s="23">
        <f>VLOOKUP(K141,'[1]Mandi List'!A:B,2,)</f>
        <v>1</v>
      </c>
      <c r="M141" s="23" t="s">
        <v>100</v>
      </c>
      <c r="N141" s="6">
        <v>2287</v>
      </c>
    </row>
    <row r="142" spans="1:14" x14ac:dyDescent="0.3">
      <c r="A142" s="32">
        <v>42338</v>
      </c>
      <c r="B142" s="24" t="s">
        <v>119</v>
      </c>
      <c r="C142" s="24">
        <f>VLOOKUP(B142, '[1]Farmers List'!A:B, 2,)</f>
        <v>124</v>
      </c>
      <c r="D142" s="23" t="s">
        <v>8</v>
      </c>
      <c r="E142" s="23">
        <f>VLOOKUP(D142,'[1]Village List'!A$2:B$10,2,)</f>
        <v>1</v>
      </c>
      <c r="F142" s="23" t="s">
        <v>102</v>
      </c>
      <c r="G142" s="23">
        <f>VLOOKUP(F142,'[1]Crop List'!A:B,2,)</f>
        <v>5</v>
      </c>
      <c r="H142" s="23">
        <v>25</v>
      </c>
      <c r="I142" s="23">
        <v>5</v>
      </c>
      <c r="J142" s="25">
        <v>125</v>
      </c>
      <c r="K142" s="23" t="s">
        <v>6</v>
      </c>
      <c r="L142" s="23">
        <f>VLOOKUP(K142,'[1]Mandi List'!A:B,2,)</f>
        <v>1</v>
      </c>
      <c r="M142" s="23" t="s">
        <v>100</v>
      </c>
      <c r="N142" s="6">
        <v>2287</v>
      </c>
    </row>
    <row r="143" spans="1:14" x14ac:dyDescent="0.3">
      <c r="A143" s="32">
        <v>42340</v>
      </c>
      <c r="B143" s="24" t="s">
        <v>119</v>
      </c>
      <c r="C143" s="24">
        <f>VLOOKUP(B143, '[1]Farmers List'!A:B, 2,)</f>
        <v>124</v>
      </c>
      <c r="D143" s="23" t="s">
        <v>8</v>
      </c>
      <c r="E143" s="23">
        <f>VLOOKUP(D143,'[1]Village List'!A$2:B$10,2,)</f>
        <v>1</v>
      </c>
      <c r="F143" s="23" t="s">
        <v>121</v>
      </c>
      <c r="G143" s="23">
        <f>VLOOKUP(F143,'[1]Crop List'!A:B,2,)</f>
        <v>6</v>
      </c>
      <c r="H143" s="23">
        <v>62</v>
      </c>
      <c r="I143" s="23">
        <v>10</v>
      </c>
      <c r="J143" s="25">
        <v>620</v>
      </c>
      <c r="K143" s="23" t="s">
        <v>6</v>
      </c>
      <c r="L143" s="23">
        <f>VLOOKUP(K143,'[1]Mandi List'!A:B,2,)</f>
        <v>1</v>
      </c>
      <c r="M143" s="23" t="s">
        <v>100</v>
      </c>
      <c r="N143" s="6">
        <v>2287</v>
      </c>
    </row>
    <row r="144" spans="1:14" x14ac:dyDescent="0.3">
      <c r="A144" s="32">
        <v>42341</v>
      </c>
      <c r="B144" s="24" t="s">
        <v>119</v>
      </c>
      <c r="C144" s="24">
        <f>VLOOKUP(B144, '[1]Farmers List'!A:B, 2,)</f>
        <v>124</v>
      </c>
      <c r="D144" s="23" t="s">
        <v>8</v>
      </c>
      <c r="E144" s="23">
        <f>VLOOKUP(D144,'[1]Village List'!A$2:B$10,2,)</f>
        <v>1</v>
      </c>
      <c r="F144" s="23" t="s">
        <v>2</v>
      </c>
      <c r="G144" s="23">
        <f>VLOOKUP(F144,'[1]Crop List'!A:B,2,)</f>
        <v>2</v>
      </c>
      <c r="H144" s="23">
        <v>240</v>
      </c>
      <c r="I144" s="23">
        <v>5.5</v>
      </c>
      <c r="J144" s="25">
        <v>1320</v>
      </c>
      <c r="K144" s="23" t="s">
        <v>6</v>
      </c>
      <c r="L144" s="23">
        <f>VLOOKUP(K144,'[1]Mandi List'!A:B,2,)</f>
        <v>1</v>
      </c>
      <c r="M144" s="23" t="s">
        <v>100</v>
      </c>
      <c r="N144" s="6">
        <v>2287</v>
      </c>
    </row>
    <row r="145" spans="1:14" x14ac:dyDescent="0.3">
      <c r="A145" s="32">
        <v>42344</v>
      </c>
      <c r="B145" s="24" t="s">
        <v>119</v>
      </c>
      <c r="C145" s="24">
        <f>VLOOKUP(B145, '[1]Farmers List'!A:B, 2,)</f>
        <v>124</v>
      </c>
      <c r="D145" s="23" t="s">
        <v>8</v>
      </c>
      <c r="E145" s="23">
        <f>VLOOKUP(D145,'[1]Village List'!A$2:B$10,2,)</f>
        <v>1</v>
      </c>
      <c r="F145" s="23" t="s">
        <v>120</v>
      </c>
      <c r="G145" s="23">
        <f>VLOOKUP(F145,'[1]Crop List'!A:B,2,)</f>
        <v>1</v>
      </c>
      <c r="H145" s="23">
        <v>82</v>
      </c>
      <c r="I145" s="23">
        <v>5</v>
      </c>
      <c r="J145" s="25">
        <v>410</v>
      </c>
      <c r="K145" s="23" t="s">
        <v>6</v>
      </c>
      <c r="L145" s="23">
        <f>VLOOKUP(K145,'[1]Mandi List'!A:B,2,)</f>
        <v>1</v>
      </c>
      <c r="M145" s="23" t="s">
        <v>100</v>
      </c>
      <c r="N145" s="6">
        <v>2287</v>
      </c>
    </row>
    <row r="146" spans="1:14" x14ac:dyDescent="0.3">
      <c r="A146" s="32">
        <v>42345</v>
      </c>
      <c r="B146" s="24" t="s">
        <v>119</v>
      </c>
      <c r="C146" s="24">
        <f>VLOOKUP(B146, '[1]Farmers List'!A:B, 2,)</f>
        <v>124</v>
      </c>
      <c r="D146" s="23" t="s">
        <v>8</v>
      </c>
      <c r="E146" s="23">
        <f>VLOOKUP(D146,'[1]Village List'!A$2:B$10,2,)</f>
        <v>1</v>
      </c>
      <c r="F146" s="23" t="s">
        <v>121</v>
      </c>
      <c r="G146" s="23">
        <f>VLOOKUP(F146,'[1]Crop List'!A:B,2,)</f>
        <v>6</v>
      </c>
      <c r="H146" s="23">
        <v>200</v>
      </c>
      <c r="I146" s="23">
        <v>12</v>
      </c>
      <c r="J146" s="25">
        <v>2400</v>
      </c>
      <c r="K146" s="23" t="s">
        <v>6</v>
      </c>
      <c r="L146" s="23">
        <f>VLOOKUP(K146,'[1]Mandi List'!A:B,2,)</f>
        <v>1</v>
      </c>
      <c r="M146" s="23" t="s">
        <v>100</v>
      </c>
      <c r="N146" s="6">
        <v>2287</v>
      </c>
    </row>
    <row r="147" spans="1:14" x14ac:dyDescent="0.3">
      <c r="A147" s="32">
        <v>42348</v>
      </c>
      <c r="B147" s="24" t="s">
        <v>119</v>
      </c>
      <c r="C147" s="24">
        <f>VLOOKUP(B147, '[1]Farmers List'!A:B, 2,)</f>
        <v>124</v>
      </c>
      <c r="D147" s="23" t="s">
        <v>8</v>
      </c>
      <c r="E147" s="23">
        <f>VLOOKUP(D147,'[1]Village List'!A$2:B$10,2,)</f>
        <v>1</v>
      </c>
      <c r="F147" s="23" t="s">
        <v>121</v>
      </c>
      <c r="G147" s="23">
        <f>VLOOKUP(F147,'[1]Crop List'!A:B,2,)</f>
        <v>6</v>
      </c>
      <c r="H147" s="23">
        <v>120</v>
      </c>
      <c r="I147" s="23">
        <v>11</v>
      </c>
      <c r="J147" s="25">
        <v>1320</v>
      </c>
      <c r="K147" s="23" t="s">
        <v>6</v>
      </c>
      <c r="L147" s="23">
        <f>VLOOKUP(K147,'[1]Mandi List'!A:B,2,)</f>
        <v>1</v>
      </c>
      <c r="M147" s="23" t="s">
        <v>100</v>
      </c>
      <c r="N147" s="6">
        <v>2287</v>
      </c>
    </row>
    <row r="148" spans="1:14" x14ac:dyDescent="0.3">
      <c r="A148" s="32">
        <v>42351</v>
      </c>
      <c r="B148" s="24" t="s">
        <v>119</v>
      </c>
      <c r="C148" s="24">
        <f>VLOOKUP(B148, '[1]Farmers List'!A:B, 2,)</f>
        <v>124</v>
      </c>
      <c r="D148" s="23" t="s">
        <v>8</v>
      </c>
      <c r="E148" s="23">
        <f>VLOOKUP(D148,'[1]Village List'!A$2:B$10,2,)</f>
        <v>1</v>
      </c>
      <c r="F148" s="23" t="s">
        <v>2</v>
      </c>
      <c r="G148" s="23">
        <f>VLOOKUP(F148,'[1]Crop List'!A:B,2,)</f>
        <v>2</v>
      </c>
      <c r="H148" s="23">
        <v>118</v>
      </c>
      <c r="I148" s="23">
        <v>6</v>
      </c>
      <c r="J148" s="25">
        <v>708</v>
      </c>
      <c r="K148" s="23" t="s">
        <v>6</v>
      </c>
      <c r="L148" s="23">
        <f>VLOOKUP(K148,'[1]Mandi List'!A:B,2,)</f>
        <v>1</v>
      </c>
      <c r="M148" s="23" t="s">
        <v>100</v>
      </c>
      <c r="N148" s="6">
        <v>2287</v>
      </c>
    </row>
    <row r="149" spans="1:14" x14ac:dyDescent="0.3">
      <c r="A149" s="32">
        <v>42351</v>
      </c>
      <c r="B149" s="24" t="s">
        <v>119</v>
      </c>
      <c r="C149" s="24">
        <f>VLOOKUP(B149, '[1]Farmers List'!A:B, 2,)</f>
        <v>124</v>
      </c>
      <c r="D149" s="23" t="s">
        <v>8</v>
      </c>
      <c r="E149" s="23">
        <f>VLOOKUP(D149,'[1]Village List'!A$2:B$10,2,)</f>
        <v>1</v>
      </c>
      <c r="F149" s="23" t="s">
        <v>121</v>
      </c>
      <c r="G149" s="23">
        <f>VLOOKUP(F149,'[1]Crop List'!A:B,2,)</f>
        <v>6</v>
      </c>
      <c r="H149" s="23">
        <v>115</v>
      </c>
      <c r="I149" s="23">
        <v>10</v>
      </c>
      <c r="J149" s="25">
        <v>1150</v>
      </c>
      <c r="K149" s="23" t="s">
        <v>6</v>
      </c>
      <c r="L149" s="23">
        <f>VLOOKUP(K149,'[1]Mandi List'!A:B,2,)</f>
        <v>1</v>
      </c>
      <c r="M149" s="23" t="s">
        <v>100</v>
      </c>
      <c r="N149" s="6">
        <v>2287</v>
      </c>
    </row>
    <row r="150" spans="1:14" x14ac:dyDescent="0.3">
      <c r="A150" s="33">
        <v>42358</v>
      </c>
      <c r="B150" s="24" t="s">
        <v>119</v>
      </c>
      <c r="C150" s="24">
        <f>VLOOKUP(B150, '[1]Farmers List'!A:B, 2,)</f>
        <v>124</v>
      </c>
      <c r="D150" s="23" t="s">
        <v>8</v>
      </c>
      <c r="E150" s="23">
        <f>VLOOKUP(D150,'[1]Village List'!A$2:B$10,2,)</f>
        <v>1</v>
      </c>
      <c r="F150" s="23" t="s">
        <v>121</v>
      </c>
      <c r="G150" s="23">
        <f>VLOOKUP(F150,'[1]Crop List'!A:B,2,)</f>
        <v>6</v>
      </c>
      <c r="H150" s="26">
        <v>55</v>
      </c>
      <c r="I150" s="26">
        <v>20</v>
      </c>
      <c r="J150" s="25">
        <v>1100</v>
      </c>
      <c r="K150" s="23" t="s">
        <v>6</v>
      </c>
      <c r="L150" s="23">
        <f>VLOOKUP(K150,'[1]Mandi List'!A:B,2,)</f>
        <v>1</v>
      </c>
      <c r="M150" s="23" t="s">
        <v>100</v>
      </c>
      <c r="N150" s="6">
        <v>2287</v>
      </c>
    </row>
    <row r="151" spans="1:14" x14ac:dyDescent="0.3">
      <c r="A151" s="32">
        <v>42362</v>
      </c>
      <c r="B151" s="24" t="s">
        <v>119</v>
      </c>
      <c r="C151" s="24">
        <f>VLOOKUP(B151, '[1]Farmers List'!A:B, 2,)</f>
        <v>124</v>
      </c>
      <c r="D151" s="23" t="s">
        <v>8</v>
      </c>
      <c r="E151" s="23">
        <f>VLOOKUP(D151,'[1]Village List'!A$2:B$10,2,)</f>
        <v>1</v>
      </c>
      <c r="F151" s="23" t="s">
        <v>2</v>
      </c>
      <c r="G151" s="23">
        <f>VLOOKUP(F151,'[1]Crop List'!A:B,2,)</f>
        <v>2</v>
      </c>
      <c r="H151" s="23">
        <v>150</v>
      </c>
      <c r="I151" s="23">
        <v>11</v>
      </c>
      <c r="J151" s="25">
        <v>1650</v>
      </c>
      <c r="K151" s="23" t="s">
        <v>6</v>
      </c>
      <c r="L151" s="23">
        <f>VLOOKUP(K151,'[1]Mandi List'!A:B,2,)</f>
        <v>1</v>
      </c>
      <c r="M151" s="23" t="s">
        <v>100</v>
      </c>
      <c r="N151" s="6">
        <v>2287</v>
      </c>
    </row>
    <row r="152" spans="1:14" x14ac:dyDescent="0.3">
      <c r="A152" s="32">
        <v>42367</v>
      </c>
      <c r="B152" s="24" t="s">
        <v>119</v>
      </c>
      <c r="C152" s="24">
        <f>VLOOKUP(B152, '[1]Farmers List'!A:B, 2,)</f>
        <v>124</v>
      </c>
      <c r="D152" s="23" t="s">
        <v>8</v>
      </c>
      <c r="E152" s="23">
        <f>VLOOKUP(D152,'[1]Village List'!A$2:B$10,2,)</f>
        <v>1</v>
      </c>
      <c r="F152" s="23" t="s">
        <v>2</v>
      </c>
      <c r="G152" s="23">
        <f>VLOOKUP(F152,'[1]Crop List'!A:B,2,)</f>
        <v>2</v>
      </c>
      <c r="H152" s="23">
        <v>150</v>
      </c>
      <c r="I152" s="23">
        <v>11</v>
      </c>
      <c r="J152" s="25">
        <v>1650</v>
      </c>
      <c r="K152" s="23" t="s">
        <v>6</v>
      </c>
      <c r="L152" s="23">
        <f>VLOOKUP(K152,'[1]Mandi List'!A:B,2,)</f>
        <v>1</v>
      </c>
      <c r="M152" s="23" t="s">
        <v>100</v>
      </c>
      <c r="N152" s="6">
        <v>2287</v>
      </c>
    </row>
    <row r="153" spans="1:14" x14ac:dyDescent="0.3">
      <c r="A153" s="32">
        <v>42367</v>
      </c>
      <c r="B153" s="24" t="s">
        <v>119</v>
      </c>
      <c r="C153" s="24">
        <f>VLOOKUP(B153, '[1]Farmers List'!A:B, 2,)</f>
        <v>124</v>
      </c>
      <c r="D153" s="23" t="s">
        <v>8</v>
      </c>
      <c r="E153" s="23">
        <f>VLOOKUP(D153,'[1]Village List'!A$2:B$10,2,)</f>
        <v>1</v>
      </c>
      <c r="F153" s="23" t="s">
        <v>108</v>
      </c>
      <c r="G153" s="23">
        <f>VLOOKUP(F153,'[1]Crop List'!A:B,2,)</f>
        <v>15</v>
      </c>
      <c r="H153" s="23">
        <v>13</v>
      </c>
      <c r="I153" s="23">
        <v>20</v>
      </c>
      <c r="J153" s="25">
        <v>260</v>
      </c>
      <c r="K153" s="23" t="s">
        <v>6</v>
      </c>
      <c r="L153" s="23">
        <f>VLOOKUP(K153,'[1]Mandi List'!A:B,2,)</f>
        <v>1</v>
      </c>
      <c r="M153" s="23" t="s">
        <v>100</v>
      </c>
      <c r="N153" s="6">
        <v>2287</v>
      </c>
    </row>
    <row r="154" spans="1:14" x14ac:dyDescent="0.3">
      <c r="A154" s="32">
        <v>42367</v>
      </c>
      <c r="B154" s="24" t="s">
        <v>119</v>
      </c>
      <c r="C154" s="24">
        <f>VLOOKUP(B154, '[1]Farmers List'!A:B, 2,)</f>
        <v>124</v>
      </c>
      <c r="D154" s="23" t="s">
        <v>8</v>
      </c>
      <c r="E154" s="23">
        <f>VLOOKUP(D154,'[1]Village List'!A$2:B$10,2,)</f>
        <v>1</v>
      </c>
      <c r="F154" s="23" t="s">
        <v>22</v>
      </c>
      <c r="G154" s="23">
        <f>VLOOKUP(F154,'[1]Crop List'!A:B,2,)</f>
        <v>19</v>
      </c>
      <c r="H154" s="23">
        <v>12</v>
      </c>
      <c r="I154" s="23">
        <v>8</v>
      </c>
      <c r="J154" s="25">
        <v>96</v>
      </c>
      <c r="K154" s="23" t="s">
        <v>6</v>
      </c>
      <c r="L154" s="23">
        <f>VLOOKUP(K154,'[1]Mandi List'!A:B,2,)</f>
        <v>1</v>
      </c>
      <c r="M154" s="23" t="s">
        <v>100</v>
      </c>
      <c r="N154" s="6">
        <v>2287</v>
      </c>
    </row>
    <row r="155" spans="1:14" x14ac:dyDescent="0.3">
      <c r="A155" s="32">
        <v>42367</v>
      </c>
      <c r="B155" s="24" t="s">
        <v>119</v>
      </c>
      <c r="C155" s="24">
        <f>VLOOKUP(B155, '[1]Farmers List'!A:B, 2,)</f>
        <v>124</v>
      </c>
      <c r="D155" s="23" t="s">
        <v>8</v>
      </c>
      <c r="E155" s="23">
        <f>VLOOKUP(D155,'[1]Village List'!A$2:B$10,2,)</f>
        <v>1</v>
      </c>
      <c r="F155" s="23" t="s">
        <v>108</v>
      </c>
      <c r="G155" s="23">
        <f>VLOOKUP(F155,'[1]Crop List'!A:B,2,)</f>
        <v>15</v>
      </c>
      <c r="H155" s="23">
        <v>13</v>
      </c>
      <c r="I155" s="23">
        <v>15</v>
      </c>
      <c r="J155" s="25">
        <v>195</v>
      </c>
      <c r="K155" s="23" t="s">
        <v>6</v>
      </c>
      <c r="L155" s="23">
        <f>VLOOKUP(K155,'[1]Mandi List'!A:B,2,)</f>
        <v>1</v>
      </c>
      <c r="M155" s="23" t="s">
        <v>100</v>
      </c>
      <c r="N155" s="6">
        <v>2287</v>
      </c>
    </row>
    <row r="156" spans="1:14" x14ac:dyDescent="0.3">
      <c r="A156" s="34">
        <v>42373</v>
      </c>
      <c r="B156" s="24" t="s">
        <v>119</v>
      </c>
      <c r="C156" s="24">
        <f>VLOOKUP(B156, '[1]Farmers List'!A:B, 2,)</f>
        <v>124</v>
      </c>
      <c r="D156" s="27" t="s">
        <v>8</v>
      </c>
      <c r="E156" s="23">
        <f>VLOOKUP(D156,'[1]Village List'!A$2:B$10,2,)</f>
        <v>1</v>
      </c>
      <c r="F156" s="27" t="s">
        <v>2</v>
      </c>
      <c r="G156" s="23">
        <f>VLOOKUP(F156,'[1]Crop List'!A:B,2,)</f>
        <v>2</v>
      </c>
      <c r="H156" s="28">
        <v>70</v>
      </c>
      <c r="I156" s="28">
        <v>10</v>
      </c>
      <c r="J156" s="25">
        <v>700</v>
      </c>
      <c r="K156" s="24" t="s">
        <v>6</v>
      </c>
      <c r="L156" s="23">
        <f>VLOOKUP(K156,'[1]Mandi List'!A:B,2,)</f>
        <v>1</v>
      </c>
      <c r="M156" s="27" t="s">
        <v>100</v>
      </c>
      <c r="N156" s="6">
        <v>2287</v>
      </c>
    </row>
    <row r="157" spans="1:14" x14ac:dyDescent="0.3">
      <c r="A157" s="34">
        <v>42376</v>
      </c>
      <c r="B157" s="24" t="s">
        <v>119</v>
      </c>
      <c r="C157" s="24">
        <f>VLOOKUP(B157, '[1]Farmers List'!A:B, 2,)</f>
        <v>124</v>
      </c>
      <c r="D157" s="27" t="s">
        <v>8</v>
      </c>
      <c r="E157" s="23">
        <f>VLOOKUP(D157,'[1]Village List'!A$2:B$10,2,)</f>
        <v>1</v>
      </c>
      <c r="F157" s="27" t="s">
        <v>121</v>
      </c>
      <c r="G157" s="23">
        <f>VLOOKUP(F157,'[1]Crop List'!A:B,2,)</f>
        <v>6</v>
      </c>
      <c r="H157" s="28">
        <v>38</v>
      </c>
      <c r="I157" s="28">
        <v>12</v>
      </c>
      <c r="J157" s="25">
        <v>456</v>
      </c>
      <c r="K157" s="24" t="s">
        <v>6</v>
      </c>
      <c r="L157" s="23">
        <f>VLOOKUP(K157,'[1]Mandi List'!A:B,2,)</f>
        <v>1</v>
      </c>
      <c r="M157" s="27" t="s">
        <v>100</v>
      </c>
      <c r="N157" s="6">
        <v>2287</v>
      </c>
    </row>
    <row r="158" spans="1:14" x14ac:dyDescent="0.3">
      <c r="A158" s="34">
        <v>42381</v>
      </c>
      <c r="B158" s="24" t="s">
        <v>119</v>
      </c>
      <c r="C158" s="24">
        <f>VLOOKUP(B158, '[1]Farmers List'!A:B, 2,)</f>
        <v>124</v>
      </c>
      <c r="D158" s="27" t="s">
        <v>8</v>
      </c>
      <c r="E158" s="23">
        <f>VLOOKUP(D158,'[1]Village List'!A$2:B$10,2,)</f>
        <v>1</v>
      </c>
      <c r="F158" s="27" t="s">
        <v>2</v>
      </c>
      <c r="G158" s="23">
        <f>VLOOKUP(F158,'[1]Crop List'!A:B,2,)</f>
        <v>2</v>
      </c>
      <c r="H158" s="28">
        <v>84</v>
      </c>
      <c r="I158" s="28">
        <v>5</v>
      </c>
      <c r="J158" s="25">
        <v>420</v>
      </c>
      <c r="K158" s="24" t="s">
        <v>6</v>
      </c>
      <c r="L158" s="23">
        <f>VLOOKUP(K158,'[1]Mandi List'!A:B,2,)</f>
        <v>1</v>
      </c>
      <c r="M158" s="27" t="s">
        <v>100</v>
      </c>
      <c r="N158" s="6">
        <v>2287</v>
      </c>
    </row>
    <row r="159" spans="1:14" x14ac:dyDescent="0.3">
      <c r="A159" s="34">
        <v>42381</v>
      </c>
      <c r="B159" s="24" t="s">
        <v>119</v>
      </c>
      <c r="C159" s="24">
        <f>VLOOKUP(B159, '[1]Farmers List'!A:B, 2,)</f>
        <v>124</v>
      </c>
      <c r="D159" s="27" t="s">
        <v>8</v>
      </c>
      <c r="E159" s="23">
        <f>VLOOKUP(D159,'[1]Village List'!A$2:B$10,2,)</f>
        <v>1</v>
      </c>
      <c r="F159" s="27" t="s">
        <v>121</v>
      </c>
      <c r="G159" s="23">
        <f>VLOOKUP(F159,'[1]Crop List'!A:B,2,)</f>
        <v>6</v>
      </c>
      <c r="H159" s="28">
        <v>20</v>
      </c>
      <c r="I159" s="28">
        <v>15</v>
      </c>
      <c r="J159" s="25">
        <v>300</v>
      </c>
      <c r="K159" s="24" t="s">
        <v>6</v>
      </c>
      <c r="L159" s="23">
        <f>VLOOKUP(K159,'[1]Mandi List'!A:B,2,)</f>
        <v>1</v>
      </c>
      <c r="M159" s="27" t="s">
        <v>100</v>
      </c>
      <c r="N159" s="6">
        <v>2287</v>
      </c>
    </row>
    <row r="160" spans="1:14" x14ac:dyDescent="0.3">
      <c r="A160" s="36">
        <v>42393</v>
      </c>
      <c r="B160" s="24" t="s">
        <v>119</v>
      </c>
      <c r="C160" s="24">
        <f>VLOOKUP(B160, '[1]Farmers List'!A:B, 2,)</f>
        <v>124</v>
      </c>
      <c r="D160" s="29" t="s">
        <v>8</v>
      </c>
      <c r="E160" s="23">
        <f>VLOOKUP(D160,'[1]Village List'!A$2:B$10,2,)</f>
        <v>1</v>
      </c>
      <c r="F160" s="29" t="s">
        <v>2</v>
      </c>
      <c r="G160" s="23">
        <f>VLOOKUP(F160,'[1]Crop List'!A:B,2,)</f>
        <v>2</v>
      </c>
      <c r="H160" s="29">
        <v>245</v>
      </c>
      <c r="I160" s="29">
        <v>5</v>
      </c>
      <c r="J160" s="25">
        <v>1225</v>
      </c>
      <c r="K160" s="29" t="s">
        <v>103</v>
      </c>
      <c r="L160" s="23">
        <f>VLOOKUP(K160,'[1]Mandi List'!A:B,2,)</f>
        <v>2</v>
      </c>
      <c r="M160" s="29" t="s">
        <v>100</v>
      </c>
      <c r="N160" s="6">
        <v>2287</v>
      </c>
    </row>
    <row r="161" spans="1:14" x14ac:dyDescent="0.3">
      <c r="A161" s="32">
        <v>42369</v>
      </c>
      <c r="B161" s="24" t="s">
        <v>122</v>
      </c>
      <c r="C161" s="24">
        <f>VLOOKUP(B161, '[1]Farmers List'!A:B, 2,)</f>
        <v>135</v>
      </c>
      <c r="D161" s="23" t="s">
        <v>11</v>
      </c>
      <c r="E161" s="23">
        <f>VLOOKUP(D161,'[1]Village List'!A$2:B$10,2,)</f>
        <v>2</v>
      </c>
      <c r="F161" s="23" t="s">
        <v>9</v>
      </c>
      <c r="G161" s="23">
        <f>VLOOKUP(F161,'[1]Crop List'!A:B,2,)</f>
        <v>4</v>
      </c>
      <c r="H161" s="23">
        <v>155</v>
      </c>
      <c r="I161" s="23">
        <v>8</v>
      </c>
      <c r="J161" s="25">
        <v>1240</v>
      </c>
      <c r="K161" s="23" t="s">
        <v>6</v>
      </c>
      <c r="L161" s="23">
        <f>VLOOKUP(K161,'[1]Mandi List'!A:B,2,)</f>
        <v>1</v>
      </c>
      <c r="M161" s="23" t="s">
        <v>100</v>
      </c>
      <c r="N161" s="6">
        <v>2287</v>
      </c>
    </row>
    <row r="162" spans="1:14" x14ac:dyDescent="0.3">
      <c r="A162" s="32">
        <v>42371</v>
      </c>
      <c r="B162" s="24" t="s">
        <v>122</v>
      </c>
      <c r="C162" s="24">
        <f>VLOOKUP(B162, '[1]Farmers List'!A:B, 2,)</f>
        <v>135</v>
      </c>
      <c r="D162" s="23" t="s">
        <v>11</v>
      </c>
      <c r="E162" s="23">
        <f>VLOOKUP(D162,'[1]Village List'!A$2:B$10,2,)</f>
        <v>2</v>
      </c>
      <c r="F162" s="23" t="s">
        <v>9</v>
      </c>
      <c r="G162" s="23">
        <f>VLOOKUP(F162,'[1]Crop List'!A:B,2,)</f>
        <v>4</v>
      </c>
      <c r="H162" s="23">
        <v>165</v>
      </c>
      <c r="I162" s="23">
        <v>8</v>
      </c>
      <c r="J162" s="25">
        <v>1320</v>
      </c>
      <c r="K162" s="23" t="s">
        <v>6</v>
      </c>
      <c r="L162" s="23">
        <f>VLOOKUP(K162,'[1]Mandi List'!A:B,2,)</f>
        <v>1</v>
      </c>
      <c r="M162" s="23" t="s">
        <v>100</v>
      </c>
      <c r="N162" s="6">
        <v>2287</v>
      </c>
    </row>
    <row r="163" spans="1:14" x14ac:dyDescent="0.3">
      <c r="A163" s="34">
        <v>42374</v>
      </c>
      <c r="B163" s="27" t="s">
        <v>122</v>
      </c>
      <c r="C163" s="24">
        <f>VLOOKUP(B163, '[1]Farmers List'!A:B, 2,)</f>
        <v>135</v>
      </c>
      <c r="D163" s="27" t="s">
        <v>11</v>
      </c>
      <c r="E163" s="23">
        <f>VLOOKUP(D163,'[1]Village List'!A$2:B$10,2,)</f>
        <v>2</v>
      </c>
      <c r="F163" s="27" t="s">
        <v>9</v>
      </c>
      <c r="G163" s="23">
        <f>VLOOKUP(F163,'[1]Crop List'!A:B,2,)</f>
        <v>4</v>
      </c>
      <c r="H163" s="28">
        <v>201</v>
      </c>
      <c r="I163" s="28">
        <v>4</v>
      </c>
      <c r="J163" s="25">
        <v>804</v>
      </c>
      <c r="K163" s="24" t="s">
        <v>6</v>
      </c>
      <c r="L163" s="23">
        <f>VLOOKUP(K163,'[1]Mandi List'!A:B,2,)</f>
        <v>1</v>
      </c>
      <c r="M163" s="27" t="s">
        <v>100</v>
      </c>
      <c r="N163" s="6">
        <v>2287</v>
      </c>
    </row>
    <row r="164" spans="1:14" x14ac:dyDescent="0.3">
      <c r="A164" s="34">
        <v>42377</v>
      </c>
      <c r="B164" s="27" t="s">
        <v>122</v>
      </c>
      <c r="C164" s="24">
        <f>VLOOKUP(B164, '[1]Farmers List'!A:B, 2,)</f>
        <v>135</v>
      </c>
      <c r="D164" s="27" t="s">
        <v>11</v>
      </c>
      <c r="E164" s="23">
        <f>VLOOKUP(D164,'[1]Village List'!A$2:B$10,2,)</f>
        <v>2</v>
      </c>
      <c r="F164" s="27" t="s">
        <v>9</v>
      </c>
      <c r="G164" s="23">
        <f>VLOOKUP(F164,'[1]Crop List'!A:B,2,)</f>
        <v>4</v>
      </c>
      <c r="H164" s="28">
        <v>158</v>
      </c>
      <c r="I164" s="28">
        <v>2</v>
      </c>
      <c r="J164" s="25">
        <v>316</v>
      </c>
      <c r="K164" s="24" t="s">
        <v>6</v>
      </c>
      <c r="L164" s="23">
        <f>VLOOKUP(K164,'[1]Mandi List'!A:B,2,)</f>
        <v>1</v>
      </c>
      <c r="M164" s="27" t="s">
        <v>100</v>
      </c>
      <c r="N164" s="6">
        <v>2287</v>
      </c>
    </row>
    <row r="165" spans="1:14" x14ac:dyDescent="0.3">
      <c r="A165" s="35">
        <v>42379</v>
      </c>
      <c r="B165" s="27" t="s">
        <v>122</v>
      </c>
      <c r="C165" s="24">
        <f>VLOOKUP(B165, '[1]Farmers List'!A:B, 2,)</f>
        <v>135</v>
      </c>
      <c r="D165" s="27" t="s">
        <v>11</v>
      </c>
      <c r="E165" s="23">
        <f>VLOOKUP(D165,'[1]Village List'!A$2:B$10,2,)</f>
        <v>2</v>
      </c>
      <c r="F165" s="27" t="s">
        <v>9</v>
      </c>
      <c r="G165" s="23">
        <f>VLOOKUP(F165,'[1]Crop List'!A:B,2,)</f>
        <v>4</v>
      </c>
      <c r="H165" s="28">
        <v>60</v>
      </c>
      <c r="I165" s="28">
        <v>2.5</v>
      </c>
      <c r="J165" s="25">
        <v>150</v>
      </c>
      <c r="K165" s="24" t="s">
        <v>6</v>
      </c>
      <c r="L165" s="23">
        <f>VLOOKUP(K165,'[1]Mandi List'!A:B,2,)</f>
        <v>1</v>
      </c>
      <c r="M165" s="27" t="s">
        <v>100</v>
      </c>
      <c r="N165" s="6">
        <v>2287</v>
      </c>
    </row>
    <row r="166" spans="1:14" x14ac:dyDescent="0.3">
      <c r="A166" s="34">
        <v>42387</v>
      </c>
      <c r="B166" s="24" t="s">
        <v>122</v>
      </c>
      <c r="C166" s="24">
        <f>VLOOKUP(B166, '[1]Farmers List'!A:B, 2,)</f>
        <v>135</v>
      </c>
      <c r="D166" s="24" t="s">
        <v>11</v>
      </c>
      <c r="E166" s="23">
        <f>VLOOKUP(D166,'[1]Village List'!A$2:B$10,2,)</f>
        <v>2</v>
      </c>
      <c r="F166" s="24" t="s">
        <v>123</v>
      </c>
      <c r="G166" s="23">
        <f>VLOOKUP(F166,'[1]Crop List'!A:B,2,)</f>
        <v>21</v>
      </c>
      <c r="H166" s="28">
        <v>48</v>
      </c>
      <c r="I166" s="28">
        <v>10</v>
      </c>
      <c r="J166" s="25">
        <v>480</v>
      </c>
      <c r="K166" s="24" t="s">
        <v>6</v>
      </c>
      <c r="L166" s="23">
        <f>VLOOKUP(K166,'[1]Mandi List'!A:B,2,)</f>
        <v>1</v>
      </c>
      <c r="M166" s="24" t="s">
        <v>100</v>
      </c>
      <c r="N166" s="6">
        <v>2287</v>
      </c>
    </row>
    <row r="167" spans="1:14" x14ac:dyDescent="0.3">
      <c r="A167" s="36">
        <v>42392</v>
      </c>
      <c r="B167" s="24" t="s">
        <v>122</v>
      </c>
      <c r="C167" s="24">
        <f>VLOOKUP(B167, '[1]Farmers List'!A:B, 2,)</f>
        <v>135</v>
      </c>
      <c r="D167" s="29" t="s">
        <v>11</v>
      </c>
      <c r="E167" s="23">
        <f>VLOOKUP(D167,'[1]Village List'!A$2:B$10,2,)</f>
        <v>2</v>
      </c>
      <c r="F167" s="29" t="s">
        <v>123</v>
      </c>
      <c r="G167" s="23">
        <f>VLOOKUP(F167,'[1]Crop List'!A:B,2,)</f>
        <v>21</v>
      </c>
      <c r="H167" s="29">
        <v>20</v>
      </c>
      <c r="I167" s="29">
        <v>7</v>
      </c>
      <c r="J167" s="25">
        <v>140</v>
      </c>
      <c r="K167" s="29" t="s">
        <v>103</v>
      </c>
      <c r="L167" s="23">
        <f>VLOOKUP(K167,'[1]Mandi List'!A:B,2,)</f>
        <v>2</v>
      </c>
      <c r="M167" s="29" t="s">
        <v>100</v>
      </c>
      <c r="N167" s="6">
        <v>2287</v>
      </c>
    </row>
    <row r="168" spans="1:14" x14ac:dyDescent="0.3">
      <c r="A168" s="36">
        <v>42392</v>
      </c>
      <c r="B168" s="24" t="s">
        <v>122</v>
      </c>
      <c r="C168" s="24">
        <f>VLOOKUP(B168, '[1]Farmers List'!A:B, 2,)</f>
        <v>135</v>
      </c>
      <c r="D168" s="29" t="s">
        <v>11</v>
      </c>
      <c r="E168" s="23">
        <f>VLOOKUP(D168,'[1]Village List'!A$2:B$10,2,)</f>
        <v>2</v>
      </c>
      <c r="F168" s="29" t="s">
        <v>9</v>
      </c>
      <c r="G168" s="23">
        <f>VLOOKUP(F168,'[1]Crop List'!A:B,2,)</f>
        <v>4</v>
      </c>
      <c r="H168" s="29">
        <v>260</v>
      </c>
      <c r="I168" s="29">
        <v>3.3</v>
      </c>
      <c r="J168" s="25">
        <v>858</v>
      </c>
      <c r="K168" s="29" t="s">
        <v>103</v>
      </c>
      <c r="L168" s="23">
        <f>VLOOKUP(K168,'[1]Mandi List'!A:B,2,)</f>
        <v>2</v>
      </c>
      <c r="M168" s="29" t="s">
        <v>100</v>
      </c>
      <c r="N168" s="6">
        <v>2287</v>
      </c>
    </row>
    <row r="169" spans="1:14" x14ac:dyDescent="0.3">
      <c r="A169" s="36">
        <v>42393</v>
      </c>
      <c r="B169" s="24" t="s">
        <v>122</v>
      </c>
      <c r="C169" s="24">
        <f>VLOOKUP(B169, '[1]Farmers List'!A:B, 2,)</f>
        <v>135</v>
      </c>
      <c r="D169" s="29" t="s">
        <v>8</v>
      </c>
      <c r="E169" s="23">
        <f>VLOOKUP(D169,'[1]Village List'!A$2:B$10,2,)</f>
        <v>1</v>
      </c>
      <c r="F169" s="29" t="s">
        <v>2</v>
      </c>
      <c r="G169" s="23">
        <f>VLOOKUP(F169,'[1]Crop List'!A:B,2,)</f>
        <v>2</v>
      </c>
      <c r="H169" s="29">
        <v>40</v>
      </c>
      <c r="I169" s="29">
        <v>5</v>
      </c>
      <c r="J169" s="25">
        <v>200</v>
      </c>
      <c r="K169" s="29" t="s">
        <v>103</v>
      </c>
      <c r="L169" s="23">
        <f>VLOOKUP(K169,'[1]Mandi List'!A:B,2,)</f>
        <v>2</v>
      </c>
      <c r="M169" s="29" t="s">
        <v>100</v>
      </c>
      <c r="N169" s="6">
        <v>2287</v>
      </c>
    </row>
    <row r="170" spans="1:14" x14ac:dyDescent="0.3">
      <c r="A170" s="36">
        <v>42397</v>
      </c>
      <c r="B170" s="24" t="s">
        <v>122</v>
      </c>
      <c r="C170" s="24">
        <f>VLOOKUP(B170, '[1]Farmers List'!A:B, 2,)</f>
        <v>135</v>
      </c>
      <c r="D170" s="29" t="s">
        <v>11</v>
      </c>
      <c r="E170" s="23">
        <f>VLOOKUP(D170,'[1]Village List'!A$2:B$10,2,)</f>
        <v>2</v>
      </c>
      <c r="F170" s="29" t="s">
        <v>9</v>
      </c>
      <c r="G170" s="23">
        <f>VLOOKUP(F170,'[1]Crop List'!A:B,2,)</f>
        <v>4</v>
      </c>
      <c r="H170" s="29">
        <v>615</v>
      </c>
      <c r="I170" s="29">
        <v>2</v>
      </c>
      <c r="J170" s="25">
        <v>1230</v>
      </c>
      <c r="K170" s="29" t="s">
        <v>6</v>
      </c>
      <c r="L170" s="23">
        <f>VLOOKUP(K170,'[1]Mandi List'!A:B,2,)</f>
        <v>1</v>
      </c>
      <c r="M170" s="29" t="s">
        <v>100</v>
      </c>
      <c r="N170" s="6">
        <v>2287</v>
      </c>
    </row>
    <row r="171" spans="1:14" x14ac:dyDescent="0.3">
      <c r="A171" s="36">
        <v>42400</v>
      </c>
      <c r="B171" s="24" t="s">
        <v>122</v>
      </c>
      <c r="C171" s="24">
        <f>VLOOKUP(B171, '[1]Farmers List'!A:B, 2,)</f>
        <v>135</v>
      </c>
      <c r="D171" s="29" t="s">
        <v>11</v>
      </c>
      <c r="E171" s="23">
        <f>VLOOKUP(D171,'[1]Village List'!A$2:B$10,2,)</f>
        <v>2</v>
      </c>
      <c r="F171" s="29" t="s">
        <v>9</v>
      </c>
      <c r="G171" s="23">
        <f>VLOOKUP(F171,'[1]Crop List'!A:B,2,)</f>
        <v>4</v>
      </c>
      <c r="H171" s="29">
        <v>230</v>
      </c>
      <c r="I171" s="29">
        <v>4</v>
      </c>
      <c r="J171" s="25">
        <v>920</v>
      </c>
      <c r="K171" s="29" t="s">
        <v>53</v>
      </c>
      <c r="L171" s="23">
        <f>VLOOKUP(K171,'[1]Mandi List'!A:B,2,)</f>
        <v>4</v>
      </c>
      <c r="M171" s="29" t="s">
        <v>100</v>
      </c>
      <c r="N171" s="6">
        <v>2287</v>
      </c>
    </row>
    <row r="172" spans="1:14" x14ac:dyDescent="0.3">
      <c r="A172" s="32">
        <v>42361</v>
      </c>
      <c r="B172" s="24" t="s">
        <v>50</v>
      </c>
      <c r="C172" s="24">
        <f>VLOOKUP(B172, '[1]Farmers List'!A:B, 2,)</f>
        <v>138</v>
      </c>
      <c r="D172" s="23" t="s">
        <v>11</v>
      </c>
      <c r="E172" s="23">
        <f>VLOOKUP(D172,'[1]Village List'!A$2:B$10,2,)</f>
        <v>2</v>
      </c>
      <c r="F172" s="23" t="s">
        <v>2</v>
      </c>
      <c r="G172" s="23">
        <f>VLOOKUP(F172,'[1]Crop List'!A:B,2,)</f>
        <v>2</v>
      </c>
      <c r="H172" s="23">
        <v>6</v>
      </c>
      <c r="I172" s="23">
        <v>10</v>
      </c>
      <c r="J172" s="25">
        <v>60</v>
      </c>
      <c r="K172" s="23" t="s">
        <v>6</v>
      </c>
      <c r="L172" s="23">
        <f>VLOOKUP(K172,'[1]Mandi List'!A:B,2,)</f>
        <v>1</v>
      </c>
      <c r="M172" s="23" t="s">
        <v>100</v>
      </c>
      <c r="N172" s="6">
        <v>2287</v>
      </c>
    </row>
    <row r="173" spans="1:14" x14ac:dyDescent="0.3">
      <c r="A173" s="32">
        <v>42361</v>
      </c>
      <c r="B173" s="24" t="s">
        <v>50</v>
      </c>
      <c r="C173" s="24">
        <f>VLOOKUP(B173, '[1]Farmers List'!A:B, 2,)</f>
        <v>138</v>
      </c>
      <c r="D173" s="23" t="s">
        <v>11</v>
      </c>
      <c r="E173" s="23">
        <f>VLOOKUP(D173,'[1]Village List'!A$2:B$10,2,)</f>
        <v>2</v>
      </c>
      <c r="F173" s="23" t="s">
        <v>2</v>
      </c>
      <c r="G173" s="23">
        <f>VLOOKUP(F173,'[1]Crop List'!A:B,2,)</f>
        <v>2</v>
      </c>
      <c r="H173" s="23">
        <v>5</v>
      </c>
      <c r="I173" s="23">
        <v>11</v>
      </c>
      <c r="J173" s="25">
        <v>55</v>
      </c>
      <c r="K173" s="23" t="s">
        <v>6</v>
      </c>
      <c r="L173" s="23">
        <f>VLOOKUP(K173,'[1]Mandi List'!A:B,2,)</f>
        <v>1</v>
      </c>
      <c r="M173" s="23" t="s">
        <v>100</v>
      </c>
      <c r="N173" s="6">
        <v>2287</v>
      </c>
    </row>
    <row r="174" spans="1:14" x14ac:dyDescent="0.3">
      <c r="A174" s="32">
        <v>42362</v>
      </c>
      <c r="B174" s="24" t="s">
        <v>50</v>
      </c>
      <c r="C174" s="24">
        <f>VLOOKUP(B174, '[1]Farmers List'!A:B, 2,)</f>
        <v>138</v>
      </c>
      <c r="D174" s="23" t="s">
        <v>11</v>
      </c>
      <c r="E174" s="23">
        <f>VLOOKUP(D174,'[1]Village List'!A$2:B$10,2,)</f>
        <v>2</v>
      </c>
      <c r="F174" s="23" t="s">
        <v>2</v>
      </c>
      <c r="G174" s="23">
        <f>VLOOKUP(F174,'[1]Crop List'!A:B,2,)</f>
        <v>2</v>
      </c>
      <c r="H174" s="23">
        <v>95</v>
      </c>
      <c r="I174" s="23">
        <v>10</v>
      </c>
      <c r="J174" s="25">
        <v>950</v>
      </c>
      <c r="K174" s="23" t="s">
        <v>6</v>
      </c>
      <c r="L174" s="23">
        <f>VLOOKUP(K174,'[1]Mandi List'!A:B,2,)</f>
        <v>1</v>
      </c>
      <c r="M174" s="23" t="s">
        <v>100</v>
      </c>
      <c r="N174" s="6">
        <v>2287</v>
      </c>
    </row>
    <row r="175" spans="1:14" x14ac:dyDescent="0.3">
      <c r="A175" s="32">
        <v>42364</v>
      </c>
      <c r="B175" s="24" t="s">
        <v>50</v>
      </c>
      <c r="C175" s="24">
        <f>VLOOKUP(B175, '[1]Farmers List'!A:B, 2,)</f>
        <v>138</v>
      </c>
      <c r="D175" s="23" t="s">
        <v>11</v>
      </c>
      <c r="E175" s="23">
        <f>VLOOKUP(D175,'[1]Village List'!A$2:B$10,2,)</f>
        <v>2</v>
      </c>
      <c r="F175" s="23" t="s">
        <v>2</v>
      </c>
      <c r="G175" s="23">
        <f>VLOOKUP(F175,'[1]Crop List'!A:B,2,)</f>
        <v>2</v>
      </c>
      <c r="H175" s="23">
        <v>178</v>
      </c>
      <c r="I175" s="23">
        <v>10</v>
      </c>
      <c r="J175" s="25">
        <v>1780</v>
      </c>
      <c r="K175" s="23" t="s">
        <v>6</v>
      </c>
      <c r="L175" s="23">
        <f>VLOOKUP(K175,'[1]Mandi List'!A:B,2,)</f>
        <v>1</v>
      </c>
      <c r="M175" s="23" t="s">
        <v>100</v>
      </c>
      <c r="N175" s="6">
        <v>2287</v>
      </c>
    </row>
    <row r="176" spans="1:14" x14ac:dyDescent="0.3">
      <c r="A176" s="32">
        <v>42367</v>
      </c>
      <c r="B176" s="24" t="s">
        <v>50</v>
      </c>
      <c r="C176" s="24">
        <f>VLOOKUP(B176, '[1]Farmers List'!A:B, 2,)</f>
        <v>138</v>
      </c>
      <c r="D176" s="23" t="s">
        <v>11</v>
      </c>
      <c r="E176" s="23">
        <f>VLOOKUP(D176,'[1]Village List'!A$2:B$10,2,)</f>
        <v>2</v>
      </c>
      <c r="F176" s="23" t="s">
        <v>2</v>
      </c>
      <c r="G176" s="23">
        <f>VLOOKUP(F176,'[1]Crop List'!A:B,2,)</f>
        <v>2</v>
      </c>
      <c r="H176" s="23">
        <v>95</v>
      </c>
      <c r="I176" s="23">
        <v>10</v>
      </c>
      <c r="J176" s="25">
        <v>950</v>
      </c>
      <c r="K176" s="23" t="s">
        <v>6</v>
      </c>
      <c r="L176" s="23">
        <f>VLOOKUP(K176,'[1]Mandi List'!A:B,2,)</f>
        <v>1</v>
      </c>
      <c r="M176" s="23" t="s">
        <v>100</v>
      </c>
      <c r="N176" s="6">
        <v>2287</v>
      </c>
    </row>
    <row r="177" spans="1:14" x14ac:dyDescent="0.3">
      <c r="A177" s="34">
        <v>42372</v>
      </c>
      <c r="B177" s="24" t="s">
        <v>50</v>
      </c>
      <c r="C177" s="24">
        <f>VLOOKUP(B177, '[1]Farmers List'!A:B, 2,)</f>
        <v>138</v>
      </c>
      <c r="D177" s="27" t="s">
        <v>11</v>
      </c>
      <c r="E177" s="23">
        <f>VLOOKUP(D177,'[1]Village List'!A$2:B$10,2,)</f>
        <v>2</v>
      </c>
      <c r="F177" s="27" t="s">
        <v>9</v>
      </c>
      <c r="G177" s="23">
        <f>VLOOKUP(F177,'[1]Crop List'!A:B,2,)</f>
        <v>4</v>
      </c>
      <c r="H177" s="28">
        <v>200</v>
      </c>
      <c r="I177" s="28">
        <v>6</v>
      </c>
      <c r="J177" s="25">
        <v>1200</v>
      </c>
      <c r="K177" s="24" t="s">
        <v>6</v>
      </c>
      <c r="L177" s="23">
        <f>VLOOKUP(K177,'[1]Mandi List'!A:B,2,)</f>
        <v>1</v>
      </c>
      <c r="M177" s="27" t="s">
        <v>100</v>
      </c>
      <c r="N177" s="6">
        <v>2287</v>
      </c>
    </row>
    <row r="178" spans="1:14" x14ac:dyDescent="0.3">
      <c r="A178" s="34">
        <v>42372</v>
      </c>
      <c r="B178" s="24" t="s">
        <v>50</v>
      </c>
      <c r="C178" s="24">
        <f>VLOOKUP(B178, '[1]Farmers List'!A:B, 2,)</f>
        <v>138</v>
      </c>
      <c r="D178" s="27" t="s">
        <v>11</v>
      </c>
      <c r="E178" s="23">
        <f>VLOOKUP(D178,'[1]Village List'!A$2:B$10,2,)</f>
        <v>2</v>
      </c>
      <c r="F178" s="27" t="s">
        <v>2</v>
      </c>
      <c r="G178" s="23">
        <f>VLOOKUP(F178,'[1]Crop List'!A:B,2,)</f>
        <v>2</v>
      </c>
      <c r="H178" s="28">
        <v>145</v>
      </c>
      <c r="I178" s="28">
        <v>10</v>
      </c>
      <c r="J178" s="25">
        <v>1450</v>
      </c>
      <c r="K178" s="24" t="s">
        <v>6</v>
      </c>
      <c r="L178" s="23">
        <f>VLOOKUP(K178,'[1]Mandi List'!A:B,2,)</f>
        <v>1</v>
      </c>
      <c r="M178" s="27" t="s">
        <v>100</v>
      </c>
      <c r="N178" s="6">
        <v>2287</v>
      </c>
    </row>
    <row r="179" spans="1:14" x14ac:dyDescent="0.3">
      <c r="A179" s="34">
        <v>42374</v>
      </c>
      <c r="B179" s="24" t="s">
        <v>50</v>
      </c>
      <c r="C179" s="24">
        <f>VLOOKUP(B179, '[1]Farmers List'!A:B, 2,)</f>
        <v>138</v>
      </c>
      <c r="D179" s="27" t="s">
        <v>11</v>
      </c>
      <c r="E179" s="23">
        <f>VLOOKUP(D179,'[1]Village List'!A$2:B$10,2,)</f>
        <v>2</v>
      </c>
      <c r="F179" s="27" t="s">
        <v>14</v>
      </c>
      <c r="G179" s="23">
        <f>VLOOKUP(F179,'[1]Crop List'!A:B,2,)</f>
        <v>3</v>
      </c>
      <c r="H179" s="28">
        <v>630</v>
      </c>
      <c r="I179" s="28">
        <v>2</v>
      </c>
      <c r="J179" s="25">
        <v>1260</v>
      </c>
      <c r="K179" s="24" t="s">
        <v>6</v>
      </c>
      <c r="L179" s="23">
        <f>VLOOKUP(K179,'[1]Mandi List'!A:B,2,)</f>
        <v>1</v>
      </c>
      <c r="M179" s="27" t="s">
        <v>100</v>
      </c>
      <c r="N179" s="6">
        <v>2287</v>
      </c>
    </row>
    <row r="180" spans="1:14" x14ac:dyDescent="0.3">
      <c r="A180" s="35">
        <v>42379</v>
      </c>
      <c r="B180" s="24" t="s">
        <v>50</v>
      </c>
      <c r="C180" s="24">
        <f>VLOOKUP(B180, '[1]Farmers List'!A:B, 2,)</f>
        <v>138</v>
      </c>
      <c r="D180" s="27" t="s">
        <v>11</v>
      </c>
      <c r="E180" s="23">
        <f>VLOOKUP(D180,'[1]Village List'!A$2:B$10,2,)</f>
        <v>2</v>
      </c>
      <c r="F180" s="27" t="s">
        <v>2</v>
      </c>
      <c r="G180" s="23">
        <f>VLOOKUP(F180,'[1]Crop List'!A:B,2,)</f>
        <v>2</v>
      </c>
      <c r="H180" s="28">
        <v>630</v>
      </c>
      <c r="I180" s="28">
        <v>6</v>
      </c>
      <c r="J180" s="25">
        <v>3780</v>
      </c>
      <c r="K180" s="24" t="s">
        <v>6</v>
      </c>
      <c r="L180" s="23">
        <f>VLOOKUP(K180,'[1]Mandi List'!A:B,2,)</f>
        <v>1</v>
      </c>
      <c r="M180" s="27" t="s">
        <v>100</v>
      </c>
      <c r="N180" s="6">
        <v>2287</v>
      </c>
    </row>
    <row r="181" spans="1:14" x14ac:dyDescent="0.3">
      <c r="A181" s="34">
        <v>42381</v>
      </c>
      <c r="B181" s="24" t="s">
        <v>50</v>
      </c>
      <c r="C181" s="24">
        <f>VLOOKUP(B181, '[1]Farmers List'!A:B, 2,)</f>
        <v>138</v>
      </c>
      <c r="D181" s="27" t="s">
        <v>11</v>
      </c>
      <c r="E181" s="23">
        <f>VLOOKUP(D181,'[1]Village List'!A$2:B$10,2,)</f>
        <v>2</v>
      </c>
      <c r="F181" s="27" t="s">
        <v>2</v>
      </c>
      <c r="G181" s="23">
        <f>VLOOKUP(F181,'[1]Crop List'!A:B,2,)</f>
        <v>2</v>
      </c>
      <c r="H181" s="28">
        <v>886</v>
      </c>
      <c r="I181" s="28">
        <v>5</v>
      </c>
      <c r="J181" s="25">
        <v>4430</v>
      </c>
      <c r="K181" s="24" t="s">
        <v>6</v>
      </c>
      <c r="L181" s="23">
        <f>VLOOKUP(K181,'[1]Mandi List'!A:B,2,)</f>
        <v>1</v>
      </c>
      <c r="M181" s="27" t="s">
        <v>100</v>
      </c>
      <c r="N181" s="6">
        <v>2287</v>
      </c>
    </row>
    <row r="182" spans="1:14" x14ac:dyDescent="0.3">
      <c r="A182" s="37">
        <v>42400</v>
      </c>
      <c r="B182" s="24" t="s">
        <v>50</v>
      </c>
      <c r="C182" s="24">
        <f>VLOOKUP(B182, '[1]Farmers List'!A:B, 2,)</f>
        <v>138</v>
      </c>
      <c r="D182" s="30" t="s">
        <v>11</v>
      </c>
      <c r="E182" s="23">
        <f>VLOOKUP(D182,'[1]Village List'!A$2:B$10,2,)</f>
        <v>2</v>
      </c>
      <c r="F182" s="30" t="s">
        <v>2</v>
      </c>
      <c r="G182" s="23">
        <f>VLOOKUP(F182,'[1]Crop List'!A:B,2,)</f>
        <v>2</v>
      </c>
      <c r="H182" s="30">
        <v>46</v>
      </c>
      <c r="I182" s="30">
        <v>4</v>
      </c>
      <c r="J182" s="25">
        <v>184</v>
      </c>
      <c r="K182" s="30" t="s">
        <v>6</v>
      </c>
      <c r="L182" s="23">
        <f>VLOOKUP(K182,'[1]Mandi List'!A:B,2,)</f>
        <v>1</v>
      </c>
      <c r="M182" s="29" t="s">
        <v>100</v>
      </c>
      <c r="N182" s="6">
        <v>2287</v>
      </c>
    </row>
    <row r="183" spans="1:14" x14ac:dyDescent="0.3">
      <c r="A183" s="37">
        <v>42400</v>
      </c>
      <c r="B183" s="24" t="s">
        <v>50</v>
      </c>
      <c r="C183" s="24">
        <f>VLOOKUP(B183, '[1]Farmers List'!A:B, 2,)</f>
        <v>138</v>
      </c>
      <c r="D183" s="30" t="s">
        <v>11</v>
      </c>
      <c r="E183" s="23">
        <f>VLOOKUP(D183,'[1]Village List'!A$2:B$10,2,)</f>
        <v>2</v>
      </c>
      <c r="F183" s="30" t="s">
        <v>2</v>
      </c>
      <c r="G183" s="23">
        <f>VLOOKUP(F183,'[1]Crop List'!A:B,2,)</f>
        <v>2</v>
      </c>
      <c r="H183" s="30">
        <v>68</v>
      </c>
      <c r="I183" s="30">
        <v>3</v>
      </c>
      <c r="J183" s="25">
        <v>204</v>
      </c>
      <c r="K183" s="30" t="s">
        <v>6</v>
      </c>
      <c r="L183" s="23">
        <f>VLOOKUP(K183,'[1]Mandi List'!A:B,2,)</f>
        <v>1</v>
      </c>
      <c r="M183" s="29" t="s">
        <v>100</v>
      </c>
      <c r="N183" s="6">
        <v>2287</v>
      </c>
    </row>
    <row r="184" spans="1:14" x14ac:dyDescent="0.3">
      <c r="A184" s="36">
        <v>42400</v>
      </c>
      <c r="B184" s="24" t="s">
        <v>50</v>
      </c>
      <c r="C184" s="24">
        <f>VLOOKUP(B184, '[1]Farmers List'!A:B, 2,)</f>
        <v>138</v>
      </c>
      <c r="D184" s="29" t="s">
        <v>17</v>
      </c>
      <c r="E184" s="23">
        <f>VLOOKUP(D184,'[1]Village List'!A$2:B$10,2,)</f>
        <v>5</v>
      </c>
      <c r="F184" s="29" t="s">
        <v>14</v>
      </c>
      <c r="G184" s="23">
        <f>VLOOKUP(F184,'[1]Crop List'!A:B,2,)</f>
        <v>3</v>
      </c>
      <c r="H184" s="29">
        <v>486</v>
      </c>
      <c r="I184" s="29">
        <v>2.5</v>
      </c>
      <c r="J184" s="25">
        <v>1215</v>
      </c>
      <c r="K184" s="29" t="s">
        <v>53</v>
      </c>
      <c r="L184" s="23">
        <f>VLOOKUP(K184,'[1]Mandi List'!A:B,2,)</f>
        <v>4</v>
      </c>
      <c r="M184" s="29" t="s">
        <v>100</v>
      </c>
      <c r="N184" s="6">
        <v>2287</v>
      </c>
    </row>
    <row r="185" spans="1:14" x14ac:dyDescent="0.3">
      <c r="A185" s="32">
        <v>42350</v>
      </c>
      <c r="B185" s="27" t="s">
        <v>49</v>
      </c>
      <c r="C185" s="24">
        <f>VLOOKUP(B185, '[1]Farmers List'!A:B, 2,)</f>
        <v>143</v>
      </c>
      <c r="D185" s="23" t="s">
        <v>11</v>
      </c>
      <c r="E185" s="23">
        <f>VLOOKUP(D185,'[1]Village List'!A$2:B$10,2,)</f>
        <v>2</v>
      </c>
      <c r="F185" s="23" t="s">
        <v>14</v>
      </c>
      <c r="G185" s="23">
        <f>VLOOKUP(F185,'[1]Crop List'!A:B,2,)</f>
        <v>3</v>
      </c>
      <c r="H185" s="23">
        <v>545</v>
      </c>
      <c r="I185" s="23">
        <v>4</v>
      </c>
      <c r="J185" s="25">
        <v>2180</v>
      </c>
      <c r="K185" s="23" t="s">
        <v>3</v>
      </c>
      <c r="L185" s="23">
        <f>VLOOKUP(K185,'[1]Mandi List'!A:B,2,)</f>
        <v>3</v>
      </c>
      <c r="M185" s="23" t="s">
        <v>100</v>
      </c>
      <c r="N185" s="6">
        <v>2287</v>
      </c>
    </row>
    <row r="186" spans="1:14" x14ac:dyDescent="0.3">
      <c r="A186" s="34">
        <v>42372</v>
      </c>
      <c r="B186" s="27" t="s">
        <v>49</v>
      </c>
      <c r="C186" s="24">
        <f>VLOOKUP(B186, '[1]Farmers List'!A:B, 2,)</f>
        <v>143</v>
      </c>
      <c r="D186" s="27" t="s">
        <v>11</v>
      </c>
      <c r="E186" s="23">
        <f>VLOOKUP(D186,'[1]Village List'!A$2:B$10,2,)</f>
        <v>2</v>
      </c>
      <c r="F186" s="27" t="s">
        <v>14</v>
      </c>
      <c r="G186" s="23">
        <f>VLOOKUP(F186,'[1]Crop List'!A:B,2,)</f>
        <v>3</v>
      </c>
      <c r="H186" s="28">
        <v>628</v>
      </c>
      <c r="I186" s="28">
        <v>4</v>
      </c>
      <c r="J186" s="25">
        <v>2512</v>
      </c>
      <c r="K186" s="24" t="s">
        <v>3</v>
      </c>
      <c r="L186" s="23">
        <f>VLOOKUP(K186,'[1]Mandi List'!A:B,2,)</f>
        <v>3</v>
      </c>
      <c r="M186" s="27" t="s">
        <v>100</v>
      </c>
      <c r="N186" s="6">
        <v>2287</v>
      </c>
    </row>
    <row r="187" spans="1:14" x14ac:dyDescent="0.3">
      <c r="A187" s="34">
        <v>42387</v>
      </c>
      <c r="B187" s="24" t="s">
        <v>49</v>
      </c>
      <c r="C187" s="24">
        <f>VLOOKUP(B187, '[1]Farmers List'!A:B, 2,)</f>
        <v>143</v>
      </c>
      <c r="D187" s="24" t="s">
        <v>11</v>
      </c>
      <c r="E187" s="23">
        <f>VLOOKUP(D187,'[1]Village List'!A$2:B$10,2,)</f>
        <v>2</v>
      </c>
      <c r="F187" s="24" t="s">
        <v>14</v>
      </c>
      <c r="G187" s="23">
        <f>VLOOKUP(F187,'[1]Crop List'!A:B,2,)</f>
        <v>3</v>
      </c>
      <c r="H187" s="28">
        <v>854</v>
      </c>
      <c r="I187" s="28">
        <v>4</v>
      </c>
      <c r="J187" s="25">
        <v>3416</v>
      </c>
      <c r="K187" s="24" t="s">
        <v>3</v>
      </c>
      <c r="L187" s="23">
        <f>VLOOKUP(K187,'[1]Mandi List'!A:B,2,)</f>
        <v>3</v>
      </c>
      <c r="M187" s="24" t="s">
        <v>100</v>
      </c>
      <c r="N187" s="6">
        <v>2287</v>
      </c>
    </row>
    <row r="188" spans="1:14" x14ac:dyDescent="0.3">
      <c r="A188" s="34">
        <v>42387</v>
      </c>
      <c r="B188" s="24" t="s">
        <v>52</v>
      </c>
      <c r="C188" s="24">
        <f>VLOOKUP(B188, '[1]Farmers List'!A:B, 2,)</f>
        <v>147</v>
      </c>
      <c r="D188" s="24" t="s">
        <v>11</v>
      </c>
      <c r="E188" s="23">
        <f>VLOOKUP(D188,'[1]Village List'!A$2:B$10,2,)</f>
        <v>2</v>
      </c>
      <c r="F188" s="24" t="s">
        <v>14</v>
      </c>
      <c r="G188" s="23">
        <f>VLOOKUP(F188,'[1]Crop List'!A:B,2,)</f>
        <v>3</v>
      </c>
      <c r="H188" s="28">
        <v>710</v>
      </c>
      <c r="I188" s="28">
        <v>1.5</v>
      </c>
      <c r="J188" s="25">
        <v>1065</v>
      </c>
      <c r="K188" s="24" t="s">
        <v>3</v>
      </c>
      <c r="L188" s="23">
        <f>VLOOKUP(K188,'[1]Mandi List'!A:B,2,)</f>
        <v>3</v>
      </c>
      <c r="M188" s="24" t="s">
        <v>100</v>
      </c>
      <c r="N188" s="6">
        <v>2287</v>
      </c>
    </row>
    <row r="189" spans="1:14" x14ac:dyDescent="0.3">
      <c r="A189" s="33">
        <v>42359</v>
      </c>
      <c r="B189" s="24" t="s">
        <v>13</v>
      </c>
      <c r="C189" s="24">
        <f>VLOOKUP(B189, '[1]Farmers List'!A:B, 2,)</f>
        <v>148</v>
      </c>
      <c r="D189" s="23" t="s">
        <v>11</v>
      </c>
      <c r="E189" s="23">
        <f>VLOOKUP(D189,'[1]Village List'!A$2:B$10,2,)</f>
        <v>2</v>
      </c>
      <c r="F189" s="23" t="s">
        <v>14</v>
      </c>
      <c r="G189" s="23">
        <f>VLOOKUP(F189,'[1]Crop List'!A:B,2,)</f>
        <v>3</v>
      </c>
      <c r="H189" s="26">
        <v>436</v>
      </c>
      <c r="I189" s="26">
        <v>4.75</v>
      </c>
      <c r="J189" s="25">
        <v>2071</v>
      </c>
      <c r="K189" s="23" t="s">
        <v>3</v>
      </c>
      <c r="L189" s="23">
        <f>VLOOKUP(K189,'[1]Mandi List'!A:B,2,)</f>
        <v>3</v>
      </c>
      <c r="M189" s="23" t="s">
        <v>100</v>
      </c>
      <c r="N189" s="6">
        <v>2287</v>
      </c>
    </row>
    <row r="190" spans="1:14" x14ac:dyDescent="0.3">
      <c r="A190" s="32">
        <v>42361</v>
      </c>
      <c r="B190" s="24" t="s">
        <v>13</v>
      </c>
      <c r="C190" s="24">
        <f>VLOOKUP(B190, '[1]Farmers List'!A:B, 2,)</f>
        <v>148</v>
      </c>
      <c r="D190" s="23" t="s">
        <v>11</v>
      </c>
      <c r="E190" s="23">
        <f>VLOOKUP(D190,'[1]Village List'!A$2:B$10,2,)</f>
        <v>2</v>
      </c>
      <c r="F190" s="23" t="s">
        <v>14</v>
      </c>
      <c r="G190" s="23">
        <f>VLOOKUP(F190,'[1]Crop List'!A:B,2,)</f>
        <v>3</v>
      </c>
      <c r="H190" s="23">
        <v>401</v>
      </c>
      <c r="I190" s="23">
        <v>5</v>
      </c>
      <c r="J190" s="25">
        <v>2005</v>
      </c>
      <c r="K190" s="23" t="s">
        <v>6</v>
      </c>
      <c r="L190" s="23">
        <f>VLOOKUP(K190,'[1]Mandi List'!A:B,2,)</f>
        <v>1</v>
      </c>
      <c r="M190" s="23" t="s">
        <v>100</v>
      </c>
      <c r="N190" s="6">
        <v>2287</v>
      </c>
    </row>
    <row r="191" spans="1:14" x14ac:dyDescent="0.3">
      <c r="A191" s="32">
        <v>42371</v>
      </c>
      <c r="B191" s="24" t="s">
        <v>13</v>
      </c>
      <c r="C191" s="24">
        <f>VLOOKUP(B191, '[1]Farmers List'!A:B, 2,)</f>
        <v>148</v>
      </c>
      <c r="D191" s="23" t="s">
        <v>11</v>
      </c>
      <c r="E191" s="23">
        <f>VLOOKUP(D191,'[1]Village List'!A$2:B$10,2,)</f>
        <v>2</v>
      </c>
      <c r="F191" s="23" t="s">
        <v>14</v>
      </c>
      <c r="G191" s="23">
        <f>VLOOKUP(F191,'[1]Crop List'!A:B,2,)</f>
        <v>3</v>
      </c>
      <c r="H191" s="23">
        <v>300</v>
      </c>
      <c r="I191" s="23">
        <v>4</v>
      </c>
      <c r="J191" s="25">
        <v>1200</v>
      </c>
      <c r="K191" s="23" t="s">
        <v>6</v>
      </c>
      <c r="L191" s="23">
        <f>VLOOKUP(K191,'[1]Mandi List'!A:B,2,)</f>
        <v>1</v>
      </c>
      <c r="M191" s="23" t="s">
        <v>100</v>
      </c>
      <c r="N191" s="6">
        <v>2287</v>
      </c>
    </row>
    <row r="192" spans="1:14" x14ac:dyDescent="0.3">
      <c r="A192" s="34">
        <v>42375</v>
      </c>
      <c r="B192" s="24" t="s">
        <v>13</v>
      </c>
      <c r="C192" s="24">
        <f>VLOOKUP(B192, '[1]Farmers List'!A:B, 2,)</f>
        <v>148</v>
      </c>
      <c r="D192" s="27" t="s">
        <v>11</v>
      </c>
      <c r="E192" s="23">
        <f>VLOOKUP(D192,'[1]Village List'!A$2:B$10,2,)</f>
        <v>2</v>
      </c>
      <c r="F192" s="27" t="s">
        <v>14</v>
      </c>
      <c r="G192" s="23">
        <f>VLOOKUP(F192,'[1]Crop List'!A:B,2,)</f>
        <v>3</v>
      </c>
      <c r="H192" s="28">
        <v>433</v>
      </c>
      <c r="I192" s="28">
        <v>2</v>
      </c>
      <c r="J192" s="25">
        <v>866</v>
      </c>
      <c r="K192" s="24" t="s">
        <v>3</v>
      </c>
      <c r="L192" s="23">
        <f>VLOOKUP(K192,'[1]Mandi List'!A:B,2,)</f>
        <v>3</v>
      </c>
      <c r="M192" s="27" t="s">
        <v>100</v>
      </c>
      <c r="N192" s="6">
        <v>2287</v>
      </c>
    </row>
    <row r="193" spans="1:14" x14ac:dyDescent="0.3">
      <c r="A193" s="34">
        <v>42387</v>
      </c>
      <c r="B193" s="24" t="s">
        <v>13</v>
      </c>
      <c r="C193" s="24">
        <f>VLOOKUP(B193, '[1]Farmers List'!A:B, 2,)</f>
        <v>148</v>
      </c>
      <c r="D193" s="24" t="s">
        <v>11</v>
      </c>
      <c r="E193" s="23">
        <f>VLOOKUP(D193,'[1]Village List'!A$2:B$10,2,)</f>
        <v>2</v>
      </c>
      <c r="F193" s="24" t="s">
        <v>14</v>
      </c>
      <c r="G193" s="23">
        <f>VLOOKUP(F193,'[1]Crop List'!A:B,2,)</f>
        <v>3</v>
      </c>
      <c r="H193" s="28">
        <v>554</v>
      </c>
      <c r="I193" s="28">
        <v>2</v>
      </c>
      <c r="J193" s="25">
        <v>1108</v>
      </c>
      <c r="K193" s="24" t="s">
        <v>3</v>
      </c>
      <c r="L193" s="23">
        <f>VLOOKUP(K193,'[1]Mandi List'!A:B,2,)</f>
        <v>3</v>
      </c>
      <c r="M193" s="24" t="s">
        <v>100</v>
      </c>
      <c r="N193" s="6">
        <v>2287</v>
      </c>
    </row>
    <row r="194" spans="1:14" x14ac:dyDescent="0.3">
      <c r="A194" s="32">
        <v>42363</v>
      </c>
      <c r="B194" s="24" t="s">
        <v>59</v>
      </c>
      <c r="C194" s="24">
        <f>VLOOKUP(B194, '[1]Farmers List'!A:B, 2,)</f>
        <v>153</v>
      </c>
      <c r="D194" s="23" t="s">
        <v>11</v>
      </c>
      <c r="E194" s="23">
        <f>VLOOKUP(D194,'[1]Village List'!A$2:B$10,2,)</f>
        <v>2</v>
      </c>
      <c r="F194" s="23" t="s">
        <v>2</v>
      </c>
      <c r="G194" s="23">
        <f>VLOOKUP(F194,'[1]Crop List'!A:B,2,)</f>
        <v>2</v>
      </c>
      <c r="H194" s="23">
        <v>60</v>
      </c>
      <c r="I194" s="23">
        <v>12</v>
      </c>
      <c r="J194" s="25">
        <v>720</v>
      </c>
      <c r="K194" s="23" t="s">
        <v>6</v>
      </c>
      <c r="L194" s="23">
        <f>VLOOKUP(K194,'[1]Mandi List'!A:B,2,)</f>
        <v>1</v>
      </c>
      <c r="M194" s="23" t="s">
        <v>100</v>
      </c>
      <c r="N194" s="6">
        <v>2287</v>
      </c>
    </row>
    <row r="195" spans="1:14" x14ac:dyDescent="0.3">
      <c r="A195" s="36">
        <v>42395</v>
      </c>
      <c r="B195" s="24" t="s">
        <v>59</v>
      </c>
      <c r="C195" s="24">
        <f>VLOOKUP(B195, '[1]Farmers List'!A:B, 2,)</f>
        <v>153</v>
      </c>
      <c r="D195" s="29" t="s">
        <v>11</v>
      </c>
      <c r="E195" s="23">
        <f>VLOOKUP(D195,'[1]Village List'!A$2:B$10,2,)</f>
        <v>2</v>
      </c>
      <c r="F195" s="29" t="s">
        <v>2</v>
      </c>
      <c r="G195" s="23">
        <f>VLOOKUP(F195,'[1]Crop List'!A:B,2,)</f>
        <v>2</v>
      </c>
      <c r="H195" s="29">
        <v>400</v>
      </c>
      <c r="I195" s="29">
        <v>3.5</v>
      </c>
      <c r="J195" s="25">
        <v>1400</v>
      </c>
      <c r="K195" s="29" t="s">
        <v>53</v>
      </c>
      <c r="L195" s="23">
        <f>VLOOKUP(K195,'[1]Mandi List'!A:B,2,)</f>
        <v>4</v>
      </c>
      <c r="M195" s="29" t="s">
        <v>100</v>
      </c>
      <c r="N195" s="6">
        <v>2287</v>
      </c>
    </row>
    <row r="196" spans="1:14" x14ac:dyDescent="0.3">
      <c r="A196" s="32">
        <v>42340</v>
      </c>
      <c r="B196" s="24" t="s">
        <v>124</v>
      </c>
      <c r="C196" s="24">
        <f>VLOOKUP(B196, '[1]Farmers List'!A:B, 2,)</f>
        <v>159</v>
      </c>
      <c r="D196" s="23" t="s">
        <v>8</v>
      </c>
      <c r="E196" s="23">
        <f>VLOOKUP(D196,'[1]Village List'!A$2:B$10,2,)</f>
        <v>1</v>
      </c>
      <c r="F196" s="23" t="s">
        <v>2</v>
      </c>
      <c r="G196" s="23">
        <f>VLOOKUP(F196,'[1]Crop List'!A:B,2,)</f>
        <v>2</v>
      </c>
      <c r="H196" s="23">
        <v>67</v>
      </c>
      <c r="I196" s="23">
        <v>7</v>
      </c>
      <c r="J196" s="25">
        <v>469</v>
      </c>
      <c r="K196" s="23" t="s">
        <v>6</v>
      </c>
      <c r="L196" s="23">
        <f>VLOOKUP(K196,'[1]Mandi List'!A:B,2,)</f>
        <v>1</v>
      </c>
      <c r="M196" s="23" t="s">
        <v>100</v>
      </c>
      <c r="N196" s="6">
        <v>2287</v>
      </c>
    </row>
    <row r="197" spans="1:14" x14ac:dyDescent="0.3">
      <c r="A197" s="32">
        <v>42347</v>
      </c>
      <c r="B197" s="24" t="s">
        <v>124</v>
      </c>
      <c r="C197" s="24">
        <f>VLOOKUP(B197, '[1]Farmers List'!A:B, 2,)</f>
        <v>159</v>
      </c>
      <c r="D197" s="23" t="s">
        <v>8</v>
      </c>
      <c r="E197" s="23">
        <f>VLOOKUP(D197,'[1]Village List'!A$2:B$10,2,)</f>
        <v>1</v>
      </c>
      <c r="F197" s="23" t="s">
        <v>2</v>
      </c>
      <c r="G197" s="23">
        <f>VLOOKUP(F197,'[1]Crop List'!A:B,2,)</f>
        <v>2</v>
      </c>
      <c r="H197" s="23">
        <v>128</v>
      </c>
      <c r="I197" s="23">
        <v>6</v>
      </c>
      <c r="J197" s="25">
        <v>768</v>
      </c>
      <c r="K197" s="23" t="s">
        <v>6</v>
      </c>
      <c r="L197" s="23">
        <f>VLOOKUP(K197,'[1]Mandi List'!A:B,2,)</f>
        <v>1</v>
      </c>
      <c r="M197" s="23" t="s">
        <v>100</v>
      </c>
      <c r="N197" s="6">
        <v>2287</v>
      </c>
    </row>
    <row r="198" spans="1:14" x14ac:dyDescent="0.3">
      <c r="A198" s="32">
        <v>42361</v>
      </c>
      <c r="B198" s="24" t="s">
        <v>124</v>
      </c>
      <c r="C198" s="24">
        <f>VLOOKUP(B198, '[1]Farmers List'!A:B, 2,)</f>
        <v>159</v>
      </c>
      <c r="D198" s="23" t="s">
        <v>8</v>
      </c>
      <c r="E198" s="23">
        <f>VLOOKUP(D198,'[1]Village List'!A$2:B$10,2,)</f>
        <v>1</v>
      </c>
      <c r="F198" s="23" t="s">
        <v>2</v>
      </c>
      <c r="G198" s="23">
        <f>VLOOKUP(F198,'[1]Crop List'!A:B,2,)</f>
        <v>2</v>
      </c>
      <c r="H198" s="23">
        <v>70</v>
      </c>
      <c r="I198" s="23">
        <v>11</v>
      </c>
      <c r="J198" s="25">
        <v>770</v>
      </c>
      <c r="K198" s="23" t="s">
        <v>6</v>
      </c>
      <c r="L198" s="23">
        <f>VLOOKUP(K198,'[1]Mandi List'!A:B,2,)</f>
        <v>1</v>
      </c>
      <c r="M198" s="23" t="s">
        <v>100</v>
      </c>
      <c r="N198" s="6">
        <v>2287</v>
      </c>
    </row>
    <row r="199" spans="1:14" x14ac:dyDescent="0.3">
      <c r="A199" s="32">
        <v>42367</v>
      </c>
      <c r="B199" s="24" t="s">
        <v>124</v>
      </c>
      <c r="C199" s="24">
        <f>VLOOKUP(B199, '[1]Farmers List'!A:B, 2,)</f>
        <v>159</v>
      </c>
      <c r="D199" s="23" t="s">
        <v>8</v>
      </c>
      <c r="E199" s="23">
        <f>VLOOKUP(D199,'[1]Village List'!A$2:B$10,2,)</f>
        <v>1</v>
      </c>
      <c r="F199" s="23" t="s">
        <v>2</v>
      </c>
      <c r="G199" s="23">
        <f>VLOOKUP(F199,'[1]Crop List'!A:B,2,)</f>
        <v>2</v>
      </c>
      <c r="H199" s="23">
        <v>53</v>
      </c>
      <c r="I199" s="23">
        <v>10</v>
      </c>
      <c r="J199" s="25">
        <v>530</v>
      </c>
      <c r="K199" s="23" t="s">
        <v>6</v>
      </c>
      <c r="L199" s="23">
        <f>VLOOKUP(K199,'[1]Mandi List'!A:B,2,)</f>
        <v>1</v>
      </c>
      <c r="M199" s="23" t="s">
        <v>100</v>
      </c>
      <c r="N199" s="6">
        <v>2287</v>
      </c>
    </row>
    <row r="200" spans="1:14" x14ac:dyDescent="0.3">
      <c r="A200" s="34">
        <v>42374</v>
      </c>
      <c r="B200" s="27" t="s">
        <v>124</v>
      </c>
      <c r="C200" s="24">
        <f>VLOOKUP(B200, '[1]Farmers List'!A:B, 2,)</f>
        <v>159</v>
      </c>
      <c r="D200" s="27" t="s">
        <v>8</v>
      </c>
      <c r="E200" s="23">
        <f>VLOOKUP(D200,'[1]Village List'!A$2:B$10,2,)</f>
        <v>1</v>
      </c>
      <c r="F200" s="27" t="s">
        <v>2</v>
      </c>
      <c r="G200" s="23">
        <f>VLOOKUP(F200,'[1]Crop List'!A:B,2,)</f>
        <v>2</v>
      </c>
      <c r="H200" s="28">
        <v>77</v>
      </c>
      <c r="I200" s="28">
        <v>7</v>
      </c>
      <c r="J200" s="25">
        <v>539</v>
      </c>
      <c r="K200" s="24" t="s">
        <v>6</v>
      </c>
      <c r="L200" s="23">
        <f>VLOOKUP(K200,'[1]Mandi List'!A:B,2,)</f>
        <v>1</v>
      </c>
      <c r="M200" s="27" t="s">
        <v>100</v>
      </c>
      <c r="N200" s="6">
        <v>2287</v>
      </c>
    </row>
    <row r="201" spans="1:14" x14ac:dyDescent="0.3">
      <c r="A201" s="34">
        <v>42381</v>
      </c>
      <c r="B201" s="27" t="s">
        <v>124</v>
      </c>
      <c r="C201" s="24">
        <f>VLOOKUP(B201, '[1]Farmers List'!A:B, 2,)</f>
        <v>159</v>
      </c>
      <c r="D201" s="27" t="s">
        <v>8</v>
      </c>
      <c r="E201" s="23">
        <f>VLOOKUP(D201,'[1]Village List'!A$2:B$10,2,)</f>
        <v>1</v>
      </c>
      <c r="F201" s="27" t="s">
        <v>2</v>
      </c>
      <c r="G201" s="23">
        <f>VLOOKUP(F201,'[1]Crop List'!A:B,2,)</f>
        <v>2</v>
      </c>
      <c r="H201" s="28">
        <v>88</v>
      </c>
      <c r="I201" s="28">
        <v>5</v>
      </c>
      <c r="J201" s="25">
        <v>440</v>
      </c>
      <c r="K201" s="24" t="s">
        <v>6</v>
      </c>
      <c r="L201" s="23">
        <f>VLOOKUP(K201,'[1]Mandi List'!A:B,2,)</f>
        <v>1</v>
      </c>
      <c r="M201" s="27" t="s">
        <v>100</v>
      </c>
      <c r="N201" s="6">
        <v>2287</v>
      </c>
    </row>
    <row r="202" spans="1:14" x14ac:dyDescent="0.3">
      <c r="A202" s="34">
        <v>42387</v>
      </c>
      <c r="B202" s="24" t="s">
        <v>124</v>
      </c>
      <c r="C202" s="24">
        <f>VLOOKUP(B202, '[1]Farmers List'!A:B, 2,)</f>
        <v>159</v>
      </c>
      <c r="D202" s="24" t="s">
        <v>8</v>
      </c>
      <c r="E202" s="23">
        <f>VLOOKUP(D202,'[1]Village List'!A$2:B$10,2,)</f>
        <v>1</v>
      </c>
      <c r="F202" s="24" t="s">
        <v>2</v>
      </c>
      <c r="G202" s="23">
        <f>VLOOKUP(F202,'[1]Crop List'!A:B,2,)</f>
        <v>2</v>
      </c>
      <c r="H202" s="28">
        <v>82</v>
      </c>
      <c r="I202" s="28">
        <v>4</v>
      </c>
      <c r="J202" s="25">
        <v>328</v>
      </c>
      <c r="K202" s="24" t="s">
        <v>6</v>
      </c>
      <c r="L202" s="23">
        <f>VLOOKUP(K202,'[1]Mandi List'!A:B,2,)</f>
        <v>1</v>
      </c>
      <c r="M202" s="24" t="s">
        <v>100</v>
      </c>
      <c r="N202" s="6">
        <v>2287</v>
      </c>
    </row>
    <row r="203" spans="1:14" x14ac:dyDescent="0.3">
      <c r="A203" s="36">
        <v>42397</v>
      </c>
      <c r="B203" s="24" t="s">
        <v>124</v>
      </c>
      <c r="C203" s="24">
        <f>VLOOKUP(B203, '[1]Farmers List'!A:B, 2,)</f>
        <v>159</v>
      </c>
      <c r="D203" s="29" t="s">
        <v>8</v>
      </c>
      <c r="E203" s="23">
        <f>VLOOKUP(D203,'[1]Village List'!A$2:B$10,2,)</f>
        <v>1</v>
      </c>
      <c r="F203" s="29" t="s">
        <v>2</v>
      </c>
      <c r="G203" s="23">
        <f>VLOOKUP(F203,'[1]Crop List'!A:B,2,)</f>
        <v>2</v>
      </c>
      <c r="H203" s="29">
        <v>97</v>
      </c>
      <c r="I203" s="29">
        <v>2.4</v>
      </c>
      <c r="J203" s="25">
        <v>232.79999999999998</v>
      </c>
      <c r="K203" s="29" t="s">
        <v>103</v>
      </c>
      <c r="L203" s="23">
        <f>VLOOKUP(K203,'[1]Mandi List'!A:B,2,)</f>
        <v>2</v>
      </c>
      <c r="M203" s="29" t="s">
        <v>100</v>
      </c>
      <c r="N203" s="6">
        <v>2287</v>
      </c>
    </row>
    <row r="204" spans="1:14" x14ac:dyDescent="0.3">
      <c r="A204" s="34">
        <v>42382</v>
      </c>
      <c r="B204" s="27" t="s">
        <v>125</v>
      </c>
      <c r="C204" s="24">
        <f>VLOOKUP(B204, '[1]Farmers List'!A:B, 2,)</f>
        <v>164</v>
      </c>
      <c r="D204" s="27" t="s">
        <v>8</v>
      </c>
      <c r="E204" s="23">
        <f>VLOOKUP(D204,'[1]Village List'!A$2:B$10,2,)</f>
        <v>1</v>
      </c>
      <c r="F204" s="27" t="s">
        <v>126</v>
      </c>
      <c r="G204" s="23">
        <f>VLOOKUP(F204,'[1]Crop List'!A:B,2,)</f>
        <v>13</v>
      </c>
      <c r="H204" s="28">
        <v>30</v>
      </c>
      <c r="I204" s="28">
        <v>9</v>
      </c>
      <c r="J204" s="25">
        <v>270</v>
      </c>
      <c r="K204" s="24" t="s">
        <v>6</v>
      </c>
      <c r="L204" s="23">
        <f>VLOOKUP(K204,'[1]Mandi List'!A:B,2,)</f>
        <v>1</v>
      </c>
      <c r="M204" s="27" t="s">
        <v>100</v>
      </c>
      <c r="N204" s="6">
        <v>2287</v>
      </c>
    </row>
    <row r="205" spans="1:14" x14ac:dyDescent="0.3">
      <c r="A205" s="34">
        <v>42387</v>
      </c>
      <c r="B205" s="24" t="s">
        <v>125</v>
      </c>
      <c r="C205" s="24">
        <f>VLOOKUP(B205, '[1]Farmers List'!A:B, 2,)</f>
        <v>164</v>
      </c>
      <c r="D205" s="24" t="s">
        <v>8</v>
      </c>
      <c r="E205" s="23">
        <f>VLOOKUP(D205,'[1]Village List'!A$2:B$10,2,)</f>
        <v>1</v>
      </c>
      <c r="F205" s="24" t="s">
        <v>63</v>
      </c>
      <c r="G205" s="23">
        <f>VLOOKUP(F205,'[1]Crop List'!A:B,2,)</f>
        <v>10</v>
      </c>
      <c r="H205" s="28">
        <v>20</v>
      </c>
      <c r="I205" s="28">
        <v>14</v>
      </c>
      <c r="J205" s="25">
        <v>280</v>
      </c>
      <c r="K205" s="24" t="s">
        <v>6</v>
      </c>
      <c r="L205" s="23">
        <f>VLOOKUP(K205,'[1]Mandi List'!A:B,2,)</f>
        <v>1</v>
      </c>
      <c r="M205" s="24" t="s">
        <v>100</v>
      </c>
      <c r="N205" s="6">
        <v>2287</v>
      </c>
    </row>
    <row r="206" spans="1:14" x14ac:dyDescent="0.3">
      <c r="A206" s="32">
        <v>42335</v>
      </c>
      <c r="B206" s="24" t="s">
        <v>44</v>
      </c>
      <c r="C206" s="24">
        <f>VLOOKUP(B206, '[1]Farmers List'!A:B, 2,)</f>
        <v>167</v>
      </c>
      <c r="D206" s="23" t="s">
        <v>8</v>
      </c>
      <c r="E206" s="23">
        <f>VLOOKUP(D206,'[1]Village List'!A$2:B$10,2,)</f>
        <v>1</v>
      </c>
      <c r="F206" s="23" t="s">
        <v>63</v>
      </c>
      <c r="G206" s="23">
        <f>VLOOKUP(F206,'[1]Crop List'!A:B,2,)</f>
        <v>10</v>
      </c>
      <c r="H206" s="23">
        <v>49</v>
      </c>
      <c r="I206" s="23">
        <v>30</v>
      </c>
      <c r="J206" s="25">
        <v>1470</v>
      </c>
      <c r="K206" s="23" t="s">
        <v>6</v>
      </c>
      <c r="L206" s="23">
        <f>VLOOKUP(K206,'[1]Mandi List'!A:B,2,)</f>
        <v>1</v>
      </c>
      <c r="M206" s="23" t="s">
        <v>100</v>
      </c>
      <c r="N206" s="6">
        <v>2287</v>
      </c>
    </row>
    <row r="207" spans="1:14" x14ac:dyDescent="0.3">
      <c r="A207" s="32">
        <v>42336</v>
      </c>
      <c r="B207" s="24" t="s">
        <v>44</v>
      </c>
      <c r="C207" s="24">
        <f>VLOOKUP(B207, '[1]Farmers List'!A:B, 2,)</f>
        <v>167</v>
      </c>
      <c r="D207" s="23" t="s">
        <v>8</v>
      </c>
      <c r="E207" s="23">
        <f>VLOOKUP(D207,'[1]Village List'!A$2:B$10,2,)</f>
        <v>1</v>
      </c>
      <c r="F207" s="23" t="s">
        <v>9</v>
      </c>
      <c r="G207" s="23">
        <f>VLOOKUP(F207,'[1]Crop List'!A:B,2,)</f>
        <v>4</v>
      </c>
      <c r="H207" s="23">
        <v>85</v>
      </c>
      <c r="I207" s="23">
        <v>12</v>
      </c>
      <c r="J207" s="25">
        <v>1020</v>
      </c>
      <c r="K207" s="23" t="s">
        <v>6</v>
      </c>
      <c r="L207" s="23">
        <f>VLOOKUP(K207,'[1]Mandi List'!A:B,2,)</f>
        <v>1</v>
      </c>
      <c r="M207" s="23" t="s">
        <v>100</v>
      </c>
      <c r="N207" s="6">
        <v>2287</v>
      </c>
    </row>
    <row r="208" spans="1:14" x14ac:dyDescent="0.3">
      <c r="A208" s="32">
        <v>42340</v>
      </c>
      <c r="B208" s="24" t="s">
        <v>44</v>
      </c>
      <c r="C208" s="24">
        <f>VLOOKUP(B208, '[1]Farmers List'!A:B, 2,)</f>
        <v>167</v>
      </c>
      <c r="D208" s="23" t="s">
        <v>8</v>
      </c>
      <c r="E208" s="23">
        <f>VLOOKUP(D208,'[1]Village List'!A$2:B$10,2,)</f>
        <v>1</v>
      </c>
      <c r="F208" s="23" t="s">
        <v>63</v>
      </c>
      <c r="G208" s="23">
        <f>VLOOKUP(F208,'[1]Crop List'!A:B,2,)</f>
        <v>10</v>
      </c>
      <c r="H208" s="23">
        <v>63</v>
      </c>
      <c r="I208" s="23">
        <v>27</v>
      </c>
      <c r="J208" s="25">
        <v>1701</v>
      </c>
      <c r="K208" s="23" t="s">
        <v>6</v>
      </c>
      <c r="L208" s="23">
        <f>VLOOKUP(K208,'[1]Mandi List'!A:B,2,)</f>
        <v>1</v>
      </c>
      <c r="M208" s="23" t="s">
        <v>100</v>
      </c>
      <c r="N208" s="6">
        <v>2287</v>
      </c>
    </row>
    <row r="209" spans="1:14" x14ac:dyDescent="0.3">
      <c r="A209" s="32">
        <v>42341</v>
      </c>
      <c r="B209" s="24" t="s">
        <v>44</v>
      </c>
      <c r="C209" s="24">
        <f>VLOOKUP(B209, '[1]Farmers List'!A:B, 2,)</f>
        <v>167</v>
      </c>
      <c r="D209" s="23" t="s">
        <v>8</v>
      </c>
      <c r="E209" s="23">
        <f>VLOOKUP(D209,'[1]Village List'!A$2:B$10,2,)</f>
        <v>1</v>
      </c>
      <c r="F209" s="23" t="s">
        <v>63</v>
      </c>
      <c r="G209" s="23">
        <f>VLOOKUP(F209,'[1]Crop List'!A:B,2,)</f>
        <v>10</v>
      </c>
      <c r="H209" s="23">
        <v>65</v>
      </c>
      <c r="I209" s="23">
        <v>28</v>
      </c>
      <c r="J209" s="25">
        <v>1820</v>
      </c>
      <c r="K209" s="23" t="s">
        <v>6</v>
      </c>
      <c r="L209" s="23">
        <f>VLOOKUP(K209,'[1]Mandi List'!A:B,2,)</f>
        <v>1</v>
      </c>
      <c r="M209" s="23" t="s">
        <v>100</v>
      </c>
      <c r="N209" s="6">
        <v>2287</v>
      </c>
    </row>
    <row r="210" spans="1:14" x14ac:dyDescent="0.3">
      <c r="A210" s="32">
        <v>42350</v>
      </c>
      <c r="B210" s="24" t="s">
        <v>44</v>
      </c>
      <c r="C210" s="24">
        <f>VLOOKUP(B210, '[1]Farmers List'!A:B, 2,)</f>
        <v>167</v>
      </c>
      <c r="D210" s="23" t="s">
        <v>8</v>
      </c>
      <c r="E210" s="23">
        <f>VLOOKUP(D210,'[1]Village List'!A$2:B$10,2,)</f>
        <v>1</v>
      </c>
      <c r="F210" s="23" t="s">
        <v>63</v>
      </c>
      <c r="G210" s="23">
        <f>VLOOKUP(F210,'[1]Crop List'!A:B,2,)</f>
        <v>10</v>
      </c>
      <c r="H210" s="23">
        <v>70</v>
      </c>
      <c r="I210" s="23">
        <v>21</v>
      </c>
      <c r="J210" s="25">
        <v>1470</v>
      </c>
      <c r="K210" s="23" t="s">
        <v>6</v>
      </c>
      <c r="L210" s="23">
        <f>VLOOKUP(K210,'[1]Mandi List'!A:B,2,)</f>
        <v>1</v>
      </c>
      <c r="M210" s="23" t="s">
        <v>100</v>
      </c>
      <c r="N210" s="6">
        <v>2287</v>
      </c>
    </row>
    <row r="211" spans="1:14" x14ac:dyDescent="0.3">
      <c r="A211" s="32">
        <v>42351</v>
      </c>
      <c r="B211" s="24" t="s">
        <v>44</v>
      </c>
      <c r="C211" s="24">
        <f>VLOOKUP(B211, '[1]Farmers List'!A:B, 2,)</f>
        <v>167</v>
      </c>
      <c r="D211" s="23" t="s">
        <v>8</v>
      </c>
      <c r="E211" s="23">
        <f>VLOOKUP(D211,'[1]Village List'!A$2:B$10,2,)</f>
        <v>1</v>
      </c>
      <c r="F211" s="23" t="s">
        <v>63</v>
      </c>
      <c r="G211" s="23">
        <f>VLOOKUP(F211,'[1]Crop List'!A:B,2,)</f>
        <v>10</v>
      </c>
      <c r="H211" s="23">
        <v>59</v>
      </c>
      <c r="I211" s="23">
        <v>20</v>
      </c>
      <c r="J211" s="25">
        <v>1180</v>
      </c>
      <c r="K211" s="23" t="s">
        <v>6</v>
      </c>
      <c r="L211" s="23">
        <f>VLOOKUP(K211,'[1]Mandi List'!A:B,2,)</f>
        <v>1</v>
      </c>
      <c r="M211" s="23" t="s">
        <v>100</v>
      </c>
      <c r="N211" s="6">
        <v>2287</v>
      </c>
    </row>
    <row r="212" spans="1:14" x14ac:dyDescent="0.3">
      <c r="A212" s="32">
        <v>42352</v>
      </c>
      <c r="B212" s="24" t="s">
        <v>44</v>
      </c>
      <c r="C212" s="24">
        <f>VLOOKUP(B212, '[1]Farmers List'!A:B, 2,)</f>
        <v>167</v>
      </c>
      <c r="D212" s="23" t="s">
        <v>8</v>
      </c>
      <c r="E212" s="23">
        <f>VLOOKUP(D212,'[1]Village List'!A$2:B$10,2,)</f>
        <v>1</v>
      </c>
      <c r="F212" s="23" t="s">
        <v>63</v>
      </c>
      <c r="G212" s="23">
        <f>VLOOKUP(F212,'[1]Crop List'!A:B,2,)</f>
        <v>10</v>
      </c>
      <c r="H212" s="23">
        <v>130</v>
      </c>
      <c r="I212" s="23">
        <v>19</v>
      </c>
      <c r="J212" s="25">
        <v>2470</v>
      </c>
      <c r="K212" s="23" t="s">
        <v>6</v>
      </c>
      <c r="L212" s="23">
        <f>VLOOKUP(K212,'[1]Mandi List'!A:B,2,)</f>
        <v>1</v>
      </c>
      <c r="M212" s="23" t="s">
        <v>100</v>
      </c>
      <c r="N212" s="6">
        <v>2287</v>
      </c>
    </row>
    <row r="213" spans="1:14" x14ac:dyDescent="0.3">
      <c r="A213" s="32">
        <v>42354</v>
      </c>
      <c r="B213" s="24" t="s">
        <v>44</v>
      </c>
      <c r="C213" s="24">
        <f>VLOOKUP(B213, '[1]Farmers List'!A:B, 2,)</f>
        <v>167</v>
      </c>
      <c r="D213" s="23" t="s">
        <v>8</v>
      </c>
      <c r="E213" s="23">
        <f>VLOOKUP(D213,'[1]Village List'!A$2:B$10,2,)</f>
        <v>1</v>
      </c>
      <c r="F213" s="23" t="s">
        <v>54</v>
      </c>
      <c r="G213" s="23">
        <f>VLOOKUP(F213,'[1]Crop List'!A:B,2,)</f>
        <v>9</v>
      </c>
      <c r="H213" s="23">
        <v>35</v>
      </c>
      <c r="I213" s="23">
        <v>5</v>
      </c>
      <c r="J213" s="25">
        <v>175</v>
      </c>
      <c r="K213" s="23" t="s">
        <v>6</v>
      </c>
      <c r="L213" s="23">
        <f>VLOOKUP(K213,'[1]Mandi List'!A:B,2,)</f>
        <v>1</v>
      </c>
      <c r="M213" s="23" t="s">
        <v>100</v>
      </c>
      <c r="N213" s="6">
        <v>2287</v>
      </c>
    </row>
    <row r="214" spans="1:14" x14ac:dyDescent="0.3">
      <c r="A214" s="33">
        <v>42355</v>
      </c>
      <c r="B214" s="24" t="s">
        <v>44</v>
      </c>
      <c r="C214" s="24">
        <f>VLOOKUP(B214, '[1]Farmers List'!A:B, 2,)</f>
        <v>167</v>
      </c>
      <c r="D214" s="23" t="s">
        <v>8</v>
      </c>
      <c r="E214" s="23">
        <f>VLOOKUP(D214,'[1]Village List'!A$2:B$10,2,)</f>
        <v>1</v>
      </c>
      <c r="F214" s="23" t="s">
        <v>54</v>
      </c>
      <c r="G214" s="23">
        <f>VLOOKUP(F214,'[1]Crop List'!A:B,2,)</f>
        <v>9</v>
      </c>
      <c r="H214" s="26">
        <v>35</v>
      </c>
      <c r="I214" s="26">
        <v>5</v>
      </c>
      <c r="J214" s="25">
        <v>175</v>
      </c>
      <c r="K214" s="23" t="s">
        <v>6</v>
      </c>
      <c r="L214" s="23">
        <f>VLOOKUP(K214,'[1]Mandi List'!A:B,2,)</f>
        <v>1</v>
      </c>
      <c r="M214" s="23" t="s">
        <v>100</v>
      </c>
      <c r="N214" s="6">
        <v>2287</v>
      </c>
    </row>
    <row r="215" spans="1:14" x14ac:dyDescent="0.3">
      <c r="A215" s="33">
        <v>42358</v>
      </c>
      <c r="B215" s="24" t="s">
        <v>44</v>
      </c>
      <c r="C215" s="24">
        <f>VLOOKUP(B215, '[1]Farmers List'!A:B, 2,)</f>
        <v>167</v>
      </c>
      <c r="D215" s="23" t="s">
        <v>8</v>
      </c>
      <c r="E215" s="23">
        <f>VLOOKUP(D215,'[1]Village List'!A$2:B$10,2,)</f>
        <v>1</v>
      </c>
      <c r="F215" s="23" t="s">
        <v>63</v>
      </c>
      <c r="G215" s="23">
        <f>VLOOKUP(F215,'[1]Crop List'!A:B,2,)</f>
        <v>10</v>
      </c>
      <c r="H215" s="26">
        <v>65</v>
      </c>
      <c r="I215" s="26">
        <v>25</v>
      </c>
      <c r="J215" s="25">
        <v>1625</v>
      </c>
      <c r="K215" s="23" t="s">
        <v>6</v>
      </c>
      <c r="L215" s="23">
        <f>VLOOKUP(K215,'[1]Mandi List'!A:B,2,)</f>
        <v>1</v>
      </c>
      <c r="M215" s="23" t="s">
        <v>100</v>
      </c>
      <c r="N215" s="6">
        <v>2287</v>
      </c>
    </row>
    <row r="216" spans="1:14" x14ac:dyDescent="0.3">
      <c r="A216" s="32">
        <v>42365</v>
      </c>
      <c r="B216" s="24" t="s">
        <v>44</v>
      </c>
      <c r="C216" s="24">
        <f>VLOOKUP(B216, '[1]Farmers List'!A:B, 2,)</f>
        <v>167</v>
      </c>
      <c r="D216" s="23" t="s">
        <v>8</v>
      </c>
      <c r="E216" s="23">
        <f>VLOOKUP(D216,'[1]Village List'!A$2:B$10,2,)</f>
        <v>1</v>
      </c>
      <c r="F216" s="23" t="s">
        <v>63</v>
      </c>
      <c r="G216" s="23">
        <f>VLOOKUP(F216,'[1]Crop List'!A:B,2,)</f>
        <v>10</v>
      </c>
      <c r="H216" s="23">
        <v>42</v>
      </c>
      <c r="I216" s="23">
        <v>21</v>
      </c>
      <c r="J216" s="25">
        <v>882</v>
      </c>
      <c r="K216" s="23" t="s">
        <v>6</v>
      </c>
      <c r="L216" s="23">
        <f>VLOOKUP(K216,'[1]Mandi List'!A:B,2,)</f>
        <v>1</v>
      </c>
      <c r="M216" s="23" t="s">
        <v>100</v>
      </c>
      <c r="N216" s="6">
        <v>2287</v>
      </c>
    </row>
    <row r="217" spans="1:14" x14ac:dyDescent="0.3">
      <c r="A217" s="32">
        <v>42365</v>
      </c>
      <c r="B217" s="24" t="s">
        <v>44</v>
      </c>
      <c r="C217" s="24">
        <f>VLOOKUP(B217, '[1]Farmers List'!A:B, 2,)</f>
        <v>167</v>
      </c>
      <c r="D217" s="23" t="s">
        <v>8</v>
      </c>
      <c r="E217" s="23">
        <f>VLOOKUP(D217,'[1]Village List'!A$2:B$10,2,)</f>
        <v>1</v>
      </c>
      <c r="F217" s="23" t="s">
        <v>108</v>
      </c>
      <c r="G217" s="23">
        <f>VLOOKUP(F217,'[1]Crop List'!A:B,2,)</f>
        <v>15</v>
      </c>
      <c r="H217" s="23">
        <v>8</v>
      </c>
      <c r="I217" s="23">
        <v>10</v>
      </c>
      <c r="J217" s="25">
        <v>80</v>
      </c>
      <c r="K217" s="23" t="s">
        <v>6</v>
      </c>
      <c r="L217" s="23">
        <f>VLOOKUP(K217,'[1]Mandi List'!A:B,2,)</f>
        <v>1</v>
      </c>
      <c r="M217" s="23" t="s">
        <v>100</v>
      </c>
      <c r="N217" s="6">
        <v>2287</v>
      </c>
    </row>
    <row r="218" spans="1:14" x14ac:dyDescent="0.3">
      <c r="A218" s="32">
        <v>42367</v>
      </c>
      <c r="B218" s="24" t="s">
        <v>44</v>
      </c>
      <c r="C218" s="24">
        <f>VLOOKUP(B218, '[1]Farmers List'!A:B, 2,)</f>
        <v>167</v>
      </c>
      <c r="D218" s="23" t="s">
        <v>8</v>
      </c>
      <c r="E218" s="23">
        <f>VLOOKUP(D218,'[1]Village List'!A$2:B$10,2,)</f>
        <v>1</v>
      </c>
      <c r="F218" s="23" t="s">
        <v>63</v>
      </c>
      <c r="G218" s="23">
        <f>VLOOKUP(F218,'[1]Crop List'!A:B,2,)</f>
        <v>10</v>
      </c>
      <c r="H218" s="23">
        <v>61</v>
      </c>
      <c r="I218" s="23">
        <v>22</v>
      </c>
      <c r="J218" s="25">
        <v>1342</v>
      </c>
      <c r="K218" s="23" t="s">
        <v>6</v>
      </c>
      <c r="L218" s="23">
        <f>VLOOKUP(K218,'[1]Mandi List'!A:B,2,)</f>
        <v>1</v>
      </c>
      <c r="M218" s="23" t="s">
        <v>100</v>
      </c>
      <c r="N218" s="6">
        <v>2287</v>
      </c>
    </row>
    <row r="219" spans="1:14" x14ac:dyDescent="0.3">
      <c r="A219" s="34">
        <v>42372</v>
      </c>
      <c r="B219" s="24" t="s">
        <v>44</v>
      </c>
      <c r="C219" s="24">
        <f>VLOOKUP(B219, '[1]Farmers List'!A:B, 2,)</f>
        <v>167</v>
      </c>
      <c r="D219" s="23" t="s">
        <v>8</v>
      </c>
      <c r="E219" s="23">
        <f>VLOOKUP(D219,'[1]Village List'!A$2:B$10,2,)</f>
        <v>1</v>
      </c>
      <c r="F219" s="27" t="s">
        <v>63</v>
      </c>
      <c r="G219" s="23">
        <f>VLOOKUP(F219,'[1]Crop List'!A:B,2,)</f>
        <v>10</v>
      </c>
      <c r="H219" s="28">
        <v>12.5</v>
      </c>
      <c r="I219" s="28">
        <v>21</v>
      </c>
      <c r="J219" s="25">
        <v>262.5</v>
      </c>
      <c r="K219" s="24" t="s">
        <v>6</v>
      </c>
      <c r="L219" s="23">
        <f>VLOOKUP(K219,'[1]Mandi List'!A:B,2,)</f>
        <v>1</v>
      </c>
      <c r="M219" s="27" t="s">
        <v>100</v>
      </c>
      <c r="N219" s="6">
        <v>2287</v>
      </c>
    </row>
    <row r="220" spans="1:14" x14ac:dyDescent="0.3">
      <c r="A220" s="34">
        <v>42387</v>
      </c>
      <c r="B220" s="24" t="s">
        <v>44</v>
      </c>
      <c r="C220" s="24">
        <f>VLOOKUP(B220, '[1]Farmers List'!A:B, 2,)</f>
        <v>167</v>
      </c>
      <c r="D220" s="23" t="s">
        <v>8</v>
      </c>
      <c r="E220" s="23">
        <f>VLOOKUP(D220,'[1]Village List'!A$2:B$10,2,)</f>
        <v>1</v>
      </c>
      <c r="F220" s="24" t="s">
        <v>63</v>
      </c>
      <c r="G220" s="23">
        <f>VLOOKUP(F220,'[1]Crop List'!A:B,2,)</f>
        <v>10</v>
      </c>
      <c r="H220" s="28">
        <v>90</v>
      </c>
      <c r="I220" s="28">
        <v>14</v>
      </c>
      <c r="J220" s="25">
        <v>1260</v>
      </c>
      <c r="K220" s="24" t="s">
        <v>6</v>
      </c>
      <c r="L220" s="23">
        <f>VLOOKUP(K220,'[1]Mandi List'!A:B,2,)</f>
        <v>1</v>
      </c>
      <c r="M220" s="24" t="s">
        <v>100</v>
      </c>
      <c r="N220" s="6">
        <v>2287</v>
      </c>
    </row>
    <row r="221" spans="1:14" x14ac:dyDescent="0.3">
      <c r="A221" s="32">
        <v>42369</v>
      </c>
      <c r="B221" s="24" t="s">
        <v>61</v>
      </c>
      <c r="C221" s="24">
        <f>VLOOKUP(B221, '[1]Farmers List'!A:B, 2,)</f>
        <v>169</v>
      </c>
      <c r="D221" s="23" t="s">
        <v>11</v>
      </c>
      <c r="E221" s="23">
        <f>VLOOKUP(D221,'[1]Village List'!A$2:B$10,2,)</f>
        <v>2</v>
      </c>
      <c r="F221" s="23" t="s">
        <v>2</v>
      </c>
      <c r="G221" s="23">
        <f>VLOOKUP(F221,'[1]Crop List'!A:B,2,)</f>
        <v>2</v>
      </c>
      <c r="H221" s="23">
        <v>80</v>
      </c>
      <c r="I221" s="23">
        <v>8</v>
      </c>
      <c r="J221" s="25">
        <v>640</v>
      </c>
      <c r="K221" s="23" t="s">
        <v>6</v>
      </c>
      <c r="L221" s="23">
        <f>VLOOKUP(K221,'[1]Mandi List'!A:B,2,)</f>
        <v>1</v>
      </c>
      <c r="M221" s="23" t="s">
        <v>100</v>
      </c>
      <c r="N221" s="6">
        <v>2287</v>
      </c>
    </row>
    <row r="222" spans="1:14" x14ac:dyDescent="0.3">
      <c r="A222" s="36">
        <v>42392</v>
      </c>
      <c r="B222" s="24" t="s">
        <v>61</v>
      </c>
      <c r="C222" s="24">
        <f>VLOOKUP(B222, '[1]Farmers List'!A:B, 2,)</f>
        <v>169</v>
      </c>
      <c r="D222" s="29" t="s">
        <v>11</v>
      </c>
      <c r="E222" s="23">
        <f>VLOOKUP(D222,'[1]Village List'!A$2:B$10,2,)</f>
        <v>2</v>
      </c>
      <c r="F222" s="29" t="s">
        <v>2</v>
      </c>
      <c r="G222" s="23">
        <f>VLOOKUP(F222,'[1]Crop List'!A:B,2,)</f>
        <v>2</v>
      </c>
      <c r="H222" s="29">
        <v>74</v>
      </c>
      <c r="I222" s="29">
        <v>3</v>
      </c>
      <c r="J222" s="25">
        <v>222</v>
      </c>
      <c r="K222" s="29" t="s">
        <v>103</v>
      </c>
      <c r="L222" s="23">
        <f>VLOOKUP(K222,'[1]Mandi List'!A:B,2,)</f>
        <v>2</v>
      </c>
      <c r="M222" s="29" t="s">
        <v>100</v>
      </c>
      <c r="N222" s="6">
        <v>2287</v>
      </c>
    </row>
    <row r="223" spans="1:14" x14ac:dyDescent="0.3">
      <c r="A223" s="36">
        <v>42395</v>
      </c>
      <c r="B223" s="24" t="s">
        <v>61</v>
      </c>
      <c r="C223" s="24">
        <f>VLOOKUP(B223, '[1]Farmers List'!A:B, 2,)</f>
        <v>169</v>
      </c>
      <c r="D223" s="29" t="s">
        <v>11</v>
      </c>
      <c r="E223" s="23">
        <f>VLOOKUP(D223,'[1]Village List'!A$2:B$10,2,)</f>
        <v>2</v>
      </c>
      <c r="F223" s="29" t="s">
        <v>2</v>
      </c>
      <c r="G223" s="23">
        <f>VLOOKUP(F223,'[1]Crop List'!A:B,2,)</f>
        <v>2</v>
      </c>
      <c r="H223" s="29">
        <v>1039</v>
      </c>
      <c r="I223" s="29">
        <v>4</v>
      </c>
      <c r="J223" s="25">
        <v>4156</v>
      </c>
      <c r="K223" s="29" t="s">
        <v>53</v>
      </c>
      <c r="L223" s="23">
        <f>VLOOKUP(K223,'[1]Mandi List'!A:B,2,)</f>
        <v>4</v>
      </c>
      <c r="M223" s="29" t="s">
        <v>100</v>
      </c>
      <c r="N223" s="6">
        <v>2287</v>
      </c>
    </row>
    <row r="224" spans="1:14" x14ac:dyDescent="0.3">
      <c r="A224" s="32">
        <v>42354</v>
      </c>
      <c r="B224" s="24" t="s">
        <v>58</v>
      </c>
      <c r="C224" s="24">
        <f>VLOOKUP(B224, '[1]Farmers List'!A:B, 2,)</f>
        <v>177</v>
      </c>
      <c r="D224" s="23" t="s">
        <v>17</v>
      </c>
      <c r="E224" s="23">
        <f>VLOOKUP(D224,'[1]Village List'!A$2:B$10,2,)</f>
        <v>5</v>
      </c>
      <c r="F224" s="23" t="s">
        <v>14</v>
      </c>
      <c r="G224" s="23">
        <f>VLOOKUP(F224,'[1]Crop List'!A:B,2,)</f>
        <v>3</v>
      </c>
      <c r="H224" s="23">
        <v>315</v>
      </c>
      <c r="I224" s="23">
        <v>3.5</v>
      </c>
      <c r="J224" s="25">
        <v>1102.5</v>
      </c>
      <c r="K224" s="23" t="s">
        <v>6</v>
      </c>
      <c r="L224" s="23">
        <f>VLOOKUP(K224,'[1]Mandi List'!A:B,2,)</f>
        <v>1</v>
      </c>
      <c r="M224" s="23" t="s">
        <v>100</v>
      </c>
      <c r="N224" s="6">
        <v>2287</v>
      </c>
    </row>
    <row r="225" spans="1:14" x14ac:dyDescent="0.3">
      <c r="A225" s="33">
        <v>42355</v>
      </c>
      <c r="B225" s="24" t="s">
        <v>58</v>
      </c>
      <c r="C225" s="24">
        <f>VLOOKUP(B225, '[1]Farmers List'!A:B, 2,)</f>
        <v>177</v>
      </c>
      <c r="D225" s="23" t="s">
        <v>17</v>
      </c>
      <c r="E225" s="23">
        <f>VLOOKUP(D225,'[1]Village List'!A$2:B$10,2,)</f>
        <v>5</v>
      </c>
      <c r="F225" s="23" t="s">
        <v>14</v>
      </c>
      <c r="G225" s="23">
        <f>VLOOKUP(F225,'[1]Crop List'!A:B,2,)</f>
        <v>3</v>
      </c>
      <c r="H225" s="26">
        <v>315</v>
      </c>
      <c r="I225" s="26">
        <v>3.5</v>
      </c>
      <c r="J225" s="25">
        <v>1102.5</v>
      </c>
      <c r="K225" s="23" t="s">
        <v>6</v>
      </c>
      <c r="L225" s="23">
        <f>VLOOKUP(K225,'[1]Mandi List'!A:B,2,)</f>
        <v>1</v>
      </c>
      <c r="M225" s="23" t="s">
        <v>100</v>
      </c>
      <c r="N225" s="6">
        <v>2287</v>
      </c>
    </row>
    <row r="226" spans="1:14" x14ac:dyDescent="0.3">
      <c r="A226" s="33">
        <v>42358</v>
      </c>
      <c r="B226" s="24" t="s">
        <v>58</v>
      </c>
      <c r="C226" s="24">
        <f>VLOOKUP(B226, '[1]Farmers List'!A:B, 2,)</f>
        <v>177</v>
      </c>
      <c r="D226" s="23" t="s">
        <v>11</v>
      </c>
      <c r="E226" s="23">
        <f>VLOOKUP(D226,'[1]Village List'!A$2:B$10,2,)</f>
        <v>2</v>
      </c>
      <c r="F226" s="23" t="s">
        <v>2</v>
      </c>
      <c r="G226" s="23">
        <f>VLOOKUP(F226,'[1]Crop List'!A:B,2,)</f>
        <v>2</v>
      </c>
      <c r="H226" s="26">
        <v>60</v>
      </c>
      <c r="I226" s="26">
        <v>12</v>
      </c>
      <c r="J226" s="25">
        <v>720</v>
      </c>
      <c r="K226" s="23" t="s">
        <v>6</v>
      </c>
      <c r="L226" s="23">
        <f>VLOOKUP(K226,'[1]Mandi List'!A:B,2,)</f>
        <v>1</v>
      </c>
      <c r="M226" s="23" t="s">
        <v>100</v>
      </c>
      <c r="N226" s="6">
        <v>2287</v>
      </c>
    </row>
    <row r="227" spans="1:14" x14ac:dyDescent="0.3">
      <c r="A227" s="37">
        <v>42400</v>
      </c>
      <c r="B227" s="24" t="s">
        <v>62</v>
      </c>
      <c r="C227" s="24">
        <f>VLOOKUP(B227, '[1]Farmers List'!A:B, 2,)</f>
        <v>182</v>
      </c>
      <c r="D227" s="30" t="s">
        <v>8</v>
      </c>
      <c r="E227" s="23">
        <f>VLOOKUP(D227,'[1]Village List'!A$2:B$10,2,)</f>
        <v>1</v>
      </c>
      <c r="F227" s="30" t="s">
        <v>2</v>
      </c>
      <c r="G227" s="23">
        <f>VLOOKUP(F227,'[1]Crop List'!A:B,2,)</f>
        <v>2</v>
      </c>
      <c r="H227" s="30">
        <v>32</v>
      </c>
      <c r="I227" s="30">
        <v>4</v>
      </c>
      <c r="J227" s="25">
        <v>128</v>
      </c>
      <c r="K227" s="30" t="s">
        <v>6</v>
      </c>
      <c r="L227" s="23">
        <f>VLOOKUP(K227,'[1]Mandi List'!A:B,2,)</f>
        <v>1</v>
      </c>
      <c r="M227" s="29" t="s">
        <v>100</v>
      </c>
      <c r="N227" s="6">
        <v>2287</v>
      </c>
    </row>
    <row r="228" spans="1:14" x14ac:dyDescent="0.3">
      <c r="A228" s="36">
        <v>42395</v>
      </c>
      <c r="B228" s="24" t="s">
        <v>60</v>
      </c>
      <c r="C228" s="24">
        <f>VLOOKUP(B228, '[1]Farmers List'!A:B, 2,)</f>
        <v>186</v>
      </c>
      <c r="D228" s="29" t="s">
        <v>11</v>
      </c>
      <c r="E228" s="23">
        <f>VLOOKUP(D228,'[1]Village List'!A$2:B$10,2,)</f>
        <v>2</v>
      </c>
      <c r="F228" s="29" t="s">
        <v>2</v>
      </c>
      <c r="G228" s="23">
        <f>VLOOKUP(F228,'[1]Crop List'!A:B,2,)</f>
        <v>2</v>
      </c>
      <c r="H228" s="29">
        <v>121</v>
      </c>
      <c r="I228" s="29">
        <v>4</v>
      </c>
      <c r="J228" s="25">
        <v>484</v>
      </c>
      <c r="K228" s="29" t="s">
        <v>53</v>
      </c>
      <c r="L228" s="23">
        <f>VLOOKUP(K228,'[1]Mandi List'!A:B,2,)</f>
        <v>4</v>
      </c>
      <c r="M228" s="29" t="s">
        <v>100</v>
      </c>
      <c r="N228" s="6">
        <v>2287</v>
      </c>
    </row>
    <row r="229" spans="1:14" x14ac:dyDescent="0.3">
      <c r="A229" s="36">
        <v>42395</v>
      </c>
      <c r="B229" s="24" t="s">
        <v>60</v>
      </c>
      <c r="C229" s="24">
        <f>VLOOKUP(B229, '[1]Farmers List'!A:B, 2,)</f>
        <v>186</v>
      </c>
      <c r="D229" s="29" t="s">
        <v>11</v>
      </c>
      <c r="E229" s="23">
        <f>VLOOKUP(D229,'[1]Village List'!A$2:B$10,2,)</f>
        <v>2</v>
      </c>
      <c r="F229" s="29" t="s">
        <v>2</v>
      </c>
      <c r="G229" s="23">
        <f>VLOOKUP(F229,'[1]Crop List'!A:B,2,)</f>
        <v>2</v>
      </c>
      <c r="H229" s="29">
        <v>1281</v>
      </c>
      <c r="I229" s="29">
        <v>3.5</v>
      </c>
      <c r="J229" s="25">
        <v>4483.5</v>
      </c>
      <c r="K229" s="29" t="s">
        <v>53</v>
      </c>
      <c r="L229" s="23">
        <f>VLOOKUP(K229,'[1]Mandi List'!A:B,2,)</f>
        <v>4</v>
      </c>
      <c r="M229" s="29" t="s">
        <v>100</v>
      </c>
      <c r="N229" s="6">
        <v>2287</v>
      </c>
    </row>
    <row r="230" spans="1:14" x14ac:dyDescent="0.3">
      <c r="A230" s="36">
        <v>42397</v>
      </c>
      <c r="B230" s="24" t="s">
        <v>60</v>
      </c>
      <c r="C230" s="24">
        <f>VLOOKUP(B230, '[1]Farmers List'!A:B, 2,)</f>
        <v>186</v>
      </c>
      <c r="D230" s="29" t="s">
        <v>11</v>
      </c>
      <c r="E230" s="23">
        <f>VLOOKUP(D230,'[1]Village List'!A$2:B$10,2,)</f>
        <v>2</v>
      </c>
      <c r="F230" s="29" t="s">
        <v>2</v>
      </c>
      <c r="G230" s="23">
        <f>VLOOKUP(F230,'[1]Crop List'!A:B,2,)</f>
        <v>2</v>
      </c>
      <c r="H230" s="29">
        <v>159</v>
      </c>
      <c r="I230" s="29">
        <v>2.6</v>
      </c>
      <c r="J230" s="25">
        <v>413.40000000000003</v>
      </c>
      <c r="K230" s="29" t="s">
        <v>103</v>
      </c>
      <c r="L230" s="23">
        <f>VLOOKUP(K230,'[1]Mandi List'!A:B,2,)</f>
        <v>2</v>
      </c>
      <c r="M230" s="29" t="s">
        <v>100</v>
      </c>
      <c r="N230" s="6">
        <v>2287</v>
      </c>
    </row>
    <row r="231" spans="1:14" x14ac:dyDescent="0.3">
      <c r="A231" s="36">
        <v>42398</v>
      </c>
      <c r="B231" s="24" t="s">
        <v>60</v>
      </c>
      <c r="C231" s="24">
        <f>VLOOKUP(B231, '[1]Farmers List'!A:B, 2,)</f>
        <v>186</v>
      </c>
      <c r="D231" s="29" t="s">
        <v>11</v>
      </c>
      <c r="E231" s="23">
        <f>VLOOKUP(D231,'[1]Village List'!A$2:B$10,2,)</f>
        <v>2</v>
      </c>
      <c r="F231" s="29" t="s">
        <v>14</v>
      </c>
      <c r="G231" s="23">
        <f>VLOOKUP(F231,'[1]Crop List'!A:B,2,)</f>
        <v>3</v>
      </c>
      <c r="H231" s="29">
        <v>978</v>
      </c>
      <c r="I231" s="29">
        <v>2</v>
      </c>
      <c r="J231" s="25">
        <v>1956</v>
      </c>
      <c r="K231" s="29" t="s">
        <v>53</v>
      </c>
      <c r="L231" s="23">
        <f>VLOOKUP(K231,'[1]Mandi List'!A:B,2,)</f>
        <v>4</v>
      </c>
      <c r="M231" s="29" t="s">
        <v>100</v>
      </c>
      <c r="N231" s="6">
        <v>2287</v>
      </c>
    </row>
    <row r="232" spans="1:14" x14ac:dyDescent="0.3">
      <c r="A232" s="33">
        <v>42359</v>
      </c>
      <c r="B232" s="24" t="s">
        <v>48</v>
      </c>
      <c r="C232" s="24">
        <f>VLOOKUP(B232, '[1]Farmers List'!A:B, 2,)</f>
        <v>190</v>
      </c>
      <c r="D232" s="23" t="s">
        <v>11</v>
      </c>
      <c r="E232" s="23">
        <f>VLOOKUP(D232,'[1]Village List'!A$2:B$10,2,)</f>
        <v>2</v>
      </c>
      <c r="F232" s="23" t="s">
        <v>14</v>
      </c>
      <c r="G232" s="23">
        <f>VLOOKUP(F232,'[1]Crop List'!A:B,2,)</f>
        <v>3</v>
      </c>
      <c r="H232" s="26">
        <v>130</v>
      </c>
      <c r="I232" s="26">
        <v>5</v>
      </c>
      <c r="J232" s="25">
        <v>650</v>
      </c>
      <c r="K232" s="23" t="s">
        <v>3</v>
      </c>
      <c r="L232" s="23">
        <f>VLOOKUP(K232,'[1]Mandi List'!A:B,2,)</f>
        <v>3</v>
      </c>
      <c r="M232" s="23" t="s">
        <v>100</v>
      </c>
      <c r="N232" s="6">
        <v>2287</v>
      </c>
    </row>
    <row r="233" spans="1:14" x14ac:dyDescent="0.3">
      <c r="A233" s="32">
        <v>42365</v>
      </c>
      <c r="B233" s="24" t="s">
        <v>48</v>
      </c>
      <c r="C233" s="24">
        <f>VLOOKUP(B233, '[1]Farmers List'!A:B, 2,)</f>
        <v>190</v>
      </c>
      <c r="D233" s="23" t="s">
        <v>11</v>
      </c>
      <c r="E233" s="23">
        <f>VLOOKUP(D233,'[1]Village List'!A$2:B$10,2,)</f>
        <v>2</v>
      </c>
      <c r="F233" s="23" t="s">
        <v>14</v>
      </c>
      <c r="G233" s="23">
        <f>VLOOKUP(F233,'[1]Crop List'!A:B,2,)</f>
        <v>3</v>
      </c>
      <c r="H233" s="23">
        <v>372</v>
      </c>
      <c r="I233" s="23">
        <v>6</v>
      </c>
      <c r="J233" s="25">
        <v>2232</v>
      </c>
      <c r="K233" s="23" t="s">
        <v>6</v>
      </c>
      <c r="L233" s="23">
        <f>VLOOKUP(K233,'[1]Mandi List'!A:B,2,)</f>
        <v>1</v>
      </c>
      <c r="M233" s="23" t="s">
        <v>100</v>
      </c>
      <c r="N233" s="6">
        <v>2287</v>
      </c>
    </row>
    <row r="234" spans="1:14" x14ac:dyDescent="0.3">
      <c r="A234" s="34">
        <v>42374</v>
      </c>
      <c r="B234" s="27" t="s">
        <v>28</v>
      </c>
      <c r="C234" s="24">
        <f>VLOOKUP(B234, '[1]Farmers List'!A:B, 2,)</f>
        <v>200</v>
      </c>
      <c r="D234" s="29" t="s">
        <v>1</v>
      </c>
      <c r="E234" s="23">
        <f>VLOOKUP(D234,'[1]Village List'!A$2:B$10,2,)</f>
        <v>4</v>
      </c>
      <c r="F234" s="27" t="s">
        <v>2</v>
      </c>
      <c r="G234" s="23">
        <f>VLOOKUP(F234,'[1]Crop List'!A:B,2,)</f>
        <v>2</v>
      </c>
      <c r="H234" s="28">
        <v>108</v>
      </c>
      <c r="I234" s="28">
        <v>7</v>
      </c>
      <c r="J234" s="25">
        <v>756</v>
      </c>
      <c r="K234" s="24" t="s">
        <v>6</v>
      </c>
      <c r="L234" s="23">
        <f>VLOOKUP(K234,'[1]Mandi List'!A:B,2,)</f>
        <v>1</v>
      </c>
      <c r="M234" s="27" t="s">
        <v>100</v>
      </c>
      <c r="N234" s="6">
        <v>2287</v>
      </c>
    </row>
    <row r="235" spans="1:14" x14ac:dyDescent="0.3">
      <c r="A235" s="32">
        <v>42362</v>
      </c>
      <c r="B235" s="24" t="s">
        <v>127</v>
      </c>
      <c r="C235" s="24">
        <f>VLOOKUP(B235, '[1]Farmers List'!A:B, 2,)</f>
        <v>208</v>
      </c>
      <c r="D235" s="23" t="s">
        <v>8</v>
      </c>
      <c r="E235" s="23">
        <f>VLOOKUP(D235,'[1]Village List'!A$2:B$10,2,)</f>
        <v>1</v>
      </c>
      <c r="F235" s="23" t="s">
        <v>14</v>
      </c>
      <c r="G235" s="23">
        <f>VLOOKUP(F235,'[1]Crop List'!A:B,2,)</f>
        <v>3</v>
      </c>
      <c r="H235" s="23">
        <v>795</v>
      </c>
      <c r="I235" s="23">
        <v>4</v>
      </c>
      <c r="J235" s="25">
        <v>3180</v>
      </c>
      <c r="K235" s="23" t="s">
        <v>6</v>
      </c>
      <c r="L235" s="23">
        <f>VLOOKUP(K235,'[1]Mandi List'!A:B,2,)</f>
        <v>1</v>
      </c>
      <c r="M235" s="23" t="s">
        <v>100</v>
      </c>
      <c r="N235" s="6">
        <v>2287</v>
      </c>
    </row>
    <row r="236" spans="1:14" x14ac:dyDescent="0.3">
      <c r="A236" s="32">
        <v>42362</v>
      </c>
      <c r="B236" s="24" t="s">
        <v>127</v>
      </c>
      <c r="C236" s="24">
        <f>VLOOKUP(B236, '[1]Farmers List'!A:B, 2,)</f>
        <v>208</v>
      </c>
      <c r="D236" s="23" t="s">
        <v>8</v>
      </c>
      <c r="E236" s="23">
        <f>VLOOKUP(D236,'[1]Village List'!A$2:B$10,2,)</f>
        <v>1</v>
      </c>
      <c r="F236" s="23" t="s">
        <v>34</v>
      </c>
      <c r="G236" s="23">
        <f>VLOOKUP(F236,'[1]Crop List'!A:B,2,)</f>
        <v>7</v>
      </c>
      <c r="H236" s="23">
        <v>15</v>
      </c>
      <c r="I236" s="23">
        <v>11</v>
      </c>
      <c r="J236" s="25">
        <v>165</v>
      </c>
      <c r="K236" s="23" t="s">
        <v>6</v>
      </c>
      <c r="L236" s="23">
        <f>VLOOKUP(K236,'[1]Mandi List'!A:B,2,)</f>
        <v>1</v>
      </c>
      <c r="M236" s="23" t="s">
        <v>100</v>
      </c>
      <c r="N236" s="6">
        <v>2287</v>
      </c>
    </row>
    <row r="237" spans="1:14" x14ac:dyDescent="0.3">
      <c r="A237" s="32">
        <v>42363</v>
      </c>
      <c r="B237" s="24" t="s">
        <v>127</v>
      </c>
      <c r="C237" s="24">
        <f>VLOOKUP(B237, '[1]Farmers List'!A:B, 2,)</f>
        <v>208</v>
      </c>
      <c r="D237" s="23" t="s">
        <v>8</v>
      </c>
      <c r="E237" s="23">
        <f>VLOOKUP(D237,'[1]Village List'!A$2:B$10,2,)</f>
        <v>1</v>
      </c>
      <c r="F237" s="23" t="s">
        <v>14</v>
      </c>
      <c r="G237" s="23">
        <f>VLOOKUP(F237,'[1]Crop List'!A:B,2,)</f>
        <v>3</v>
      </c>
      <c r="H237" s="23">
        <v>384</v>
      </c>
      <c r="I237" s="23">
        <v>4</v>
      </c>
      <c r="J237" s="25">
        <v>1536</v>
      </c>
      <c r="K237" s="23" t="s">
        <v>6</v>
      </c>
      <c r="L237" s="23">
        <f>VLOOKUP(K237,'[1]Mandi List'!A:B,2,)</f>
        <v>1</v>
      </c>
      <c r="M237" s="23" t="s">
        <v>100</v>
      </c>
      <c r="N237" s="6">
        <v>2287</v>
      </c>
    </row>
    <row r="238" spans="1:14" x14ac:dyDescent="0.3">
      <c r="A238" s="32">
        <v>42363</v>
      </c>
      <c r="B238" s="24" t="s">
        <v>127</v>
      </c>
      <c r="C238" s="24">
        <f>VLOOKUP(B238, '[1]Farmers List'!A:B, 2,)</f>
        <v>208</v>
      </c>
      <c r="D238" s="23" t="s">
        <v>8</v>
      </c>
      <c r="E238" s="23">
        <f>VLOOKUP(D238,'[1]Village List'!A$2:B$10,2,)</f>
        <v>1</v>
      </c>
      <c r="F238" s="23" t="s">
        <v>63</v>
      </c>
      <c r="G238" s="23">
        <f>VLOOKUP(F238,'[1]Crop List'!A:B,2,)</f>
        <v>10</v>
      </c>
      <c r="H238" s="23">
        <v>99</v>
      </c>
      <c r="I238" s="23">
        <v>23</v>
      </c>
      <c r="J238" s="25">
        <v>2277</v>
      </c>
      <c r="K238" s="23" t="s">
        <v>6</v>
      </c>
      <c r="L238" s="23">
        <f>VLOOKUP(K238,'[1]Mandi List'!A:B,2,)</f>
        <v>1</v>
      </c>
      <c r="M238" s="23" t="s">
        <v>100</v>
      </c>
      <c r="N238" s="6">
        <v>2287</v>
      </c>
    </row>
    <row r="239" spans="1:14" x14ac:dyDescent="0.3">
      <c r="A239" s="32">
        <v>42363</v>
      </c>
      <c r="B239" s="24" t="s">
        <v>127</v>
      </c>
      <c r="C239" s="24">
        <f>VLOOKUP(B239, '[1]Farmers List'!A:B, 2,)</f>
        <v>208</v>
      </c>
      <c r="D239" s="23" t="s">
        <v>8</v>
      </c>
      <c r="E239" s="23">
        <f>VLOOKUP(D239,'[1]Village List'!A$2:B$10,2,)</f>
        <v>1</v>
      </c>
      <c r="F239" s="23" t="s">
        <v>54</v>
      </c>
      <c r="G239" s="23">
        <f>VLOOKUP(F239,'[1]Crop List'!A:B,2,)</f>
        <v>9</v>
      </c>
      <c r="H239" s="23">
        <v>25</v>
      </c>
      <c r="I239" s="23">
        <v>2</v>
      </c>
      <c r="J239" s="25">
        <v>50</v>
      </c>
      <c r="K239" s="23" t="s">
        <v>6</v>
      </c>
      <c r="L239" s="23">
        <f>VLOOKUP(K239,'[1]Mandi List'!A:B,2,)</f>
        <v>1</v>
      </c>
      <c r="M239" s="23" t="s">
        <v>100</v>
      </c>
      <c r="N239" s="6">
        <v>2287</v>
      </c>
    </row>
    <row r="240" spans="1:14" x14ac:dyDescent="0.3">
      <c r="A240" s="32">
        <v>42367</v>
      </c>
      <c r="B240" s="24" t="s">
        <v>127</v>
      </c>
      <c r="C240" s="24">
        <f>VLOOKUP(B240, '[1]Farmers List'!A:B, 2,)</f>
        <v>208</v>
      </c>
      <c r="D240" s="23" t="s">
        <v>8</v>
      </c>
      <c r="E240" s="23">
        <f>VLOOKUP(D240,'[1]Village List'!A$2:B$10,2,)</f>
        <v>1</v>
      </c>
      <c r="F240" s="23" t="s">
        <v>14</v>
      </c>
      <c r="G240" s="23">
        <f>VLOOKUP(F240,'[1]Crop List'!A:B,2,)</f>
        <v>3</v>
      </c>
      <c r="H240" s="23">
        <v>795</v>
      </c>
      <c r="I240" s="23">
        <v>4</v>
      </c>
      <c r="J240" s="25">
        <v>3180</v>
      </c>
      <c r="K240" s="23" t="s">
        <v>6</v>
      </c>
      <c r="L240" s="23">
        <f>VLOOKUP(K240,'[1]Mandi List'!A:B,2,)</f>
        <v>1</v>
      </c>
      <c r="M240" s="23" t="s">
        <v>100</v>
      </c>
      <c r="N240" s="6">
        <v>2287</v>
      </c>
    </row>
    <row r="241" spans="1:14" x14ac:dyDescent="0.3">
      <c r="A241" s="32">
        <v>42367</v>
      </c>
      <c r="B241" s="24" t="s">
        <v>127</v>
      </c>
      <c r="C241" s="24">
        <f>VLOOKUP(B241, '[1]Farmers List'!A:B, 2,)</f>
        <v>208</v>
      </c>
      <c r="D241" s="23" t="s">
        <v>8</v>
      </c>
      <c r="E241" s="23">
        <f>VLOOKUP(D241,'[1]Village List'!A$2:B$10,2,)</f>
        <v>1</v>
      </c>
      <c r="F241" s="23" t="s">
        <v>34</v>
      </c>
      <c r="G241" s="23">
        <f>VLOOKUP(F241,'[1]Crop List'!A:B,2,)</f>
        <v>7</v>
      </c>
      <c r="H241" s="23">
        <v>15</v>
      </c>
      <c r="I241" s="23">
        <v>11</v>
      </c>
      <c r="J241" s="25">
        <v>165</v>
      </c>
      <c r="K241" s="23" t="s">
        <v>6</v>
      </c>
      <c r="L241" s="23">
        <f>VLOOKUP(K241,'[1]Mandi List'!A:B,2,)</f>
        <v>1</v>
      </c>
      <c r="M241" s="23" t="s">
        <v>100</v>
      </c>
      <c r="N241" s="6">
        <v>2287</v>
      </c>
    </row>
    <row r="242" spans="1:14" x14ac:dyDescent="0.3">
      <c r="A242" s="32">
        <v>42367</v>
      </c>
      <c r="B242" s="24" t="s">
        <v>127</v>
      </c>
      <c r="C242" s="24">
        <f>VLOOKUP(B242, '[1]Farmers List'!A:B, 2,)</f>
        <v>208</v>
      </c>
      <c r="D242" s="27" t="s">
        <v>8</v>
      </c>
      <c r="E242" s="23">
        <f>VLOOKUP(D242,'[1]Village List'!A$2:B$10,2,)</f>
        <v>1</v>
      </c>
      <c r="F242" s="23" t="s">
        <v>14</v>
      </c>
      <c r="G242" s="23">
        <f>VLOOKUP(F242,'[1]Crop List'!A:B,2,)</f>
        <v>3</v>
      </c>
      <c r="H242" s="23">
        <v>204</v>
      </c>
      <c r="I242" s="23">
        <v>4</v>
      </c>
      <c r="J242" s="25">
        <v>816</v>
      </c>
      <c r="K242" s="23" t="s">
        <v>6</v>
      </c>
      <c r="L242" s="23">
        <f>VLOOKUP(K242,'[1]Mandi List'!A:B,2,)</f>
        <v>1</v>
      </c>
      <c r="M242" s="23" t="s">
        <v>100</v>
      </c>
      <c r="N242" s="6">
        <v>2287</v>
      </c>
    </row>
    <row r="243" spans="1:14" x14ac:dyDescent="0.3">
      <c r="A243" s="32">
        <v>42369</v>
      </c>
      <c r="B243" s="24" t="s">
        <v>127</v>
      </c>
      <c r="C243" s="24">
        <f>VLOOKUP(B243, '[1]Farmers List'!A:B, 2,)</f>
        <v>208</v>
      </c>
      <c r="D243" s="27" t="s">
        <v>8</v>
      </c>
      <c r="E243" s="23">
        <f>VLOOKUP(D243,'[1]Village List'!A$2:B$10,2,)</f>
        <v>1</v>
      </c>
      <c r="F243" s="23" t="s">
        <v>14</v>
      </c>
      <c r="G243" s="23">
        <f>VLOOKUP(F243,'[1]Crop List'!A:B,2,)</f>
        <v>3</v>
      </c>
      <c r="H243" s="23">
        <v>889</v>
      </c>
      <c r="I243" s="23">
        <v>5</v>
      </c>
      <c r="J243" s="25">
        <v>4445</v>
      </c>
      <c r="K243" s="23" t="s">
        <v>6</v>
      </c>
      <c r="L243" s="23">
        <f>VLOOKUP(K243,'[1]Mandi List'!A:B,2,)</f>
        <v>1</v>
      </c>
      <c r="M243" s="23" t="s">
        <v>100</v>
      </c>
      <c r="N243" s="6">
        <v>2287</v>
      </c>
    </row>
    <row r="244" spans="1:14" x14ac:dyDescent="0.3">
      <c r="A244" s="32">
        <v>42371</v>
      </c>
      <c r="B244" s="24" t="s">
        <v>127</v>
      </c>
      <c r="C244" s="24">
        <f>VLOOKUP(B244, '[1]Farmers List'!A:B, 2,)</f>
        <v>208</v>
      </c>
      <c r="D244" s="27" t="s">
        <v>8</v>
      </c>
      <c r="E244" s="23">
        <f>VLOOKUP(D244,'[1]Village List'!A$2:B$10,2,)</f>
        <v>1</v>
      </c>
      <c r="F244" s="23" t="s">
        <v>128</v>
      </c>
      <c r="G244" s="23">
        <f>VLOOKUP(F244,'[1]Crop List'!A:B,2,)</f>
        <v>23</v>
      </c>
      <c r="H244" s="23">
        <v>95</v>
      </c>
      <c r="I244" s="23">
        <v>9</v>
      </c>
      <c r="J244" s="25">
        <v>855</v>
      </c>
      <c r="K244" s="23" t="s">
        <v>6</v>
      </c>
      <c r="L244" s="23">
        <f>VLOOKUP(K244,'[1]Mandi List'!A:B,2,)</f>
        <v>1</v>
      </c>
      <c r="M244" s="23" t="s">
        <v>100</v>
      </c>
      <c r="N244" s="6">
        <v>2287</v>
      </c>
    </row>
    <row r="245" spans="1:14" x14ac:dyDescent="0.3">
      <c r="A245" s="34">
        <v>42372</v>
      </c>
      <c r="B245" s="24" t="s">
        <v>127</v>
      </c>
      <c r="C245" s="24">
        <f>VLOOKUP(B245, '[1]Farmers List'!A:B, 2,)</f>
        <v>208</v>
      </c>
      <c r="D245" s="27" t="s">
        <v>8</v>
      </c>
      <c r="E245" s="23">
        <f>VLOOKUP(D245,'[1]Village List'!A$2:B$10,2,)</f>
        <v>1</v>
      </c>
      <c r="F245" s="27" t="s">
        <v>9</v>
      </c>
      <c r="G245" s="23">
        <f>VLOOKUP(F245,'[1]Crop List'!A:B,2,)</f>
        <v>4</v>
      </c>
      <c r="H245" s="28">
        <v>132</v>
      </c>
      <c r="I245" s="28">
        <v>4</v>
      </c>
      <c r="J245" s="25">
        <v>528</v>
      </c>
      <c r="K245" s="24" t="s">
        <v>3</v>
      </c>
      <c r="L245" s="23">
        <f>VLOOKUP(K245,'[1]Mandi List'!A:B,2,)</f>
        <v>3</v>
      </c>
      <c r="M245" s="27" t="s">
        <v>100</v>
      </c>
      <c r="N245" s="6">
        <v>2287</v>
      </c>
    </row>
    <row r="246" spans="1:14" x14ac:dyDescent="0.3">
      <c r="A246" s="34">
        <v>42372</v>
      </c>
      <c r="B246" s="24" t="s">
        <v>127</v>
      </c>
      <c r="C246" s="24">
        <f>VLOOKUP(B246, '[1]Farmers List'!A:B, 2,)</f>
        <v>208</v>
      </c>
      <c r="D246" s="27" t="s">
        <v>8</v>
      </c>
      <c r="E246" s="23">
        <f>VLOOKUP(D246,'[1]Village List'!A$2:B$10,2,)</f>
        <v>1</v>
      </c>
      <c r="F246" s="27" t="s">
        <v>2</v>
      </c>
      <c r="G246" s="23">
        <f>VLOOKUP(F246,'[1]Crop List'!A:B,2,)</f>
        <v>2</v>
      </c>
      <c r="H246" s="28">
        <v>96</v>
      </c>
      <c r="I246" s="28">
        <v>12</v>
      </c>
      <c r="J246" s="25">
        <v>1152</v>
      </c>
      <c r="K246" s="24" t="s">
        <v>3</v>
      </c>
      <c r="L246" s="23">
        <f>VLOOKUP(K246,'[1]Mandi List'!A:B,2,)</f>
        <v>3</v>
      </c>
      <c r="M246" s="27" t="s">
        <v>100</v>
      </c>
      <c r="N246" s="6">
        <v>2287</v>
      </c>
    </row>
    <row r="247" spans="1:14" x14ac:dyDescent="0.3">
      <c r="A247" s="34">
        <v>42378</v>
      </c>
      <c r="B247" s="24" t="s">
        <v>127</v>
      </c>
      <c r="C247" s="24">
        <f>VLOOKUP(B247, '[1]Farmers List'!A:B, 2,)</f>
        <v>208</v>
      </c>
      <c r="D247" s="27" t="s">
        <v>8</v>
      </c>
      <c r="E247" s="23">
        <f>VLOOKUP(D247,'[1]Village List'!A$2:B$10,2,)</f>
        <v>1</v>
      </c>
      <c r="F247" s="27" t="s">
        <v>14</v>
      </c>
      <c r="G247" s="23">
        <f>VLOOKUP(F247,'[1]Crop List'!A:B,2,)</f>
        <v>3</v>
      </c>
      <c r="H247" s="28">
        <v>846</v>
      </c>
      <c r="I247" s="28">
        <v>2</v>
      </c>
      <c r="J247" s="25">
        <v>1692</v>
      </c>
      <c r="K247" s="24" t="s">
        <v>6</v>
      </c>
      <c r="L247" s="23">
        <f>VLOOKUP(K247,'[1]Mandi List'!A:B,2,)</f>
        <v>1</v>
      </c>
      <c r="M247" s="27" t="s">
        <v>100</v>
      </c>
      <c r="N247" s="6">
        <v>2287</v>
      </c>
    </row>
    <row r="248" spans="1:14" x14ac:dyDescent="0.3">
      <c r="A248" s="34">
        <v>42378</v>
      </c>
      <c r="B248" s="24" t="s">
        <v>127</v>
      </c>
      <c r="C248" s="24">
        <f>VLOOKUP(B248, '[1]Farmers List'!A:B, 2,)</f>
        <v>208</v>
      </c>
      <c r="D248" s="27" t="s">
        <v>8</v>
      </c>
      <c r="E248" s="23">
        <f>VLOOKUP(D248,'[1]Village List'!A$2:B$10,2,)</f>
        <v>1</v>
      </c>
      <c r="F248" s="27" t="s">
        <v>2</v>
      </c>
      <c r="G248" s="23">
        <f>VLOOKUP(F248,'[1]Crop List'!A:B,2,)</f>
        <v>2</v>
      </c>
      <c r="H248" s="28">
        <v>91</v>
      </c>
      <c r="I248" s="28">
        <v>6</v>
      </c>
      <c r="J248" s="25">
        <v>546</v>
      </c>
      <c r="K248" s="24" t="s">
        <v>6</v>
      </c>
      <c r="L248" s="23">
        <f>VLOOKUP(K248,'[1]Mandi List'!A:B,2,)</f>
        <v>1</v>
      </c>
      <c r="M248" s="27" t="s">
        <v>100</v>
      </c>
      <c r="N248" s="6">
        <v>2287</v>
      </c>
    </row>
    <row r="249" spans="1:14" x14ac:dyDescent="0.3">
      <c r="A249" s="34">
        <v>42387</v>
      </c>
      <c r="B249" s="24" t="s">
        <v>127</v>
      </c>
      <c r="C249" s="24">
        <f>VLOOKUP(B249, '[1]Farmers List'!A:B, 2,)</f>
        <v>208</v>
      </c>
      <c r="D249" s="24" t="s">
        <v>8</v>
      </c>
      <c r="E249" s="23">
        <f>VLOOKUP(D249,'[1]Village List'!A$2:B$10,2,)</f>
        <v>1</v>
      </c>
      <c r="F249" s="24" t="s">
        <v>14</v>
      </c>
      <c r="G249" s="23">
        <f>VLOOKUP(F249,'[1]Crop List'!A:B,2,)</f>
        <v>3</v>
      </c>
      <c r="H249" s="28">
        <v>765</v>
      </c>
      <c r="I249" s="28">
        <v>1.5</v>
      </c>
      <c r="J249" s="25">
        <v>1147.5</v>
      </c>
      <c r="K249" s="24" t="s">
        <v>6</v>
      </c>
      <c r="L249" s="23">
        <f>VLOOKUP(K249,'[1]Mandi List'!A:B,2,)</f>
        <v>1</v>
      </c>
      <c r="M249" s="24" t="s">
        <v>100</v>
      </c>
      <c r="N249" s="6">
        <v>2287</v>
      </c>
    </row>
    <row r="250" spans="1:14" x14ac:dyDescent="0.3">
      <c r="A250" s="34">
        <v>42387</v>
      </c>
      <c r="B250" s="24" t="s">
        <v>127</v>
      </c>
      <c r="C250" s="24">
        <f>VLOOKUP(B250, '[1]Farmers List'!A:B, 2,)</f>
        <v>208</v>
      </c>
      <c r="D250" s="24" t="s">
        <v>8</v>
      </c>
      <c r="E250" s="23">
        <f>VLOOKUP(D250,'[1]Village List'!A$2:B$10,2,)</f>
        <v>1</v>
      </c>
      <c r="F250" s="24" t="s">
        <v>63</v>
      </c>
      <c r="G250" s="23">
        <f>VLOOKUP(F250,'[1]Crop List'!A:B,2,)</f>
        <v>10</v>
      </c>
      <c r="H250" s="28">
        <v>12</v>
      </c>
      <c r="I250" s="28">
        <v>14</v>
      </c>
      <c r="J250" s="25">
        <v>168</v>
      </c>
      <c r="K250" s="24" t="s">
        <v>6</v>
      </c>
      <c r="L250" s="23">
        <f>VLOOKUP(K250,'[1]Mandi List'!A:B,2,)</f>
        <v>1</v>
      </c>
      <c r="M250" s="24" t="s">
        <v>100</v>
      </c>
      <c r="N250" s="6">
        <v>2287</v>
      </c>
    </row>
    <row r="251" spans="1:14" x14ac:dyDescent="0.3">
      <c r="A251" s="32">
        <v>42336</v>
      </c>
      <c r="B251" s="24" t="s">
        <v>129</v>
      </c>
      <c r="C251" s="24">
        <f>VLOOKUP(B251, '[1]Farmers List'!A:B, 2,)</f>
        <v>216</v>
      </c>
      <c r="D251" s="23" t="s">
        <v>8</v>
      </c>
      <c r="E251" s="23">
        <f>VLOOKUP(D251,'[1]Village List'!A$2:B$10,2,)</f>
        <v>1</v>
      </c>
      <c r="F251" s="23" t="s">
        <v>2</v>
      </c>
      <c r="G251" s="23">
        <f>VLOOKUP(F251,'[1]Crop List'!A:B,2,)</f>
        <v>2</v>
      </c>
      <c r="H251" s="23">
        <v>185</v>
      </c>
      <c r="I251" s="23">
        <v>5</v>
      </c>
      <c r="J251" s="25">
        <v>925</v>
      </c>
      <c r="K251" s="23" t="s">
        <v>6</v>
      </c>
      <c r="L251" s="23">
        <f>VLOOKUP(K251,'[1]Mandi List'!A:B,2,)</f>
        <v>1</v>
      </c>
      <c r="M251" s="23" t="s">
        <v>100</v>
      </c>
      <c r="N251" s="6">
        <v>2287</v>
      </c>
    </row>
    <row r="252" spans="1:14" x14ac:dyDescent="0.3">
      <c r="A252" s="32">
        <v>42337</v>
      </c>
      <c r="B252" s="24" t="s">
        <v>129</v>
      </c>
      <c r="C252" s="24">
        <f>VLOOKUP(B252, '[1]Farmers List'!A:B, 2,)</f>
        <v>216</v>
      </c>
      <c r="D252" s="23" t="s">
        <v>8</v>
      </c>
      <c r="E252" s="23">
        <f>VLOOKUP(D252,'[1]Village List'!A$2:B$10,2,)</f>
        <v>1</v>
      </c>
      <c r="F252" s="23" t="s">
        <v>2</v>
      </c>
      <c r="G252" s="23">
        <f>VLOOKUP(F252,'[1]Crop List'!A:B,2,)</f>
        <v>2</v>
      </c>
      <c r="H252" s="23">
        <v>190</v>
      </c>
      <c r="I252" s="23">
        <v>5</v>
      </c>
      <c r="J252" s="25">
        <v>950</v>
      </c>
      <c r="K252" s="23" t="s">
        <v>6</v>
      </c>
      <c r="L252" s="23">
        <f>VLOOKUP(K252,'[1]Mandi List'!A:B,2,)</f>
        <v>1</v>
      </c>
      <c r="M252" s="23" t="s">
        <v>100</v>
      </c>
      <c r="N252" s="6">
        <v>2287</v>
      </c>
    </row>
    <row r="253" spans="1:14" x14ac:dyDescent="0.3">
      <c r="A253" s="32">
        <v>42338</v>
      </c>
      <c r="B253" s="24" t="s">
        <v>129</v>
      </c>
      <c r="C253" s="24">
        <f>VLOOKUP(B253, '[1]Farmers List'!A:B, 2,)</f>
        <v>216</v>
      </c>
      <c r="D253" s="23" t="s">
        <v>8</v>
      </c>
      <c r="E253" s="23">
        <f>VLOOKUP(D253,'[1]Village List'!A$2:B$10,2,)</f>
        <v>1</v>
      </c>
      <c r="F253" s="23" t="s">
        <v>2</v>
      </c>
      <c r="G253" s="23">
        <f>VLOOKUP(F253,'[1]Crop List'!A:B,2,)</f>
        <v>2</v>
      </c>
      <c r="H253" s="23">
        <v>90</v>
      </c>
      <c r="I253" s="23">
        <v>5</v>
      </c>
      <c r="J253" s="25">
        <v>450</v>
      </c>
      <c r="K253" s="23" t="s">
        <v>6</v>
      </c>
      <c r="L253" s="23">
        <f>VLOOKUP(K253,'[1]Mandi List'!A:B,2,)</f>
        <v>1</v>
      </c>
      <c r="M253" s="23" t="s">
        <v>100</v>
      </c>
      <c r="N253" s="6">
        <v>2287</v>
      </c>
    </row>
    <row r="254" spans="1:14" x14ac:dyDescent="0.3">
      <c r="A254" s="32">
        <v>42344</v>
      </c>
      <c r="B254" s="24" t="s">
        <v>129</v>
      </c>
      <c r="C254" s="24">
        <f>VLOOKUP(B254, '[1]Farmers List'!A:B, 2,)</f>
        <v>216</v>
      </c>
      <c r="D254" s="23" t="s">
        <v>8</v>
      </c>
      <c r="E254" s="23">
        <f>VLOOKUP(D254,'[1]Village List'!A$2:B$10,2,)</f>
        <v>1</v>
      </c>
      <c r="F254" s="23" t="s">
        <v>2</v>
      </c>
      <c r="G254" s="23">
        <f>VLOOKUP(F254,'[1]Crop List'!A:B,2,)</f>
        <v>2</v>
      </c>
      <c r="H254" s="23">
        <v>160</v>
      </c>
      <c r="I254" s="23">
        <v>13</v>
      </c>
      <c r="J254" s="25">
        <v>2080</v>
      </c>
      <c r="K254" s="23" t="s">
        <v>6</v>
      </c>
      <c r="L254" s="23">
        <f>VLOOKUP(K254,'[1]Mandi List'!A:B,2,)</f>
        <v>1</v>
      </c>
      <c r="M254" s="23" t="s">
        <v>100</v>
      </c>
      <c r="N254" s="6">
        <v>2287</v>
      </c>
    </row>
    <row r="255" spans="1:14" x14ac:dyDescent="0.3">
      <c r="A255" s="32">
        <v>42348</v>
      </c>
      <c r="B255" s="24" t="s">
        <v>129</v>
      </c>
      <c r="C255" s="24">
        <f>VLOOKUP(B255, '[1]Farmers List'!A:B, 2,)</f>
        <v>216</v>
      </c>
      <c r="D255" s="23" t="s">
        <v>8</v>
      </c>
      <c r="E255" s="23">
        <f>VLOOKUP(D255,'[1]Village List'!A$2:B$10,2,)</f>
        <v>1</v>
      </c>
      <c r="F255" s="23" t="s">
        <v>34</v>
      </c>
      <c r="G255" s="23">
        <f>VLOOKUP(F255,'[1]Crop List'!A:B,2,)</f>
        <v>7</v>
      </c>
      <c r="H255" s="23">
        <v>110</v>
      </c>
      <c r="I255" s="23">
        <v>5</v>
      </c>
      <c r="J255" s="25">
        <v>550</v>
      </c>
      <c r="K255" s="23" t="s">
        <v>6</v>
      </c>
      <c r="L255" s="23">
        <f>VLOOKUP(K255,'[1]Mandi List'!A:B,2,)</f>
        <v>1</v>
      </c>
      <c r="M255" s="23" t="s">
        <v>100</v>
      </c>
      <c r="N255" s="6">
        <v>2287</v>
      </c>
    </row>
    <row r="256" spans="1:14" x14ac:dyDescent="0.3">
      <c r="A256" s="32">
        <v>42367</v>
      </c>
      <c r="B256" s="24" t="s">
        <v>129</v>
      </c>
      <c r="C256" s="24">
        <f>VLOOKUP(B256, '[1]Farmers List'!A:B, 2,)</f>
        <v>216</v>
      </c>
      <c r="D256" s="29" t="s">
        <v>8</v>
      </c>
      <c r="E256" s="23">
        <f>VLOOKUP(D256,'[1]Village List'!A$2:B$10,2,)</f>
        <v>1</v>
      </c>
      <c r="F256" s="23" t="s">
        <v>2</v>
      </c>
      <c r="G256" s="23">
        <f>VLOOKUP(F256,'[1]Crop List'!A:B,2,)</f>
        <v>2</v>
      </c>
      <c r="H256" s="23">
        <v>90</v>
      </c>
      <c r="I256" s="23">
        <v>10</v>
      </c>
      <c r="J256" s="25">
        <v>900</v>
      </c>
      <c r="K256" s="23" t="s">
        <v>6</v>
      </c>
      <c r="L256" s="23">
        <f>VLOOKUP(K256,'[1]Mandi List'!A:B,2,)</f>
        <v>1</v>
      </c>
      <c r="M256" s="23" t="s">
        <v>100</v>
      </c>
      <c r="N256" s="6">
        <v>2287</v>
      </c>
    </row>
    <row r="257" spans="1:14" x14ac:dyDescent="0.3">
      <c r="A257" s="32">
        <v>42371</v>
      </c>
      <c r="B257" s="24" t="s">
        <v>129</v>
      </c>
      <c r="C257" s="24">
        <f>VLOOKUP(B257, '[1]Farmers List'!A:B, 2,)</f>
        <v>216</v>
      </c>
      <c r="D257" s="29" t="s">
        <v>8</v>
      </c>
      <c r="E257" s="23">
        <f>VLOOKUP(D257,'[1]Village List'!A$2:B$10,2,)</f>
        <v>1</v>
      </c>
      <c r="F257" s="23" t="s">
        <v>2</v>
      </c>
      <c r="G257" s="23">
        <f>VLOOKUP(F257,'[1]Crop List'!A:B,2,)</f>
        <v>2</v>
      </c>
      <c r="H257" s="23">
        <v>170</v>
      </c>
      <c r="I257" s="23">
        <v>10</v>
      </c>
      <c r="J257" s="25">
        <v>1700</v>
      </c>
      <c r="K257" s="23" t="s">
        <v>6</v>
      </c>
      <c r="L257" s="23">
        <f>VLOOKUP(K257,'[1]Mandi List'!A:B,2,)</f>
        <v>1</v>
      </c>
      <c r="M257" s="23" t="s">
        <v>100</v>
      </c>
      <c r="N257" s="6">
        <v>2287</v>
      </c>
    </row>
    <row r="258" spans="1:14" x14ac:dyDescent="0.3">
      <c r="A258" s="34">
        <v>42381</v>
      </c>
      <c r="B258" s="27" t="s">
        <v>129</v>
      </c>
      <c r="C258" s="24">
        <f>VLOOKUP(B258, '[1]Farmers List'!A:B, 2,)</f>
        <v>216</v>
      </c>
      <c r="D258" s="29" t="s">
        <v>8</v>
      </c>
      <c r="E258" s="23">
        <f>VLOOKUP(D258,'[1]Village List'!A$2:B$10,2,)</f>
        <v>1</v>
      </c>
      <c r="F258" s="27" t="s">
        <v>2</v>
      </c>
      <c r="G258" s="23">
        <f>VLOOKUP(F258,'[1]Crop List'!A:B,2,)</f>
        <v>2</v>
      </c>
      <c r="H258" s="28">
        <v>149</v>
      </c>
      <c r="I258" s="28">
        <v>5</v>
      </c>
      <c r="J258" s="25">
        <v>745</v>
      </c>
      <c r="K258" s="24" t="s">
        <v>6</v>
      </c>
      <c r="L258" s="23">
        <f>VLOOKUP(K258,'[1]Mandi List'!A:B,2,)</f>
        <v>1</v>
      </c>
      <c r="M258" s="27" t="s">
        <v>100</v>
      </c>
      <c r="N258" s="6">
        <v>2287</v>
      </c>
    </row>
    <row r="259" spans="1:14" x14ac:dyDescent="0.3">
      <c r="A259" s="36">
        <v>42397</v>
      </c>
      <c r="B259" s="24" t="s">
        <v>129</v>
      </c>
      <c r="C259" s="24">
        <f>VLOOKUP(B259, '[1]Farmers List'!A:B, 2,)</f>
        <v>216</v>
      </c>
      <c r="D259" s="29" t="s">
        <v>8</v>
      </c>
      <c r="E259" s="23">
        <f>VLOOKUP(D259,'[1]Village List'!A$2:B$10,2,)</f>
        <v>1</v>
      </c>
      <c r="F259" s="29" t="s">
        <v>2</v>
      </c>
      <c r="G259" s="23">
        <f>VLOOKUP(F259,'[1]Crop List'!A:B,2,)</f>
        <v>2</v>
      </c>
      <c r="H259" s="29">
        <v>400</v>
      </c>
      <c r="I259" s="29">
        <v>2.5</v>
      </c>
      <c r="J259" s="25">
        <v>1000</v>
      </c>
      <c r="K259" s="29" t="s">
        <v>103</v>
      </c>
      <c r="L259" s="23">
        <f>VLOOKUP(K259,'[1]Mandi List'!A:B,2,)</f>
        <v>2</v>
      </c>
      <c r="M259" s="29" t="s">
        <v>100</v>
      </c>
      <c r="N259" s="6">
        <v>2287</v>
      </c>
    </row>
    <row r="260" spans="1:14" x14ac:dyDescent="0.3">
      <c r="A260" s="36">
        <v>42391</v>
      </c>
      <c r="B260" s="24" t="s">
        <v>130</v>
      </c>
      <c r="C260" s="24">
        <f>VLOOKUP(B260, '[1]Farmers List'!A:B, 2,)</f>
        <v>225</v>
      </c>
      <c r="D260" s="29" t="s">
        <v>8</v>
      </c>
      <c r="E260" s="23">
        <f>VLOOKUP(D260,'[1]Village List'!A$2:B$10,2,)</f>
        <v>1</v>
      </c>
      <c r="F260" s="29" t="s">
        <v>102</v>
      </c>
      <c r="G260" s="23">
        <f>VLOOKUP(F260,'[1]Crop List'!A:B,2,)</f>
        <v>5</v>
      </c>
      <c r="H260" s="29">
        <v>6</v>
      </c>
      <c r="I260" s="29">
        <v>14</v>
      </c>
      <c r="J260" s="25">
        <v>84</v>
      </c>
      <c r="K260" s="29" t="s">
        <v>6</v>
      </c>
      <c r="L260" s="23">
        <f>VLOOKUP(K260,'[1]Mandi List'!A:B,2,)</f>
        <v>1</v>
      </c>
      <c r="M260" s="29" t="s">
        <v>100</v>
      </c>
      <c r="N260" s="6">
        <v>2287</v>
      </c>
    </row>
    <row r="261" spans="1:14" x14ac:dyDescent="0.3">
      <c r="A261" s="37">
        <v>42400</v>
      </c>
      <c r="B261" s="24" t="s">
        <v>130</v>
      </c>
      <c r="C261" s="24">
        <f>VLOOKUP(B261, '[1]Farmers List'!A:B, 2,)</f>
        <v>225</v>
      </c>
      <c r="D261" s="30" t="s">
        <v>8</v>
      </c>
      <c r="E261" s="23">
        <f>VLOOKUP(D261,'[1]Village List'!A$2:B$10,2,)</f>
        <v>1</v>
      </c>
      <c r="F261" s="30" t="s">
        <v>123</v>
      </c>
      <c r="G261" s="23">
        <f>VLOOKUP(F261,'[1]Crop List'!A:B,2,)</f>
        <v>21</v>
      </c>
      <c r="H261" s="30">
        <v>9</v>
      </c>
      <c r="I261" s="30">
        <v>11</v>
      </c>
      <c r="J261" s="25">
        <v>99</v>
      </c>
      <c r="K261" s="30" t="s">
        <v>6</v>
      </c>
      <c r="L261" s="23">
        <f>VLOOKUP(K261,'[1]Mandi List'!A:B,2,)</f>
        <v>1</v>
      </c>
      <c r="M261" s="29" t="s">
        <v>100</v>
      </c>
      <c r="N261" s="6">
        <v>2287</v>
      </c>
    </row>
    <row r="262" spans="1:14" x14ac:dyDescent="0.3">
      <c r="A262" s="33">
        <v>42359</v>
      </c>
      <c r="B262" s="24" t="s">
        <v>36</v>
      </c>
      <c r="C262" s="24">
        <f>VLOOKUP(B262, '[1]Farmers List'!A:B, 2,)</f>
        <v>227</v>
      </c>
      <c r="D262" s="23" t="s">
        <v>11</v>
      </c>
      <c r="E262" s="23">
        <f>VLOOKUP(D262,'[1]Village List'!A$2:B$10,2,)</f>
        <v>2</v>
      </c>
      <c r="F262" s="23" t="s">
        <v>14</v>
      </c>
      <c r="G262" s="23">
        <f>VLOOKUP(F262,'[1]Crop List'!A:B,2,)</f>
        <v>3</v>
      </c>
      <c r="H262" s="26">
        <v>312</v>
      </c>
      <c r="I262" s="26">
        <v>4.5</v>
      </c>
      <c r="J262" s="25">
        <v>1404</v>
      </c>
      <c r="K262" s="23" t="s">
        <v>3</v>
      </c>
      <c r="L262" s="23">
        <f>VLOOKUP(K262,'[1]Mandi List'!A:B,2,)</f>
        <v>3</v>
      </c>
      <c r="M262" s="23" t="s">
        <v>100</v>
      </c>
      <c r="N262" s="6">
        <v>2287</v>
      </c>
    </row>
    <row r="263" spans="1:14" x14ac:dyDescent="0.3">
      <c r="A263" s="32">
        <v>42364</v>
      </c>
      <c r="B263" s="24" t="s">
        <v>36</v>
      </c>
      <c r="C263" s="24">
        <f>VLOOKUP(B263, '[1]Farmers List'!A:B, 2,)</f>
        <v>227</v>
      </c>
      <c r="D263" s="23" t="s">
        <v>11</v>
      </c>
      <c r="E263" s="23">
        <f>VLOOKUP(D263,'[1]Village List'!A$2:B$10,2,)</f>
        <v>2</v>
      </c>
      <c r="F263" s="23" t="s">
        <v>14</v>
      </c>
      <c r="G263" s="23">
        <f>VLOOKUP(F263,'[1]Crop List'!A:B,2,)</f>
        <v>3</v>
      </c>
      <c r="H263" s="23">
        <v>883</v>
      </c>
      <c r="I263" s="23">
        <v>5</v>
      </c>
      <c r="J263" s="25">
        <v>4415</v>
      </c>
      <c r="K263" s="23" t="s">
        <v>6</v>
      </c>
      <c r="L263" s="23">
        <f>VLOOKUP(K263,'[1]Mandi List'!A:B,2,)</f>
        <v>1</v>
      </c>
      <c r="M263" s="23" t="s">
        <v>100</v>
      </c>
      <c r="N263" s="6">
        <v>2287</v>
      </c>
    </row>
    <row r="264" spans="1:14" x14ac:dyDescent="0.3">
      <c r="A264" s="32">
        <v>42369</v>
      </c>
      <c r="B264" s="24" t="s">
        <v>36</v>
      </c>
      <c r="C264" s="24">
        <f>VLOOKUP(B264, '[1]Farmers List'!A:B, 2,)</f>
        <v>227</v>
      </c>
      <c r="D264" s="23" t="s">
        <v>11</v>
      </c>
      <c r="E264" s="23">
        <f>VLOOKUP(D264,'[1]Village List'!A$2:B$10,2,)</f>
        <v>2</v>
      </c>
      <c r="F264" s="23" t="s">
        <v>14</v>
      </c>
      <c r="G264" s="23">
        <f>VLOOKUP(F264,'[1]Crop List'!A:B,2,)</f>
        <v>3</v>
      </c>
      <c r="H264" s="23">
        <v>391</v>
      </c>
      <c r="I264" s="23">
        <v>5</v>
      </c>
      <c r="J264" s="25">
        <v>1955</v>
      </c>
      <c r="K264" s="23" t="s">
        <v>6</v>
      </c>
      <c r="L264" s="23">
        <f>VLOOKUP(K264,'[1]Mandi List'!A:B,2,)</f>
        <v>1</v>
      </c>
      <c r="M264" s="23" t="s">
        <v>100</v>
      </c>
      <c r="N264" s="6">
        <v>2287</v>
      </c>
    </row>
    <row r="265" spans="1:14" x14ac:dyDescent="0.3">
      <c r="A265" s="32">
        <v>42371</v>
      </c>
      <c r="B265" s="24" t="s">
        <v>36</v>
      </c>
      <c r="C265" s="24">
        <f>VLOOKUP(B265, '[1]Farmers List'!A:B, 2,)</f>
        <v>227</v>
      </c>
      <c r="D265" s="23" t="s">
        <v>11</v>
      </c>
      <c r="E265" s="23">
        <f>VLOOKUP(D265,'[1]Village List'!A$2:B$10,2,)</f>
        <v>2</v>
      </c>
      <c r="F265" s="23" t="s">
        <v>14</v>
      </c>
      <c r="G265" s="23">
        <f>VLOOKUP(F265,'[1]Crop List'!A:B,2,)</f>
        <v>3</v>
      </c>
      <c r="H265" s="23">
        <v>525</v>
      </c>
      <c r="I265" s="23">
        <v>5</v>
      </c>
      <c r="J265" s="25">
        <v>2625</v>
      </c>
      <c r="K265" s="23" t="s">
        <v>6</v>
      </c>
      <c r="L265" s="23">
        <f>VLOOKUP(K265,'[1]Mandi List'!A:B,2,)</f>
        <v>1</v>
      </c>
      <c r="M265" s="23" t="s">
        <v>100</v>
      </c>
      <c r="N265" s="6">
        <v>2287</v>
      </c>
    </row>
    <row r="266" spans="1:14" x14ac:dyDescent="0.3">
      <c r="A266" s="34">
        <v>42373</v>
      </c>
      <c r="B266" s="27" t="s">
        <v>36</v>
      </c>
      <c r="C266" s="24">
        <f>VLOOKUP(B266, '[1]Farmers List'!A:B, 2,)</f>
        <v>227</v>
      </c>
      <c r="D266" s="27" t="s">
        <v>11</v>
      </c>
      <c r="E266" s="23">
        <f>VLOOKUP(D266,'[1]Village List'!A$2:B$10,2,)</f>
        <v>2</v>
      </c>
      <c r="F266" s="27" t="s">
        <v>14</v>
      </c>
      <c r="G266" s="23">
        <f>VLOOKUP(F266,'[1]Crop List'!A:B,2,)</f>
        <v>3</v>
      </c>
      <c r="H266" s="28">
        <v>584</v>
      </c>
      <c r="I266" s="28">
        <v>2</v>
      </c>
      <c r="J266" s="25">
        <v>1168</v>
      </c>
      <c r="K266" s="24" t="s">
        <v>3</v>
      </c>
      <c r="L266" s="23">
        <f>VLOOKUP(K266,'[1]Mandi List'!A:B,2,)</f>
        <v>3</v>
      </c>
      <c r="M266" s="27" t="s">
        <v>100</v>
      </c>
      <c r="N266" s="6">
        <v>2287</v>
      </c>
    </row>
    <row r="267" spans="1:14" x14ac:dyDescent="0.3">
      <c r="A267" s="34">
        <v>42375</v>
      </c>
      <c r="B267" s="27" t="s">
        <v>36</v>
      </c>
      <c r="C267" s="24">
        <f>VLOOKUP(B267, '[1]Farmers List'!A:B, 2,)</f>
        <v>227</v>
      </c>
      <c r="D267" s="27" t="s">
        <v>11</v>
      </c>
      <c r="E267" s="23">
        <f>VLOOKUP(D267,'[1]Village List'!A$2:B$10,2,)</f>
        <v>2</v>
      </c>
      <c r="F267" s="27" t="s">
        <v>14</v>
      </c>
      <c r="G267" s="23">
        <f>VLOOKUP(F267,'[1]Crop List'!A:B,2,)</f>
        <v>3</v>
      </c>
      <c r="H267" s="28">
        <v>768</v>
      </c>
      <c r="I267" s="28">
        <v>2</v>
      </c>
      <c r="J267" s="25">
        <v>1536</v>
      </c>
      <c r="K267" s="24" t="s">
        <v>3</v>
      </c>
      <c r="L267" s="23">
        <f>VLOOKUP(K267,'[1]Mandi List'!A:B,2,)</f>
        <v>3</v>
      </c>
      <c r="M267" s="27" t="s">
        <v>100</v>
      </c>
      <c r="N267" s="6">
        <v>2287</v>
      </c>
    </row>
    <row r="268" spans="1:14" x14ac:dyDescent="0.3">
      <c r="A268" s="34">
        <v>42390</v>
      </c>
      <c r="B268" s="24" t="s">
        <v>36</v>
      </c>
      <c r="C268" s="24">
        <f>VLOOKUP(B268, '[1]Farmers List'!A:B, 2,)</f>
        <v>227</v>
      </c>
      <c r="D268" s="24" t="s">
        <v>11</v>
      </c>
      <c r="E268" s="23">
        <f>VLOOKUP(D268,'[1]Village List'!A$2:B$10,2,)</f>
        <v>2</v>
      </c>
      <c r="F268" s="24" t="s">
        <v>14</v>
      </c>
      <c r="G268" s="23">
        <f>VLOOKUP(F268,'[1]Crop List'!A:B,2,)</f>
        <v>3</v>
      </c>
      <c r="H268" s="28">
        <v>781</v>
      </c>
      <c r="I268" s="28">
        <v>3</v>
      </c>
      <c r="J268" s="25">
        <v>2343</v>
      </c>
      <c r="K268" s="24" t="s">
        <v>3</v>
      </c>
      <c r="L268" s="23">
        <f>VLOOKUP(K268,'[1]Mandi List'!A:B,2,)</f>
        <v>3</v>
      </c>
      <c r="M268" s="24" t="s">
        <v>100</v>
      </c>
      <c r="N268" s="6">
        <v>2287</v>
      </c>
    </row>
    <row r="269" spans="1:14" x14ac:dyDescent="0.3">
      <c r="A269" s="36">
        <v>42401</v>
      </c>
      <c r="B269" s="24" t="s">
        <v>36</v>
      </c>
      <c r="C269" s="24">
        <f>VLOOKUP(B269, '[1]Farmers List'!A:B, 2,)</f>
        <v>227</v>
      </c>
      <c r="D269" s="29" t="s">
        <v>11</v>
      </c>
      <c r="E269" s="23">
        <f>VLOOKUP(D269,'[1]Village List'!A$2:B$10,2,)</f>
        <v>2</v>
      </c>
      <c r="F269" s="29" t="s">
        <v>14</v>
      </c>
      <c r="G269" s="23">
        <f>VLOOKUP(F269,'[1]Crop List'!A:B,2,)</f>
        <v>3</v>
      </c>
      <c r="H269" s="29">
        <v>675</v>
      </c>
      <c r="I269" s="29">
        <v>1.5</v>
      </c>
      <c r="J269" s="25">
        <v>1012.5</v>
      </c>
      <c r="K269" s="29" t="s">
        <v>3</v>
      </c>
      <c r="L269" s="23">
        <f>VLOOKUP(K269,'[1]Mandi List'!A:B,2,)</f>
        <v>3</v>
      </c>
      <c r="M269" s="29" t="s">
        <v>100</v>
      </c>
      <c r="N269" s="6">
        <v>2287</v>
      </c>
    </row>
    <row r="270" spans="1:14" x14ac:dyDescent="0.3">
      <c r="A270" s="32">
        <v>42370</v>
      </c>
      <c r="B270" s="24" t="s">
        <v>45</v>
      </c>
      <c r="C270" s="24">
        <f>VLOOKUP(B270, '[1]Farmers List'!A:B, 2,)</f>
        <v>228</v>
      </c>
      <c r="D270" s="23" t="s">
        <v>11</v>
      </c>
      <c r="E270" s="23">
        <f>VLOOKUP(D270,'[1]Village List'!A$2:B$10,2,)</f>
        <v>2</v>
      </c>
      <c r="F270" s="23" t="s">
        <v>14</v>
      </c>
      <c r="G270" s="23">
        <f>VLOOKUP(F270,'[1]Crop List'!A:B,2,)</f>
        <v>3</v>
      </c>
      <c r="H270" s="23">
        <v>521</v>
      </c>
      <c r="I270" s="23">
        <v>4</v>
      </c>
      <c r="J270" s="25">
        <v>2084</v>
      </c>
      <c r="K270" s="23" t="s">
        <v>6</v>
      </c>
      <c r="L270" s="23">
        <f>VLOOKUP(K270,'[1]Mandi List'!A:B,2,)</f>
        <v>1</v>
      </c>
      <c r="M270" s="23" t="s">
        <v>100</v>
      </c>
      <c r="N270" s="6">
        <v>2287</v>
      </c>
    </row>
    <row r="271" spans="1:14" x14ac:dyDescent="0.3">
      <c r="A271" s="36">
        <v>42395</v>
      </c>
      <c r="B271" s="24" t="s">
        <v>10</v>
      </c>
      <c r="C271" s="24">
        <f>VLOOKUP(B271, '[1]Farmers List'!A:B, 2,)</f>
        <v>229</v>
      </c>
      <c r="D271" s="29" t="s">
        <v>11</v>
      </c>
      <c r="E271" s="23">
        <f>VLOOKUP(D271,'[1]Village List'!A$2:B$10,2,)</f>
        <v>2</v>
      </c>
      <c r="F271" s="29" t="s">
        <v>9</v>
      </c>
      <c r="G271" s="23">
        <f>VLOOKUP(F271,'[1]Crop List'!A:B,2,)</f>
        <v>4</v>
      </c>
      <c r="H271" s="29">
        <v>310</v>
      </c>
      <c r="I271" s="29">
        <v>3</v>
      </c>
      <c r="J271" s="25">
        <v>930</v>
      </c>
      <c r="K271" s="29" t="s">
        <v>53</v>
      </c>
      <c r="L271" s="23">
        <f>VLOOKUP(K271,'[1]Mandi List'!A:B,2,)</f>
        <v>4</v>
      </c>
      <c r="M271" s="29" t="s">
        <v>100</v>
      </c>
      <c r="N271" s="6">
        <v>2287</v>
      </c>
    </row>
    <row r="272" spans="1:14" x14ac:dyDescent="0.3">
      <c r="A272" s="36">
        <v>42398</v>
      </c>
      <c r="B272" s="24" t="s">
        <v>10</v>
      </c>
      <c r="C272" s="24">
        <f>VLOOKUP(B272, '[1]Farmers List'!A:B, 2,)</f>
        <v>229</v>
      </c>
      <c r="D272" s="29" t="s">
        <v>11</v>
      </c>
      <c r="E272" s="23">
        <f>VLOOKUP(D272,'[1]Village List'!A$2:B$10,2,)</f>
        <v>2</v>
      </c>
      <c r="F272" s="29" t="s">
        <v>9</v>
      </c>
      <c r="G272" s="23">
        <f>VLOOKUP(F272,'[1]Crop List'!A:B,2,)</f>
        <v>4</v>
      </c>
      <c r="H272" s="29">
        <v>405</v>
      </c>
      <c r="I272" s="29">
        <v>3.5</v>
      </c>
      <c r="J272" s="25">
        <v>1417.5</v>
      </c>
      <c r="K272" s="29" t="s">
        <v>53</v>
      </c>
      <c r="L272" s="23">
        <f>VLOOKUP(K272,'[1]Mandi List'!A:B,2,)</f>
        <v>4</v>
      </c>
      <c r="M272" s="29" t="s">
        <v>100</v>
      </c>
      <c r="N272" s="6">
        <v>2287</v>
      </c>
    </row>
    <row r="273" spans="1:14" x14ac:dyDescent="0.3">
      <c r="A273" s="36">
        <v>42398</v>
      </c>
      <c r="B273" s="24" t="s">
        <v>10</v>
      </c>
      <c r="C273" s="24">
        <f>VLOOKUP(B273, '[1]Farmers List'!A:B, 2,)</f>
        <v>229</v>
      </c>
      <c r="D273" s="29" t="s">
        <v>11</v>
      </c>
      <c r="E273" s="23">
        <f>VLOOKUP(D273,'[1]Village List'!A$2:B$10,2,)</f>
        <v>2</v>
      </c>
      <c r="F273" s="29" t="s">
        <v>9</v>
      </c>
      <c r="G273" s="23">
        <f>VLOOKUP(F273,'[1]Crop List'!A:B,2,)</f>
        <v>4</v>
      </c>
      <c r="H273" s="29">
        <v>145</v>
      </c>
      <c r="I273" s="29">
        <v>3</v>
      </c>
      <c r="J273" s="25">
        <v>435</v>
      </c>
      <c r="K273" s="29" t="s">
        <v>53</v>
      </c>
      <c r="L273" s="23">
        <f>VLOOKUP(K273,'[1]Mandi List'!A:B,2,)</f>
        <v>4</v>
      </c>
      <c r="M273" s="29" t="s">
        <v>100</v>
      </c>
      <c r="N273" s="6">
        <v>2287</v>
      </c>
    </row>
    <row r="274" spans="1:14" x14ac:dyDescent="0.3">
      <c r="A274" s="32">
        <v>42361</v>
      </c>
      <c r="B274" s="24" t="s">
        <v>131</v>
      </c>
      <c r="C274" s="24">
        <f>VLOOKUP(B274, '[1]Farmers List'!A:B, 2,)</f>
        <v>233</v>
      </c>
      <c r="D274" s="23" t="s">
        <v>8</v>
      </c>
      <c r="E274" s="23">
        <f>VLOOKUP(D274,'[1]Village List'!A$2:B$10,2,)</f>
        <v>1</v>
      </c>
      <c r="F274" s="23" t="s">
        <v>63</v>
      </c>
      <c r="G274" s="23">
        <f>VLOOKUP(F274,'[1]Crop List'!A:B,2,)</f>
        <v>10</v>
      </c>
      <c r="H274" s="23">
        <v>18</v>
      </c>
      <c r="I274" s="23">
        <v>24</v>
      </c>
      <c r="J274" s="25">
        <v>432</v>
      </c>
      <c r="K274" s="23" t="s">
        <v>6</v>
      </c>
      <c r="L274" s="23">
        <f>VLOOKUP(K274,'[1]Mandi List'!A:B,2,)</f>
        <v>1</v>
      </c>
      <c r="M274" s="23" t="s">
        <v>100</v>
      </c>
      <c r="N274" s="6">
        <v>2287</v>
      </c>
    </row>
    <row r="275" spans="1:14" x14ac:dyDescent="0.3">
      <c r="A275" s="32">
        <v>42367</v>
      </c>
      <c r="B275" s="24" t="s">
        <v>131</v>
      </c>
      <c r="C275" s="24">
        <f>VLOOKUP(B275, '[1]Farmers List'!A:B, 2,)</f>
        <v>233</v>
      </c>
      <c r="D275" s="23" t="s">
        <v>8</v>
      </c>
      <c r="E275" s="23">
        <f>VLOOKUP(D275,'[1]Village List'!A$2:B$10,2,)</f>
        <v>1</v>
      </c>
      <c r="F275" s="23" t="s">
        <v>54</v>
      </c>
      <c r="G275" s="23">
        <f>VLOOKUP(F275,'[1]Crop List'!A:B,2,)</f>
        <v>9</v>
      </c>
      <c r="H275" s="23">
        <v>70</v>
      </c>
      <c r="I275" s="23">
        <v>3</v>
      </c>
      <c r="J275" s="25">
        <v>210</v>
      </c>
      <c r="K275" s="23" t="s">
        <v>6</v>
      </c>
      <c r="L275" s="23">
        <f>VLOOKUP(K275,'[1]Mandi List'!A:B,2,)</f>
        <v>1</v>
      </c>
      <c r="M275" s="23" t="s">
        <v>100</v>
      </c>
      <c r="N275" s="6">
        <v>2287</v>
      </c>
    </row>
    <row r="276" spans="1:14" x14ac:dyDescent="0.3">
      <c r="A276" s="32">
        <v>42371</v>
      </c>
      <c r="B276" s="24" t="s">
        <v>131</v>
      </c>
      <c r="C276" s="24">
        <f>VLOOKUP(B276, '[1]Farmers List'!A:B, 2,)</f>
        <v>233</v>
      </c>
      <c r="D276" s="23" t="s">
        <v>11</v>
      </c>
      <c r="E276" s="23">
        <f>VLOOKUP(D276,'[1]Village List'!A$2:B$10,2,)</f>
        <v>2</v>
      </c>
      <c r="F276" s="23" t="s">
        <v>54</v>
      </c>
      <c r="G276" s="23">
        <f>VLOOKUP(F276,'[1]Crop List'!A:B,2,)</f>
        <v>9</v>
      </c>
      <c r="H276" s="23">
        <v>22</v>
      </c>
      <c r="I276" s="23">
        <v>4</v>
      </c>
      <c r="J276" s="25">
        <v>88</v>
      </c>
      <c r="K276" s="23" t="s">
        <v>6</v>
      </c>
      <c r="L276" s="23">
        <f>VLOOKUP(K276,'[1]Mandi List'!A:B,2,)</f>
        <v>1</v>
      </c>
      <c r="M276" s="23" t="s">
        <v>100</v>
      </c>
      <c r="N276" s="6">
        <v>2287</v>
      </c>
    </row>
    <row r="277" spans="1:14" x14ac:dyDescent="0.3">
      <c r="A277" s="34">
        <v>42378</v>
      </c>
      <c r="B277" s="27" t="s">
        <v>131</v>
      </c>
      <c r="C277" s="24">
        <f>VLOOKUP(B277, '[1]Farmers List'!A:B, 2,)</f>
        <v>233</v>
      </c>
      <c r="D277" s="27" t="s">
        <v>8</v>
      </c>
      <c r="E277" s="23">
        <f>VLOOKUP(D277,'[1]Village List'!A$2:B$10,2,)</f>
        <v>1</v>
      </c>
      <c r="F277" s="27" t="s">
        <v>63</v>
      </c>
      <c r="G277" s="23">
        <f>VLOOKUP(F277,'[1]Crop List'!A:B,2,)</f>
        <v>10</v>
      </c>
      <c r="H277" s="28">
        <v>71</v>
      </c>
      <c r="I277" s="28">
        <v>16</v>
      </c>
      <c r="J277" s="25">
        <v>1136</v>
      </c>
      <c r="K277" s="24" t="s">
        <v>6</v>
      </c>
      <c r="L277" s="23">
        <f>VLOOKUP(K277,'[1]Mandi List'!A:B,2,)</f>
        <v>1</v>
      </c>
      <c r="M277" s="27" t="s">
        <v>100</v>
      </c>
      <c r="N277" s="6">
        <v>2287</v>
      </c>
    </row>
    <row r="278" spans="1:14" x14ac:dyDescent="0.3">
      <c r="A278" s="34">
        <v>42387</v>
      </c>
      <c r="B278" s="24" t="s">
        <v>131</v>
      </c>
      <c r="C278" s="24">
        <f>VLOOKUP(B278, '[1]Farmers List'!A:B, 2,)</f>
        <v>233</v>
      </c>
      <c r="D278" s="24" t="s">
        <v>8</v>
      </c>
      <c r="E278" s="23">
        <f>VLOOKUP(D278,'[1]Village List'!A$2:B$10,2,)</f>
        <v>1</v>
      </c>
      <c r="F278" s="24" t="s">
        <v>2</v>
      </c>
      <c r="G278" s="23">
        <f>VLOOKUP(F278,'[1]Crop List'!A:B,2,)</f>
        <v>2</v>
      </c>
      <c r="H278" s="28">
        <v>33</v>
      </c>
      <c r="I278" s="28">
        <v>4</v>
      </c>
      <c r="J278" s="25">
        <v>132</v>
      </c>
      <c r="K278" s="24" t="s">
        <v>6</v>
      </c>
      <c r="L278" s="23">
        <f>VLOOKUP(K278,'[1]Mandi List'!A:B,2,)</f>
        <v>1</v>
      </c>
      <c r="M278" s="24" t="s">
        <v>100</v>
      </c>
      <c r="N278" s="6">
        <v>2287</v>
      </c>
    </row>
    <row r="279" spans="1:14" x14ac:dyDescent="0.3">
      <c r="A279" s="34">
        <v>42387</v>
      </c>
      <c r="B279" s="24" t="s">
        <v>131</v>
      </c>
      <c r="C279" s="24">
        <f>VLOOKUP(B279, '[1]Farmers List'!A:B, 2,)</f>
        <v>233</v>
      </c>
      <c r="D279" s="24" t="s">
        <v>8</v>
      </c>
      <c r="E279" s="23">
        <f>VLOOKUP(D279,'[1]Village List'!A$2:B$10,2,)</f>
        <v>1</v>
      </c>
      <c r="F279" s="24" t="s">
        <v>63</v>
      </c>
      <c r="G279" s="23">
        <f>VLOOKUP(F279,'[1]Crop List'!A:B,2,)</f>
        <v>10</v>
      </c>
      <c r="H279" s="28">
        <v>12</v>
      </c>
      <c r="I279" s="28">
        <v>12</v>
      </c>
      <c r="J279" s="25">
        <v>144</v>
      </c>
      <c r="K279" s="24" t="s">
        <v>6</v>
      </c>
      <c r="L279" s="23">
        <f>VLOOKUP(K279,'[1]Mandi List'!A:B,2,)</f>
        <v>1</v>
      </c>
      <c r="M279" s="24" t="s">
        <v>100</v>
      </c>
      <c r="N279" s="6">
        <v>2287</v>
      </c>
    </row>
    <row r="280" spans="1:14" x14ac:dyDescent="0.3">
      <c r="A280" s="36">
        <v>42391</v>
      </c>
      <c r="B280" s="24" t="s">
        <v>131</v>
      </c>
      <c r="C280" s="24">
        <f>VLOOKUP(B280, '[1]Farmers List'!A:B, 2,)</f>
        <v>233</v>
      </c>
      <c r="D280" s="29" t="s">
        <v>20</v>
      </c>
      <c r="E280" s="23">
        <f>VLOOKUP(D280,'[1]Village List'!A$2:B$10,2,)</f>
        <v>6</v>
      </c>
      <c r="F280" s="29" t="s">
        <v>132</v>
      </c>
      <c r="G280" s="23">
        <f>VLOOKUP(F280,'[1]Crop List'!A:B,2,)</f>
        <v>32</v>
      </c>
      <c r="H280" s="29">
        <v>16</v>
      </c>
      <c r="I280" s="29">
        <v>20</v>
      </c>
      <c r="J280" s="25">
        <v>320</v>
      </c>
      <c r="K280" s="29" t="s">
        <v>6</v>
      </c>
      <c r="L280" s="23">
        <f>VLOOKUP(K280,'[1]Mandi List'!A:B,2,)</f>
        <v>1</v>
      </c>
      <c r="M280" s="29" t="s">
        <v>100</v>
      </c>
      <c r="N280" s="6">
        <v>2287</v>
      </c>
    </row>
    <row r="281" spans="1:14" x14ac:dyDescent="0.3">
      <c r="A281" s="36">
        <v>42391</v>
      </c>
      <c r="B281" s="24" t="s">
        <v>131</v>
      </c>
      <c r="C281" s="24">
        <f>VLOOKUP(B281, '[1]Farmers List'!A:B, 2,)</f>
        <v>233</v>
      </c>
      <c r="D281" s="29" t="s">
        <v>20</v>
      </c>
      <c r="E281" s="23">
        <f>VLOOKUP(D281,'[1]Village List'!A$2:B$10,2,)</f>
        <v>6</v>
      </c>
      <c r="F281" s="29" t="s">
        <v>9</v>
      </c>
      <c r="G281" s="23">
        <f>VLOOKUP(F281,'[1]Crop List'!A:B,2,)</f>
        <v>4</v>
      </c>
      <c r="H281" s="29">
        <v>255</v>
      </c>
      <c r="I281" s="29">
        <v>2</v>
      </c>
      <c r="J281" s="25">
        <v>510</v>
      </c>
      <c r="K281" s="29" t="s">
        <v>6</v>
      </c>
      <c r="L281" s="23">
        <f>VLOOKUP(K281,'[1]Mandi List'!A:B,2,)</f>
        <v>1</v>
      </c>
      <c r="M281" s="29" t="s">
        <v>100</v>
      </c>
      <c r="N281" s="6">
        <v>2287</v>
      </c>
    </row>
    <row r="282" spans="1:14" x14ac:dyDescent="0.3">
      <c r="A282" s="36">
        <v>42391</v>
      </c>
      <c r="B282" s="24" t="s">
        <v>131</v>
      </c>
      <c r="C282" s="24">
        <f>VLOOKUP(B282, '[1]Farmers List'!A:B, 2,)</f>
        <v>233</v>
      </c>
      <c r="D282" s="29" t="s">
        <v>20</v>
      </c>
      <c r="E282" s="23">
        <f>VLOOKUP(D282,'[1]Village List'!A$2:B$10,2,)</f>
        <v>6</v>
      </c>
      <c r="F282" s="29" t="s">
        <v>2</v>
      </c>
      <c r="G282" s="23">
        <f>VLOOKUP(F282,'[1]Crop List'!A:B,2,)</f>
        <v>2</v>
      </c>
      <c r="H282" s="29">
        <v>85</v>
      </c>
      <c r="I282" s="29">
        <v>3</v>
      </c>
      <c r="J282" s="25">
        <v>255</v>
      </c>
      <c r="K282" s="29" t="s">
        <v>6</v>
      </c>
      <c r="L282" s="23">
        <f>VLOOKUP(K282,'[1]Mandi List'!A:B,2,)</f>
        <v>1</v>
      </c>
      <c r="M282" s="29" t="s">
        <v>100</v>
      </c>
      <c r="N282" s="6">
        <v>2287</v>
      </c>
    </row>
    <row r="283" spans="1:14" x14ac:dyDescent="0.3">
      <c r="A283" s="36">
        <v>42400</v>
      </c>
      <c r="B283" s="24" t="s">
        <v>19</v>
      </c>
      <c r="C283" s="24">
        <f>VLOOKUP(B283, '[1]Farmers List'!A:B, 2,)</f>
        <v>239</v>
      </c>
      <c r="D283" s="24" t="s">
        <v>20</v>
      </c>
      <c r="E283" s="23">
        <f>VLOOKUP(D283,'[1]Village List'!A$2:B$10,2,)</f>
        <v>6</v>
      </c>
      <c r="F283" s="29" t="s">
        <v>14</v>
      </c>
      <c r="G283" s="23">
        <f>VLOOKUP(F283,'[1]Crop List'!A:B,2,)</f>
        <v>3</v>
      </c>
      <c r="H283" s="29">
        <v>776</v>
      </c>
      <c r="I283" s="29">
        <v>2.25</v>
      </c>
      <c r="J283" s="25">
        <v>1746</v>
      </c>
      <c r="K283" s="29" t="s">
        <v>53</v>
      </c>
      <c r="L283" s="23">
        <f>VLOOKUP(K283,'[1]Mandi List'!A:B,2,)</f>
        <v>4</v>
      </c>
      <c r="M283" s="29" t="s">
        <v>100</v>
      </c>
      <c r="N283" s="6">
        <v>2287</v>
      </c>
    </row>
    <row r="284" spans="1:14" x14ac:dyDescent="0.3">
      <c r="A284" s="36">
        <v>42391</v>
      </c>
      <c r="B284" s="24" t="s">
        <v>133</v>
      </c>
      <c r="C284" s="24">
        <f>VLOOKUP(B284, '[1]Farmers List'!A:B, 2,)</f>
        <v>242</v>
      </c>
      <c r="D284" s="29" t="s">
        <v>8</v>
      </c>
      <c r="E284" s="23">
        <f>VLOOKUP(D284,'[1]Village List'!A$2:B$10,2,)</f>
        <v>1</v>
      </c>
      <c r="F284" s="29" t="s">
        <v>2</v>
      </c>
      <c r="G284" s="23">
        <f>VLOOKUP(F284,'[1]Crop List'!A:B,2,)</f>
        <v>2</v>
      </c>
      <c r="H284" s="29">
        <v>1211</v>
      </c>
      <c r="I284" s="29">
        <v>5</v>
      </c>
      <c r="J284" s="25">
        <v>6055</v>
      </c>
      <c r="K284" s="29" t="s">
        <v>6</v>
      </c>
      <c r="L284" s="23">
        <f>VLOOKUP(K284,'[1]Mandi List'!A:B,2,)</f>
        <v>1</v>
      </c>
      <c r="M284" s="29" t="s">
        <v>100</v>
      </c>
      <c r="N284" s="6">
        <v>2287</v>
      </c>
    </row>
    <row r="285" spans="1:14" x14ac:dyDescent="0.3">
      <c r="A285" s="36">
        <v>42391</v>
      </c>
      <c r="B285" s="24" t="s">
        <v>133</v>
      </c>
      <c r="C285" s="24">
        <f>VLOOKUP(B285, '[1]Farmers List'!A:B, 2,)</f>
        <v>242</v>
      </c>
      <c r="D285" s="29" t="s">
        <v>8</v>
      </c>
      <c r="E285" s="23">
        <f>VLOOKUP(D285,'[1]Village List'!A$2:B$10,2,)</f>
        <v>1</v>
      </c>
      <c r="F285" s="29" t="s">
        <v>2</v>
      </c>
      <c r="G285" s="23">
        <f>VLOOKUP(F285,'[1]Crop List'!A:B,2,)</f>
        <v>2</v>
      </c>
      <c r="H285" s="29">
        <v>25</v>
      </c>
      <c r="I285" s="29">
        <v>4</v>
      </c>
      <c r="J285" s="25">
        <v>100</v>
      </c>
      <c r="K285" s="29" t="s">
        <v>6</v>
      </c>
      <c r="L285" s="23">
        <f>VLOOKUP(K285,'[1]Mandi List'!A:B,2,)</f>
        <v>1</v>
      </c>
      <c r="M285" s="29" t="s">
        <v>100</v>
      </c>
      <c r="N285" s="6">
        <v>2287</v>
      </c>
    </row>
    <row r="286" spans="1:14" x14ac:dyDescent="0.3">
      <c r="A286" s="36">
        <v>42397</v>
      </c>
      <c r="B286" s="24" t="s">
        <v>133</v>
      </c>
      <c r="C286" s="24">
        <f>VLOOKUP(B286, '[1]Farmers List'!A:B, 2,)</f>
        <v>242</v>
      </c>
      <c r="D286" s="29" t="s">
        <v>8</v>
      </c>
      <c r="E286" s="23">
        <f>VLOOKUP(D286,'[1]Village List'!A$2:B$10,2,)</f>
        <v>1</v>
      </c>
      <c r="F286" s="29" t="s">
        <v>14</v>
      </c>
      <c r="G286" s="23">
        <f>VLOOKUP(F286,'[1]Crop List'!A:B,2,)</f>
        <v>3</v>
      </c>
      <c r="H286" s="29">
        <v>35</v>
      </c>
      <c r="I286" s="29">
        <v>1.5</v>
      </c>
      <c r="J286" s="25">
        <v>52.5</v>
      </c>
      <c r="K286" s="29" t="s">
        <v>103</v>
      </c>
      <c r="L286" s="23">
        <f>VLOOKUP(K286,'[1]Mandi List'!A:B,2,)</f>
        <v>2</v>
      </c>
      <c r="M286" s="29" t="s">
        <v>100</v>
      </c>
      <c r="N286" s="6">
        <v>2287</v>
      </c>
    </row>
    <row r="287" spans="1:14" x14ac:dyDescent="0.3">
      <c r="A287" s="36">
        <v>42397</v>
      </c>
      <c r="B287" s="24" t="s">
        <v>133</v>
      </c>
      <c r="C287" s="24">
        <f>VLOOKUP(B287, '[1]Farmers List'!A:B, 2,)</f>
        <v>242</v>
      </c>
      <c r="D287" s="29" t="s">
        <v>8</v>
      </c>
      <c r="E287" s="23">
        <f>VLOOKUP(D287,'[1]Village List'!A$2:B$10,2,)</f>
        <v>1</v>
      </c>
      <c r="F287" s="29" t="s">
        <v>2</v>
      </c>
      <c r="G287" s="23">
        <f>VLOOKUP(F287,'[1]Crop List'!A:B,2,)</f>
        <v>2</v>
      </c>
      <c r="H287" s="29">
        <v>29</v>
      </c>
      <c r="I287" s="29">
        <v>2</v>
      </c>
      <c r="J287" s="25">
        <v>58</v>
      </c>
      <c r="K287" s="29" t="s">
        <v>103</v>
      </c>
      <c r="L287" s="23">
        <f>VLOOKUP(K287,'[1]Mandi List'!A:B,2,)</f>
        <v>2</v>
      </c>
      <c r="M287" s="29" t="s">
        <v>100</v>
      </c>
      <c r="N287" s="6">
        <v>2287</v>
      </c>
    </row>
    <row r="288" spans="1:14" x14ac:dyDescent="0.3">
      <c r="A288" s="36">
        <v>42397</v>
      </c>
      <c r="B288" s="25" t="s">
        <v>41</v>
      </c>
      <c r="C288" s="24">
        <f>VLOOKUP(B288, '[1]Farmers List'!A:B, 2,)</f>
        <v>243</v>
      </c>
      <c r="D288" s="29" t="s">
        <v>11</v>
      </c>
      <c r="E288" s="23">
        <f>VLOOKUP(D288,'[1]Village List'!A$2:B$10,2,)</f>
        <v>2</v>
      </c>
      <c r="F288" s="29" t="s">
        <v>2</v>
      </c>
      <c r="G288" s="23">
        <f>VLOOKUP(F288,'[1]Crop List'!A:B,2,)</f>
        <v>2</v>
      </c>
      <c r="H288" s="29">
        <v>55</v>
      </c>
      <c r="I288" s="29">
        <v>3</v>
      </c>
      <c r="J288" s="25">
        <v>165</v>
      </c>
      <c r="K288" s="29" t="s">
        <v>6</v>
      </c>
      <c r="L288" s="23">
        <f>VLOOKUP(K288,'[1]Mandi List'!A:B,2,)</f>
        <v>1</v>
      </c>
      <c r="M288" s="29" t="s">
        <v>100</v>
      </c>
      <c r="N288" s="6">
        <v>2287</v>
      </c>
    </row>
    <row r="289" spans="1:14" x14ac:dyDescent="0.3">
      <c r="A289" s="36">
        <v>42400</v>
      </c>
      <c r="B289" s="25" t="s">
        <v>41</v>
      </c>
      <c r="C289" s="24">
        <f>VLOOKUP(B289, '[1]Farmers List'!A:B, 2,)</f>
        <v>243</v>
      </c>
      <c r="D289" s="29" t="s">
        <v>11</v>
      </c>
      <c r="E289" s="23">
        <f>VLOOKUP(D289,'[1]Village List'!A$2:B$10,2,)</f>
        <v>2</v>
      </c>
      <c r="F289" s="29" t="s">
        <v>2</v>
      </c>
      <c r="G289" s="23">
        <f>VLOOKUP(F289,'[1]Crop List'!A:B,2,)</f>
        <v>2</v>
      </c>
      <c r="H289" s="29">
        <v>54</v>
      </c>
      <c r="I289" s="29">
        <v>3.4</v>
      </c>
      <c r="J289" s="25">
        <v>183.6</v>
      </c>
      <c r="K289" s="29" t="s">
        <v>53</v>
      </c>
      <c r="L289" s="23">
        <f>VLOOKUP(K289,'[1]Mandi List'!A:B,2,)</f>
        <v>4</v>
      </c>
      <c r="M289" s="29" t="s">
        <v>100</v>
      </c>
      <c r="N289" s="6">
        <v>2287</v>
      </c>
    </row>
    <row r="290" spans="1:14" x14ac:dyDescent="0.3">
      <c r="A290" s="36">
        <v>42401</v>
      </c>
      <c r="B290" s="24" t="s">
        <v>41</v>
      </c>
      <c r="C290" s="24">
        <f>VLOOKUP(B290, '[1]Farmers List'!A:B, 2,)</f>
        <v>243</v>
      </c>
      <c r="D290" s="29" t="s">
        <v>11</v>
      </c>
      <c r="E290" s="23">
        <f>VLOOKUP(D290,'[1]Village List'!A$2:B$10,2,)</f>
        <v>2</v>
      </c>
      <c r="F290" s="29" t="s">
        <v>2</v>
      </c>
      <c r="G290" s="23">
        <f>VLOOKUP(F290,'[1]Crop List'!A:B,2,)</f>
        <v>2</v>
      </c>
      <c r="H290" s="29">
        <v>10</v>
      </c>
      <c r="I290" s="29">
        <v>5.25</v>
      </c>
      <c r="J290" s="25">
        <v>52.5</v>
      </c>
      <c r="K290" s="29" t="s">
        <v>3</v>
      </c>
      <c r="L290" s="23">
        <f>VLOOKUP(K290,'[1]Mandi List'!A:B,2,)</f>
        <v>3</v>
      </c>
      <c r="M290" s="29" t="s">
        <v>100</v>
      </c>
      <c r="N290" s="6">
        <v>2287</v>
      </c>
    </row>
    <row r="291" spans="1:14" x14ac:dyDescent="0.3">
      <c r="A291" s="36">
        <v>42401</v>
      </c>
      <c r="B291" s="24" t="s">
        <v>41</v>
      </c>
      <c r="C291" s="24">
        <f>VLOOKUP(B291, '[1]Farmers List'!A:B, 2,)</f>
        <v>243</v>
      </c>
      <c r="D291" s="29" t="s">
        <v>11</v>
      </c>
      <c r="E291" s="23">
        <f>VLOOKUP(D291,'[1]Village List'!A$2:B$10,2,)</f>
        <v>2</v>
      </c>
      <c r="F291" s="29" t="s">
        <v>2</v>
      </c>
      <c r="G291" s="23">
        <f>VLOOKUP(F291,'[1]Crop List'!A:B,2,)</f>
        <v>2</v>
      </c>
      <c r="H291" s="29">
        <v>211</v>
      </c>
      <c r="I291" s="29">
        <v>4.25</v>
      </c>
      <c r="J291" s="25">
        <v>896.75</v>
      </c>
      <c r="K291" s="29" t="s">
        <v>3</v>
      </c>
      <c r="L291" s="23">
        <f>VLOOKUP(K291,'[1]Mandi List'!A:B,2,)</f>
        <v>3</v>
      </c>
      <c r="M291" s="29" t="s">
        <v>100</v>
      </c>
      <c r="N291" s="6">
        <v>2287</v>
      </c>
    </row>
    <row r="292" spans="1:14" x14ac:dyDescent="0.3">
      <c r="A292" s="36">
        <v>42401</v>
      </c>
      <c r="B292" s="24" t="s">
        <v>41</v>
      </c>
      <c r="C292" s="24">
        <f>VLOOKUP(B292, '[1]Farmers List'!A:B, 2,)</f>
        <v>243</v>
      </c>
      <c r="D292" s="29" t="s">
        <v>11</v>
      </c>
      <c r="E292" s="23">
        <f>VLOOKUP(D292,'[1]Village List'!A$2:B$10,2,)</f>
        <v>2</v>
      </c>
      <c r="F292" s="29" t="s">
        <v>2</v>
      </c>
      <c r="G292" s="23">
        <f>VLOOKUP(F292,'[1]Crop List'!A:B,2,)</f>
        <v>2</v>
      </c>
      <c r="H292" s="29">
        <v>27</v>
      </c>
      <c r="I292" s="29">
        <v>3.25</v>
      </c>
      <c r="J292" s="25">
        <v>87.75</v>
      </c>
      <c r="K292" s="29" t="s">
        <v>3</v>
      </c>
      <c r="L292" s="23">
        <f>VLOOKUP(K292,'[1]Mandi List'!A:B,2,)</f>
        <v>3</v>
      </c>
      <c r="M292" s="29" t="s">
        <v>100</v>
      </c>
      <c r="N292" s="6">
        <v>2287</v>
      </c>
    </row>
    <row r="293" spans="1:14" x14ac:dyDescent="0.3">
      <c r="A293" s="36">
        <v>42401</v>
      </c>
      <c r="B293" s="24" t="s">
        <v>41</v>
      </c>
      <c r="C293" s="24">
        <f>VLOOKUP(B293, '[1]Farmers List'!A:B, 2,)</f>
        <v>243</v>
      </c>
      <c r="D293" s="29" t="s">
        <v>11</v>
      </c>
      <c r="E293" s="23">
        <f>VLOOKUP(D293,'[1]Village List'!A$2:B$10,2,)</f>
        <v>2</v>
      </c>
      <c r="F293" s="29" t="s">
        <v>2</v>
      </c>
      <c r="G293" s="23">
        <f>VLOOKUP(F293,'[1]Crop List'!A:B,2,)</f>
        <v>2</v>
      </c>
      <c r="H293" s="29">
        <v>15</v>
      </c>
      <c r="I293" s="29">
        <v>2.25</v>
      </c>
      <c r="J293" s="25">
        <v>33.75</v>
      </c>
      <c r="K293" s="29" t="s">
        <v>3</v>
      </c>
      <c r="L293" s="23">
        <f>VLOOKUP(K293,'[1]Mandi List'!A:B,2,)</f>
        <v>3</v>
      </c>
      <c r="M293" s="29" t="s">
        <v>100</v>
      </c>
      <c r="N293" s="6">
        <v>2287</v>
      </c>
    </row>
    <row r="294" spans="1:14" x14ac:dyDescent="0.3">
      <c r="A294" s="36">
        <v>42398</v>
      </c>
      <c r="B294" s="24" t="s">
        <v>134</v>
      </c>
      <c r="C294" s="24">
        <f>VLOOKUP(B294, '[1]Farmers List'!A:B, 2,)</f>
        <v>244</v>
      </c>
      <c r="D294" s="29" t="s">
        <v>11</v>
      </c>
      <c r="E294" s="23">
        <f>VLOOKUP(D294,'[1]Village List'!A$2:B$10,2,)</f>
        <v>2</v>
      </c>
      <c r="F294" s="29" t="s">
        <v>14</v>
      </c>
      <c r="G294" s="23">
        <f>VLOOKUP(F294,'[1]Crop List'!A:B,2,)</f>
        <v>3</v>
      </c>
      <c r="H294" s="29">
        <v>617</v>
      </c>
      <c r="I294" s="29">
        <v>2</v>
      </c>
      <c r="J294" s="25">
        <v>1234</v>
      </c>
      <c r="K294" s="29" t="s">
        <v>3</v>
      </c>
      <c r="L294" s="23">
        <f>VLOOKUP(K294,'[1]Mandi List'!A:B,2,)</f>
        <v>3</v>
      </c>
      <c r="M294" s="29" t="s">
        <v>100</v>
      </c>
      <c r="N294" s="6">
        <v>2287</v>
      </c>
    </row>
    <row r="295" spans="1:14" x14ac:dyDescent="0.3">
      <c r="A295" s="32">
        <v>42335</v>
      </c>
      <c r="B295" s="24" t="s">
        <v>31</v>
      </c>
      <c r="C295" s="24">
        <f>VLOOKUP(B295, '[1]Farmers List'!A:B, 2,)</f>
        <v>262</v>
      </c>
      <c r="D295" s="23" t="s">
        <v>8</v>
      </c>
      <c r="E295" s="23">
        <f>VLOOKUP(D295,'[1]Village List'!A$2:B$10,2,)</f>
        <v>1</v>
      </c>
      <c r="F295" s="23" t="s">
        <v>2</v>
      </c>
      <c r="G295" s="23">
        <f>VLOOKUP(F295,'[1]Crop List'!A:B,2,)</f>
        <v>2</v>
      </c>
      <c r="H295" s="23">
        <v>60</v>
      </c>
      <c r="I295" s="23">
        <v>6</v>
      </c>
      <c r="J295" s="25">
        <v>360</v>
      </c>
      <c r="K295" s="23" t="s">
        <v>6</v>
      </c>
      <c r="L295" s="23">
        <f>VLOOKUP(K295,'[1]Mandi List'!A:B,2,)</f>
        <v>1</v>
      </c>
      <c r="M295" s="23" t="s">
        <v>100</v>
      </c>
      <c r="N295" s="6">
        <v>2287</v>
      </c>
    </row>
    <row r="296" spans="1:14" x14ac:dyDescent="0.3">
      <c r="A296" s="32">
        <v>42335</v>
      </c>
      <c r="B296" s="24" t="s">
        <v>31</v>
      </c>
      <c r="C296" s="24">
        <f>VLOOKUP(B296, '[1]Farmers List'!A:B, 2,)</f>
        <v>262</v>
      </c>
      <c r="D296" s="23" t="s">
        <v>8</v>
      </c>
      <c r="E296" s="23">
        <f>VLOOKUP(D296,'[1]Village List'!A$2:B$10,2,)</f>
        <v>1</v>
      </c>
      <c r="F296" s="23" t="s">
        <v>9</v>
      </c>
      <c r="G296" s="23">
        <f>VLOOKUP(F296,'[1]Crop List'!A:B,2,)</f>
        <v>4</v>
      </c>
      <c r="H296" s="23">
        <v>105</v>
      </c>
      <c r="I296" s="23">
        <v>13</v>
      </c>
      <c r="J296" s="25">
        <v>1365</v>
      </c>
      <c r="K296" s="23" t="s">
        <v>6</v>
      </c>
      <c r="L296" s="23">
        <f>VLOOKUP(K296,'[1]Mandi List'!A:B,2,)</f>
        <v>1</v>
      </c>
      <c r="M296" s="23" t="s">
        <v>100</v>
      </c>
      <c r="N296" s="6">
        <v>2287</v>
      </c>
    </row>
    <row r="297" spans="1:14" x14ac:dyDescent="0.3">
      <c r="A297" s="32">
        <v>42338</v>
      </c>
      <c r="B297" s="24" t="s">
        <v>31</v>
      </c>
      <c r="C297" s="24">
        <f>VLOOKUP(B297, '[1]Farmers List'!A:B, 2,)</f>
        <v>262</v>
      </c>
      <c r="D297" s="23" t="s">
        <v>8</v>
      </c>
      <c r="E297" s="23">
        <f>VLOOKUP(D297,'[1]Village List'!A$2:B$10,2,)</f>
        <v>1</v>
      </c>
      <c r="F297" s="23" t="s">
        <v>2</v>
      </c>
      <c r="G297" s="23">
        <f>VLOOKUP(F297,'[1]Crop List'!A:B,2,)</f>
        <v>2</v>
      </c>
      <c r="H297" s="23">
        <v>110</v>
      </c>
      <c r="I297" s="23">
        <v>5</v>
      </c>
      <c r="J297" s="25">
        <v>550</v>
      </c>
      <c r="K297" s="23" t="s">
        <v>6</v>
      </c>
      <c r="L297" s="23">
        <f>VLOOKUP(K297,'[1]Mandi List'!A:B,2,)</f>
        <v>1</v>
      </c>
      <c r="M297" s="23" t="s">
        <v>100</v>
      </c>
      <c r="N297" s="6">
        <v>2287</v>
      </c>
    </row>
    <row r="298" spans="1:14" x14ac:dyDescent="0.3">
      <c r="A298" s="32">
        <v>42338</v>
      </c>
      <c r="B298" s="24" t="s">
        <v>31</v>
      </c>
      <c r="C298" s="24">
        <f>VLOOKUP(B298, '[1]Farmers List'!A:B, 2,)</f>
        <v>262</v>
      </c>
      <c r="D298" s="23" t="s">
        <v>8</v>
      </c>
      <c r="E298" s="23">
        <f>VLOOKUP(D298,'[1]Village List'!A$2:B$10,2,)</f>
        <v>1</v>
      </c>
      <c r="F298" s="23" t="s">
        <v>9</v>
      </c>
      <c r="G298" s="23">
        <f>VLOOKUP(F298,'[1]Crop List'!A:B,2,)</f>
        <v>4</v>
      </c>
      <c r="H298" s="23">
        <v>85</v>
      </c>
      <c r="I298" s="23">
        <v>12</v>
      </c>
      <c r="J298" s="25">
        <v>1020</v>
      </c>
      <c r="K298" s="23" t="s">
        <v>6</v>
      </c>
      <c r="L298" s="23">
        <f>VLOOKUP(K298,'[1]Mandi List'!A:B,2,)</f>
        <v>1</v>
      </c>
      <c r="M298" s="23" t="s">
        <v>100</v>
      </c>
      <c r="N298" s="6">
        <v>2287</v>
      </c>
    </row>
    <row r="299" spans="1:14" x14ac:dyDescent="0.3">
      <c r="A299" s="32">
        <v>42344</v>
      </c>
      <c r="B299" s="24" t="s">
        <v>31</v>
      </c>
      <c r="C299" s="24">
        <f>VLOOKUP(B299, '[1]Farmers List'!A:B, 2,)</f>
        <v>262</v>
      </c>
      <c r="D299" s="23" t="s">
        <v>8</v>
      </c>
      <c r="E299" s="23">
        <f>VLOOKUP(D299,'[1]Village List'!A$2:B$10,2,)</f>
        <v>1</v>
      </c>
      <c r="F299" s="23" t="s">
        <v>9</v>
      </c>
      <c r="G299" s="23">
        <f>VLOOKUP(F299,'[1]Crop List'!A:B,2,)</f>
        <v>4</v>
      </c>
      <c r="H299" s="23">
        <v>85</v>
      </c>
      <c r="I299" s="23">
        <v>6</v>
      </c>
      <c r="J299" s="25">
        <v>510</v>
      </c>
      <c r="K299" s="23" t="s">
        <v>6</v>
      </c>
      <c r="L299" s="23">
        <f>VLOOKUP(K299,'[1]Mandi List'!A:B,2,)</f>
        <v>1</v>
      </c>
      <c r="M299" s="23" t="s">
        <v>100</v>
      </c>
      <c r="N299" s="6">
        <v>2287</v>
      </c>
    </row>
    <row r="300" spans="1:14" x14ac:dyDescent="0.3">
      <c r="A300" s="33">
        <v>42358</v>
      </c>
      <c r="B300" s="24" t="s">
        <v>31</v>
      </c>
      <c r="C300" s="24">
        <f>VLOOKUP(B300, '[1]Farmers List'!A:B, 2,)</f>
        <v>262</v>
      </c>
      <c r="D300" s="23" t="s">
        <v>8</v>
      </c>
      <c r="E300" s="23">
        <f>VLOOKUP(D300,'[1]Village List'!A$2:B$10,2,)</f>
        <v>1</v>
      </c>
      <c r="F300" s="23" t="s">
        <v>2</v>
      </c>
      <c r="G300" s="23">
        <f>VLOOKUP(F300,'[1]Crop List'!A:B,2,)</f>
        <v>2</v>
      </c>
      <c r="H300" s="26">
        <v>190</v>
      </c>
      <c r="I300" s="26">
        <v>12</v>
      </c>
      <c r="J300" s="25">
        <v>2280</v>
      </c>
      <c r="K300" s="23" t="s">
        <v>6</v>
      </c>
      <c r="L300" s="23">
        <f>VLOOKUP(K300,'[1]Mandi List'!A:B,2,)</f>
        <v>1</v>
      </c>
      <c r="M300" s="23" t="s">
        <v>100</v>
      </c>
      <c r="N300" s="6">
        <v>2287</v>
      </c>
    </row>
    <row r="301" spans="1:14" x14ac:dyDescent="0.3">
      <c r="A301" s="32">
        <v>42361</v>
      </c>
      <c r="B301" s="24" t="s">
        <v>31</v>
      </c>
      <c r="C301" s="24">
        <f>VLOOKUP(B301, '[1]Farmers List'!A:B, 2,)</f>
        <v>262</v>
      </c>
      <c r="D301" s="23" t="s">
        <v>8</v>
      </c>
      <c r="E301" s="23">
        <f>VLOOKUP(D301,'[1]Village List'!A$2:B$10,2,)</f>
        <v>1</v>
      </c>
      <c r="F301" s="23" t="s">
        <v>2</v>
      </c>
      <c r="G301" s="23">
        <f>VLOOKUP(F301,'[1]Crop List'!A:B,2,)</f>
        <v>2</v>
      </c>
      <c r="H301" s="23">
        <v>70</v>
      </c>
      <c r="I301" s="23">
        <v>11</v>
      </c>
      <c r="J301" s="25">
        <v>770</v>
      </c>
      <c r="K301" s="23" t="s">
        <v>6</v>
      </c>
      <c r="L301" s="23">
        <f>VLOOKUP(K301,'[1]Mandi List'!A:B,2,)</f>
        <v>1</v>
      </c>
      <c r="M301" s="23" t="s">
        <v>100</v>
      </c>
      <c r="N301" s="6">
        <v>2287</v>
      </c>
    </row>
    <row r="302" spans="1:14" x14ac:dyDescent="0.3">
      <c r="A302" s="34">
        <v>42381</v>
      </c>
      <c r="B302" s="24" t="s">
        <v>31</v>
      </c>
      <c r="C302" s="24">
        <f>VLOOKUP(B302, '[1]Farmers List'!A:B, 2,)</f>
        <v>262</v>
      </c>
      <c r="D302" s="27" t="s">
        <v>17</v>
      </c>
      <c r="E302" s="23">
        <f>VLOOKUP(D302,'[1]Village List'!A$2:B$10,2,)</f>
        <v>5</v>
      </c>
      <c r="F302" s="27" t="s">
        <v>110</v>
      </c>
      <c r="G302" s="23">
        <f>VLOOKUP(F302,'[1]Crop List'!A:B,2,)</f>
        <v>14</v>
      </c>
      <c r="H302" s="28">
        <v>306</v>
      </c>
      <c r="I302" s="28">
        <v>16</v>
      </c>
      <c r="J302" s="25">
        <v>4896</v>
      </c>
      <c r="K302" s="24" t="s">
        <v>6</v>
      </c>
      <c r="L302" s="23">
        <f>VLOOKUP(K302,'[1]Mandi List'!A:B,2,)</f>
        <v>1</v>
      </c>
      <c r="M302" s="27" t="s">
        <v>100</v>
      </c>
      <c r="N302" s="6">
        <v>2287</v>
      </c>
    </row>
    <row r="303" spans="1:14" x14ac:dyDescent="0.3">
      <c r="A303" s="34">
        <v>42381</v>
      </c>
      <c r="B303" s="24" t="s">
        <v>31</v>
      </c>
      <c r="C303" s="24">
        <f>VLOOKUP(B303, '[1]Farmers List'!A:B, 2,)</f>
        <v>262</v>
      </c>
      <c r="D303" s="27" t="s">
        <v>8</v>
      </c>
      <c r="E303" s="23">
        <f>VLOOKUP(D303,'[1]Village List'!A$2:B$10,2,)</f>
        <v>1</v>
      </c>
      <c r="F303" s="27" t="s">
        <v>2</v>
      </c>
      <c r="G303" s="23">
        <f>VLOOKUP(F303,'[1]Crop List'!A:B,2,)</f>
        <v>2</v>
      </c>
      <c r="H303" s="28">
        <v>302</v>
      </c>
      <c r="I303" s="28">
        <v>5</v>
      </c>
      <c r="J303" s="25">
        <v>1510</v>
      </c>
      <c r="K303" s="24" t="s">
        <v>6</v>
      </c>
      <c r="L303" s="23">
        <f>VLOOKUP(K303,'[1]Mandi List'!A:B,2,)</f>
        <v>1</v>
      </c>
      <c r="M303" s="27" t="s">
        <v>100</v>
      </c>
      <c r="N303" s="6">
        <v>2287</v>
      </c>
    </row>
    <row r="304" spans="1:14" x14ac:dyDescent="0.3">
      <c r="A304" s="34">
        <v>42385</v>
      </c>
      <c r="B304" s="24" t="s">
        <v>31</v>
      </c>
      <c r="C304" s="24">
        <f>VLOOKUP(B304, '[1]Farmers List'!A:B, 2,)</f>
        <v>262</v>
      </c>
      <c r="D304" s="24" t="s">
        <v>8</v>
      </c>
      <c r="E304" s="23">
        <f>VLOOKUP(D304,'[1]Village List'!A$2:B$10,2,)</f>
        <v>1</v>
      </c>
      <c r="F304" s="24" t="s">
        <v>110</v>
      </c>
      <c r="G304" s="23">
        <f>VLOOKUP(F304,'[1]Crop List'!A:B,2,)</f>
        <v>14</v>
      </c>
      <c r="H304" s="28">
        <v>910</v>
      </c>
      <c r="I304" s="28">
        <v>15</v>
      </c>
      <c r="J304" s="25">
        <v>13650</v>
      </c>
      <c r="K304" s="24" t="s">
        <v>6</v>
      </c>
      <c r="L304" s="23">
        <f>VLOOKUP(K304,'[1]Mandi List'!A:B,2,)</f>
        <v>1</v>
      </c>
      <c r="M304" s="24" t="s">
        <v>100</v>
      </c>
      <c r="N304" s="6">
        <v>2287</v>
      </c>
    </row>
    <row r="305" spans="1:14" x14ac:dyDescent="0.3">
      <c r="A305" s="37">
        <v>42400</v>
      </c>
      <c r="B305" s="24" t="s">
        <v>135</v>
      </c>
      <c r="C305" s="24">
        <f>VLOOKUP(B305, '[1]Farmers List'!A:B, 2,)</f>
        <v>263</v>
      </c>
      <c r="D305" s="30" t="s">
        <v>8</v>
      </c>
      <c r="E305" s="23">
        <f>VLOOKUP(D305,'[1]Village List'!A$2:B$10,2,)</f>
        <v>1</v>
      </c>
      <c r="F305" s="30" t="s">
        <v>54</v>
      </c>
      <c r="G305" s="23">
        <f>VLOOKUP(F305,'[1]Crop List'!A:B,2,)</f>
        <v>9</v>
      </c>
      <c r="H305" s="30">
        <v>14</v>
      </c>
      <c r="I305" s="30">
        <v>4</v>
      </c>
      <c r="J305" s="25">
        <v>56</v>
      </c>
      <c r="K305" s="30" t="s">
        <v>6</v>
      </c>
      <c r="L305" s="23">
        <f>VLOOKUP(K305,'[1]Mandi List'!A:B,2,)</f>
        <v>1</v>
      </c>
      <c r="M305" s="29" t="s">
        <v>100</v>
      </c>
      <c r="N305" s="6">
        <v>2287</v>
      </c>
    </row>
    <row r="306" spans="1:14" x14ac:dyDescent="0.3">
      <c r="A306" s="32">
        <v>42367</v>
      </c>
      <c r="B306" s="24" t="s">
        <v>81</v>
      </c>
      <c r="C306" s="24">
        <f>VLOOKUP(B306, '[1]Farmers List'!A:B, 2,)</f>
        <v>264</v>
      </c>
      <c r="D306" s="23" t="s">
        <v>8</v>
      </c>
      <c r="E306" s="23">
        <f>VLOOKUP(D306,'[1]Village List'!A$2:B$10,2,)</f>
        <v>1</v>
      </c>
      <c r="F306" s="23" t="s">
        <v>2</v>
      </c>
      <c r="G306" s="23">
        <f>VLOOKUP(F306,'[1]Crop List'!A:B,2,)</f>
        <v>2</v>
      </c>
      <c r="H306" s="23">
        <v>113</v>
      </c>
      <c r="I306" s="23">
        <v>13</v>
      </c>
      <c r="J306" s="25">
        <v>1469</v>
      </c>
      <c r="K306" s="23" t="s">
        <v>6</v>
      </c>
      <c r="L306" s="23">
        <f>VLOOKUP(K306,'[1]Mandi List'!A:B,2,)</f>
        <v>1</v>
      </c>
      <c r="M306" s="23" t="s">
        <v>100</v>
      </c>
      <c r="N306" s="6">
        <v>2287</v>
      </c>
    </row>
    <row r="307" spans="1:14" x14ac:dyDescent="0.3">
      <c r="A307" s="34">
        <v>42376</v>
      </c>
      <c r="B307" s="27" t="s">
        <v>81</v>
      </c>
      <c r="C307" s="24">
        <f>VLOOKUP(B307, '[1]Farmers List'!A:B, 2,)</f>
        <v>264</v>
      </c>
      <c r="D307" s="27" t="s">
        <v>8</v>
      </c>
      <c r="E307" s="23">
        <f>VLOOKUP(D307,'[1]Village List'!A$2:B$10,2,)</f>
        <v>1</v>
      </c>
      <c r="F307" s="27" t="s">
        <v>2</v>
      </c>
      <c r="G307" s="23">
        <f>VLOOKUP(F307,'[1]Crop List'!A:B,2,)</f>
        <v>2</v>
      </c>
      <c r="H307" s="28">
        <v>135</v>
      </c>
      <c r="I307" s="28">
        <v>7</v>
      </c>
      <c r="J307" s="25">
        <v>945</v>
      </c>
      <c r="K307" s="24" t="s">
        <v>6</v>
      </c>
      <c r="L307" s="23">
        <f>VLOOKUP(K307,'[1]Mandi List'!A:B,2,)</f>
        <v>1</v>
      </c>
      <c r="M307" s="27" t="s">
        <v>100</v>
      </c>
      <c r="N307" s="6">
        <v>2287</v>
      </c>
    </row>
    <row r="308" spans="1:14" x14ac:dyDescent="0.3">
      <c r="A308" s="36">
        <v>42392</v>
      </c>
      <c r="B308" s="24" t="s">
        <v>81</v>
      </c>
      <c r="C308" s="24">
        <f>VLOOKUP(B308, '[1]Farmers List'!A:B, 2,)</f>
        <v>264</v>
      </c>
      <c r="D308" s="29" t="s">
        <v>8</v>
      </c>
      <c r="E308" s="23">
        <f>VLOOKUP(D308,'[1]Village List'!A$2:B$10,2,)</f>
        <v>1</v>
      </c>
      <c r="F308" s="29" t="s">
        <v>2</v>
      </c>
      <c r="G308" s="23">
        <f>VLOOKUP(F308,'[1]Crop List'!A:B,2,)</f>
        <v>2</v>
      </c>
      <c r="H308" s="29">
        <v>232</v>
      </c>
      <c r="I308" s="29">
        <v>3.1</v>
      </c>
      <c r="J308" s="25">
        <v>719.2</v>
      </c>
      <c r="K308" s="29" t="s">
        <v>103</v>
      </c>
      <c r="L308" s="23">
        <f>VLOOKUP(K308,'[1]Mandi List'!A:B,2,)</f>
        <v>2</v>
      </c>
      <c r="M308" s="29" t="s">
        <v>100</v>
      </c>
      <c r="N308" s="6">
        <v>2287</v>
      </c>
    </row>
    <row r="309" spans="1:14" x14ac:dyDescent="0.3">
      <c r="A309" s="37">
        <v>42400</v>
      </c>
      <c r="B309" s="24" t="s">
        <v>81</v>
      </c>
      <c r="C309" s="24">
        <f>VLOOKUP(B309, '[1]Farmers List'!A:B, 2,)</f>
        <v>264</v>
      </c>
      <c r="D309" s="30" t="s">
        <v>8</v>
      </c>
      <c r="E309" s="23">
        <f>VLOOKUP(D309,'[1]Village List'!A$2:B$10,2,)</f>
        <v>1</v>
      </c>
      <c r="F309" s="30" t="s">
        <v>2</v>
      </c>
      <c r="G309" s="23">
        <f>VLOOKUP(F309,'[1]Crop List'!A:B,2,)</f>
        <v>2</v>
      </c>
      <c r="H309" s="30">
        <v>85</v>
      </c>
      <c r="I309" s="30">
        <v>4</v>
      </c>
      <c r="J309" s="25">
        <v>340</v>
      </c>
      <c r="K309" s="30" t="s">
        <v>6</v>
      </c>
      <c r="L309" s="23">
        <f>VLOOKUP(K309,'[1]Mandi List'!A:B,2,)</f>
        <v>1</v>
      </c>
      <c r="M309" s="29" t="s">
        <v>100</v>
      </c>
      <c r="N309" s="6">
        <v>2287</v>
      </c>
    </row>
    <row r="310" spans="1:14" x14ac:dyDescent="0.3">
      <c r="A310" s="36">
        <v>42401</v>
      </c>
      <c r="B310" s="24" t="s">
        <v>136</v>
      </c>
      <c r="C310" s="24">
        <f>VLOOKUP(B310, '[1]Farmers List'!A:B, 2,)</f>
        <v>273</v>
      </c>
      <c r="D310" s="29" t="s">
        <v>11</v>
      </c>
      <c r="E310" s="23">
        <f>VLOOKUP(D310,'[1]Village List'!A$2:B$10,2,)</f>
        <v>2</v>
      </c>
      <c r="F310" s="29" t="s">
        <v>14</v>
      </c>
      <c r="G310" s="23">
        <f>VLOOKUP(F310,'[1]Crop List'!A:B,2,)</f>
        <v>3</v>
      </c>
      <c r="H310" s="29">
        <v>650</v>
      </c>
      <c r="I310" s="29">
        <v>1.5</v>
      </c>
      <c r="J310" s="25">
        <v>975</v>
      </c>
      <c r="K310" s="29" t="s">
        <v>3</v>
      </c>
      <c r="L310" s="23">
        <f>VLOOKUP(K310,'[1]Mandi List'!A:B,2,)</f>
        <v>3</v>
      </c>
      <c r="M310" s="29" t="s">
        <v>100</v>
      </c>
      <c r="N310" s="6">
        <v>2287</v>
      </c>
    </row>
    <row r="311" spans="1:14" x14ac:dyDescent="0.3">
      <c r="A311" s="34">
        <v>42385</v>
      </c>
      <c r="B311" s="24" t="s">
        <v>137</v>
      </c>
      <c r="C311" s="24">
        <f>VLOOKUP(B311, '[1]Farmers List'!A:B, 2,)</f>
        <v>275</v>
      </c>
      <c r="D311" s="24" t="s">
        <v>11</v>
      </c>
      <c r="E311" s="23">
        <f>VLOOKUP(D311,'[1]Village List'!A$2:B$10,2,)</f>
        <v>2</v>
      </c>
      <c r="F311" s="24" t="s">
        <v>14</v>
      </c>
      <c r="G311" s="23">
        <f>VLOOKUP(F311,'[1]Crop List'!A:B,2,)</f>
        <v>3</v>
      </c>
      <c r="H311" s="28">
        <v>500</v>
      </c>
      <c r="I311" s="28">
        <v>2</v>
      </c>
      <c r="J311" s="25">
        <v>1000</v>
      </c>
      <c r="K311" s="24" t="s">
        <v>3</v>
      </c>
      <c r="L311" s="23">
        <f>VLOOKUP(K311,'[1]Mandi List'!A:B,2,)</f>
        <v>3</v>
      </c>
      <c r="M311" s="24" t="s">
        <v>100</v>
      </c>
      <c r="N311" s="6">
        <v>2287</v>
      </c>
    </row>
    <row r="312" spans="1:14" x14ac:dyDescent="0.3">
      <c r="A312" s="36">
        <v>42401</v>
      </c>
      <c r="B312" s="24" t="s">
        <v>137</v>
      </c>
      <c r="C312" s="24">
        <f>VLOOKUP(B312, '[1]Farmers List'!A:B, 2,)</f>
        <v>275</v>
      </c>
      <c r="D312" s="29" t="s">
        <v>11</v>
      </c>
      <c r="E312" s="23">
        <f>VLOOKUP(D312,'[1]Village List'!A$2:B$10,2,)</f>
        <v>2</v>
      </c>
      <c r="F312" s="29" t="s">
        <v>14</v>
      </c>
      <c r="G312" s="23">
        <f>VLOOKUP(F312,'[1]Crop List'!A:B,2,)</f>
        <v>3</v>
      </c>
      <c r="H312" s="29">
        <v>690</v>
      </c>
      <c r="I312" s="29">
        <v>1.5</v>
      </c>
      <c r="J312" s="25">
        <v>1035</v>
      </c>
      <c r="K312" s="29" t="s">
        <v>3</v>
      </c>
      <c r="L312" s="23">
        <f>VLOOKUP(K312,'[1]Mandi List'!A:B,2,)</f>
        <v>3</v>
      </c>
      <c r="M312" s="29" t="s">
        <v>100</v>
      </c>
      <c r="N312" s="6">
        <v>2287</v>
      </c>
    </row>
    <row r="313" spans="1:14" x14ac:dyDescent="0.3">
      <c r="A313" s="34">
        <v>42385</v>
      </c>
      <c r="B313" s="24" t="s">
        <v>40</v>
      </c>
      <c r="C313" s="24">
        <f>VLOOKUP(B313, '[1]Farmers List'!A:B, 2,)</f>
        <v>277</v>
      </c>
      <c r="D313" s="24" t="s">
        <v>11</v>
      </c>
      <c r="E313" s="23">
        <f>VLOOKUP(D313,'[1]Village List'!A$2:B$10,2,)</f>
        <v>2</v>
      </c>
      <c r="F313" s="24" t="s">
        <v>14</v>
      </c>
      <c r="G313" s="23">
        <f>VLOOKUP(F313,'[1]Crop List'!A:B,2,)</f>
        <v>3</v>
      </c>
      <c r="H313" s="28">
        <v>500</v>
      </c>
      <c r="I313" s="28">
        <v>2</v>
      </c>
      <c r="J313" s="25">
        <v>1000</v>
      </c>
      <c r="K313" s="24" t="s">
        <v>3</v>
      </c>
      <c r="L313" s="23">
        <f>VLOOKUP(K313,'[1]Mandi List'!A:B,2,)</f>
        <v>3</v>
      </c>
      <c r="M313" s="24" t="s">
        <v>100</v>
      </c>
      <c r="N313" s="6">
        <v>2287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Ranjeet</vt:lpstr>
      <vt:lpstr>Devinder</vt:lpstr>
      <vt:lpstr>Sheet3</vt:lpstr>
    </vt:vector>
  </TitlesOfParts>
  <Company>Digital Green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Divish Gupta</dc:creator>
  <cp:lastModifiedBy>Abhishek Lodha</cp:lastModifiedBy>
  <dcterms:created xsi:type="dcterms:W3CDTF">2016-07-26T13:25:48Z</dcterms:created>
  <dcterms:modified xsi:type="dcterms:W3CDTF">2016-08-05T09:18:41Z</dcterms:modified>
</cp:coreProperties>
</file>