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Самат\Desktop\"/>
    </mc:Choice>
  </mc:AlternateContent>
  <xr:revisionPtr revIDLastSave="0" documentId="13_ncr:1_{FD41EDC1-88B0-467B-ACCE-7924E757EC6C}" xr6:coauthVersionLast="47" xr6:coauthVersionMax="47" xr10:uidLastSave="{00000000-0000-0000-0000-000000000000}"/>
  <bookViews>
    <workbookView xWindow="19290" yWindow="-225" windowWidth="18165" windowHeight="1323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F2" i="1"/>
  <c r="E2" i="1"/>
  <c r="D2" i="1"/>
  <c r="C2" i="1"/>
  <c r="C3" i="1"/>
  <c r="B3" i="1"/>
  <c r="B4" i="1"/>
  <c r="B5" i="1"/>
  <c r="B6" i="1"/>
  <c r="B7" i="1" s="1"/>
  <c r="B8" i="1" s="1"/>
  <c r="B9" i="1" s="1"/>
  <c r="B10" i="1" s="1"/>
  <c r="B11" i="1" s="1"/>
  <c r="B12" i="1" s="1"/>
  <c r="B13" i="1"/>
  <c r="A4" i="1"/>
  <c r="A5" i="1" s="1"/>
  <c r="A6" i="1" s="1"/>
  <c r="A7" i="1" s="1"/>
  <c r="A8" i="1" s="1"/>
  <c r="A9" i="1" s="1"/>
  <c r="A10" i="1" s="1"/>
  <c r="A11" i="1" s="1"/>
  <c r="A12" i="1" s="1"/>
  <c r="C5" i="1" l="1"/>
  <c r="C4" i="1"/>
  <c r="D3" i="1" s="1"/>
  <c r="D4" i="1" l="1"/>
  <c r="E3" i="1" s="1"/>
  <c r="F3" i="1" s="1"/>
  <c r="C6" i="1"/>
  <c r="D5" i="1" s="1"/>
  <c r="C7" i="1"/>
  <c r="E4" i="1"/>
  <c r="F4" i="1" s="1"/>
  <c r="D6" i="1" l="1"/>
  <c r="E5" i="1" s="1"/>
  <c r="F5" i="1" s="1"/>
  <c r="C8" i="1"/>
  <c r="D7" i="1" s="1"/>
  <c r="E6" i="1" s="1"/>
  <c r="F6" i="1" s="1"/>
  <c r="C9" i="1" l="1"/>
  <c r="D8" i="1" s="1"/>
  <c r="E7" i="1" s="1"/>
  <c r="F7" i="1" s="1"/>
  <c r="C10" i="1" l="1"/>
  <c r="D9" i="1" s="1"/>
  <c r="E8" i="1" s="1"/>
  <c r="F8" i="1" s="1"/>
  <c r="C11" i="1" l="1"/>
  <c r="D10" i="1" s="1"/>
  <c r="E9" i="1" s="1"/>
  <c r="F9" i="1" s="1"/>
  <c r="C12" i="1" l="1"/>
  <c r="D11" i="1"/>
  <c r="E10" i="1" s="1"/>
  <c r="F10" i="1" s="1"/>
  <c r="F13" i="1" s="1"/>
</calcChain>
</file>

<file path=xl/sharedStrings.xml><?xml version="1.0" encoding="utf-8"?>
<sst xmlns="http://schemas.openxmlformats.org/spreadsheetml/2006/main" count="10" uniqueCount="10">
  <si>
    <t>k</t>
  </si>
  <si>
    <t>xk</t>
  </si>
  <si>
    <t>yk =1/(1+xk^2)</t>
  </si>
  <si>
    <t>∆yk</t>
  </si>
  <si>
    <t>∆^2yk</t>
  </si>
  <si>
    <t>|∆^2yk|</t>
  </si>
  <si>
    <t>h=</t>
  </si>
  <si>
    <t>Значение интеграла</t>
  </si>
  <si>
    <t>погрешность</t>
  </si>
  <si>
    <t>max|∆^2yk|=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</si>
</sst>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8" fontId="0" fillId="0" borderId="1" xfId="0" applyNumberFormat="1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D15" sqref="D15"/>
    </sheetView>
  </sheetViews>
  <sheetFormatPr defaultRowHeight="15" x14ac:dyDescent="0.25"/>
  <cols>
    <col min="2" max="2" width="11.5703125" customWidth="1"/>
    <col min="3" max="3" width="14.85546875" customWidth="1"/>
    <col min="4" max="4" width="19.42578125" customWidth="1"/>
    <col min="5" max="5" width="12.42578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0</v>
      </c>
      <c r="B2" s="1">
        <v>0</v>
      </c>
      <c r="C2" s="1">
        <f>1/(1+POWER(B2,2))</f>
        <v>1</v>
      </c>
      <c r="D2" s="2">
        <f>C3-C2</f>
        <v>-9.9009900990099098E-3</v>
      </c>
      <c r="E2" s="2">
        <f>D3-D2</f>
        <v>-1.8659558263518727E-2</v>
      </c>
      <c r="F2" s="1">
        <f>ABS(E2)</f>
        <v>1.8659558263518727E-2</v>
      </c>
    </row>
    <row r="3" spans="1:6" x14ac:dyDescent="0.25">
      <c r="A3" s="1">
        <v>1</v>
      </c>
      <c r="B3" s="1">
        <f>B2+$B$13</f>
        <v>0.1</v>
      </c>
      <c r="C3" s="1">
        <f>1/(1+POWER(B3,2))</f>
        <v>0.99009900990099009</v>
      </c>
      <c r="D3" s="2">
        <f>C4-C3</f>
        <v>-2.8560548362528637E-2</v>
      </c>
      <c r="E3" s="2">
        <f>D4-D3</f>
        <v>-1.5546720515382417E-2</v>
      </c>
      <c r="F3" s="1">
        <f t="shared" ref="F3:F10" si="0">ABS(E3)</f>
        <v>1.5546720515382417E-2</v>
      </c>
    </row>
    <row r="4" spans="1:6" x14ac:dyDescent="0.25">
      <c r="A4" s="1">
        <f>A3+1</f>
        <v>2</v>
      </c>
      <c r="B4" s="1">
        <f t="shared" ref="B4:B12" si="1">B3+$B$13</f>
        <v>0.2</v>
      </c>
      <c r="C4" s="2">
        <f t="shared" ref="C4:C12" si="2">1/(1+POWER(B4,2))</f>
        <v>0.96153846153846145</v>
      </c>
      <c r="D4" s="2">
        <f t="shared" ref="D4:E12" si="3">C5-C4</f>
        <v>-4.4107268877911054E-2</v>
      </c>
      <c r="E4" s="2">
        <f t="shared" si="3"/>
        <v>-1.1254958265398018E-2</v>
      </c>
      <c r="F4" s="1">
        <f t="shared" si="0"/>
        <v>1.1254958265398018E-2</v>
      </c>
    </row>
    <row r="5" spans="1:6" x14ac:dyDescent="0.25">
      <c r="A5" s="1">
        <f t="shared" ref="A5:A13" si="4">A4+1</f>
        <v>3</v>
      </c>
      <c r="B5" s="1">
        <f t="shared" si="1"/>
        <v>0.30000000000000004</v>
      </c>
      <c r="C5" s="1">
        <f t="shared" si="2"/>
        <v>0.9174311926605504</v>
      </c>
      <c r="D5" s="2">
        <f t="shared" si="3"/>
        <v>-5.5362227143309073E-2</v>
      </c>
      <c r="E5" s="2">
        <f t="shared" si="3"/>
        <v>-6.7067383739322084E-3</v>
      </c>
      <c r="F5" s="1">
        <f t="shared" si="0"/>
        <v>6.7067383739322084E-3</v>
      </c>
    </row>
    <row r="6" spans="1:6" x14ac:dyDescent="0.25">
      <c r="A6" s="1">
        <f t="shared" si="4"/>
        <v>4</v>
      </c>
      <c r="B6" s="1">
        <f t="shared" si="1"/>
        <v>0.4</v>
      </c>
      <c r="C6" s="1">
        <f t="shared" si="2"/>
        <v>0.86206896551724133</v>
      </c>
      <c r="D6" s="2">
        <f t="shared" si="3"/>
        <v>-6.2068965517241281E-2</v>
      </c>
      <c r="E6" s="2">
        <f t="shared" si="3"/>
        <v>-2.6369168356998873E-3</v>
      </c>
      <c r="F6" s="1">
        <f t="shared" si="0"/>
        <v>2.6369168356998873E-3</v>
      </c>
    </row>
    <row r="7" spans="1:6" x14ac:dyDescent="0.25">
      <c r="A7" s="1">
        <f t="shared" si="4"/>
        <v>5</v>
      </c>
      <c r="B7" s="1">
        <f t="shared" si="1"/>
        <v>0.5</v>
      </c>
      <c r="C7" s="1">
        <f t="shared" si="2"/>
        <v>0.8</v>
      </c>
      <c r="D7" s="2">
        <f t="shared" si="3"/>
        <v>-6.4705882352941169E-2</v>
      </c>
      <c r="E7" s="2">
        <f t="shared" si="3"/>
        <v>5.5270430319775965E-4</v>
      </c>
      <c r="F7" s="1">
        <f t="shared" si="0"/>
        <v>5.5270430319775965E-4</v>
      </c>
    </row>
    <row r="8" spans="1:6" x14ac:dyDescent="0.25">
      <c r="A8" s="1">
        <f t="shared" si="4"/>
        <v>6</v>
      </c>
      <c r="B8" s="1">
        <f t="shared" si="1"/>
        <v>0.6</v>
      </c>
      <c r="C8" s="1">
        <f t="shared" si="2"/>
        <v>0.73529411764705888</v>
      </c>
      <c r="D8" s="2">
        <f t="shared" si="3"/>
        <v>-6.4153178049743409E-2</v>
      </c>
      <c r="E8" s="2">
        <f t="shared" si="3"/>
        <v>2.7683360134035384E-3</v>
      </c>
      <c r="F8" s="1">
        <f t="shared" si="0"/>
        <v>2.7683360134035384E-3</v>
      </c>
    </row>
    <row r="9" spans="1:6" x14ac:dyDescent="0.25">
      <c r="A9" s="1">
        <f t="shared" si="4"/>
        <v>7</v>
      </c>
      <c r="B9" s="1">
        <f t="shared" si="1"/>
        <v>0.7</v>
      </c>
      <c r="C9" s="1">
        <f t="shared" si="2"/>
        <v>0.67114093959731547</v>
      </c>
      <c r="D9" s="2">
        <f t="shared" si="3"/>
        <v>-6.1384842036339871E-2</v>
      </c>
      <c r="E9" s="2">
        <f t="shared" si="3"/>
        <v>4.1149323206681743E-3</v>
      </c>
      <c r="F9" s="1">
        <f t="shared" si="0"/>
        <v>4.1149323206681743E-3</v>
      </c>
    </row>
    <row r="10" spans="1:6" x14ac:dyDescent="0.25">
      <c r="A10" s="1">
        <f t="shared" si="4"/>
        <v>8</v>
      </c>
      <c r="B10" s="1">
        <f t="shared" si="1"/>
        <v>0.79999999999999993</v>
      </c>
      <c r="C10" s="1">
        <f t="shared" si="2"/>
        <v>0.6097560975609756</v>
      </c>
      <c r="D10" s="2">
        <f t="shared" si="3"/>
        <v>-5.7269909715671696E-2</v>
      </c>
      <c r="E10" s="2">
        <f t="shared" si="3"/>
        <v>4.7837218703677964E-3</v>
      </c>
      <c r="F10" s="1">
        <f t="shared" si="0"/>
        <v>4.7837218703677964E-3</v>
      </c>
    </row>
    <row r="11" spans="1:6" x14ac:dyDescent="0.25">
      <c r="A11" s="1">
        <f t="shared" si="4"/>
        <v>9</v>
      </c>
      <c r="B11" s="1">
        <f t="shared" si="1"/>
        <v>0.89999999999999991</v>
      </c>
      <c r="C11" s="1">
        <f t="shared" si="2"/>
        <v>0.5524861878453039</v>
      </c>
      <c r="D11" s="2">
        <f t="shared" si="3"/>
        <v>-5.24861878453039E-2</v>
      </c>
      <c r="E11" s="1"/>
      <c r="F11" s="1"/>
    </row>
    <row r="12" spans="1:6" ht="15.75" thickBot="1" x14ac:dyDescent="0.3">
      <c r="A12" s="4">
        <f t="shared" si="4"/>
        <v>10</v>
      </c>
      <c r="B12" s="1">
        <f t="shared" si="1"/>
        <v>0.99999999999999989</v>
      </c>
      <c r="C12" s="1">
        <f t="shared" si="2"/>
        <v>0.5</v>
      </c>
      <c r="D12" s="2"/>
      <c r="E12" s="4"/>
      <c r="F12" s="4"/>
    </row>
    <row r="13" spans="1:6" ht="16.5" thickTop="1" thickBot="1" x14ac:dyDescent="0.3">
      <c r="A13" s="5" t="s">
        <v>6</v>
      </c>
      <c r="B13" s="3">
        <f>(1-0)/10</f>
        <v>0.1</v>
      </c>
      <c r="E13" s="12" t="s">
        <v>9</v>
      </c>
      <c r="F13" s="13">
        <f>MAX(F2:F10)</f>
        <v>1.8659558263518727E-2</v>
      </c>
    </row>
    <row r="14" spans="1:6" ht="15.75" thickTop="1" x14ac:dyDescent="0.25">
      <c r="B14" s="6" t="s">
        <v>7</v>
      </c>
      <c r="C14" s="7"/>
      <c r="D14" s="8">
        <f>B13*(C2/2+(SUM(C3:C11)+C11/2))</f>
        <v>0.78760580661905488</v>
      </c>
    </row>
    <row r="15" spans="1:6" ht="15.75" thickBot="1" x14ac:dyDescent="0.3">
      <c r="B15" s="9" t="s">
        <v>8</v>
      </c>
      <c r="C15" s="10"/>
      <c r="D15" s="11">
        <f>(B12-B2)*F13/12</f>
        <v>1.5549631886265603E-3</v>
      </c>
    </row>
    <row r="16" spans="1:6" ht="15.75" thickTop="1" x14ac:dyDescent="0.25"/>
  </sheetData>
  <mergeCells count="2">
    <mergeCell ref="B14:C14"/>
    <mergeCell ref="B15:C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Самат</dc:creator>
  <cp:lastModifiedBy>Самат Саяхов</cp:lastModifiedBy>
  <dcterms:created xsi:type="dcterms:W3CDTF">2015-06-05T18:19:34Z</dcterms:created>
  <dcterms:modified xsi:type="dcterms:W3CDTF">2025-10-26T21:28:35Z</dcterms:modified>
</cp:coreProperties>
</file>