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yLEANN\parser\"/>
    </mc:Choice>
  </mc:AlternateContent>
  <bookViews>
    <workbookView xWindow="0" yWindow="0" windowWidth="28800" windowHeight="12540"/>
  </bookViews>
  <sheets>
    <sheet name="referParsed" sheetId="1" r:id="rId1"/>
    <sheet name="Sheet1" sheetId="2" r:id="rId2"/>
    <sheet name="Sheet2" sheetId="3" r:id="rId3"/>
  </sheets>
  <definedNames>
    <definedName name="_xlnm._FilterDatabase" localSheetId="0" hidden="1">referParsed!$A$1:$C$583</definedName>
  </definedNames>
  <calcPr calcId="152511"/>
</workbook>
</file>

<file path=xl/calcChain.xml><?xml version="1.0" encoding="utf-8"?>
<calcChain xmlns="http://schemas.openxmlformats.org/spreadsheetml/2006/main">
  <c r="C2" i="2" l="1"/>
  <c r="D2" i="2"/>
  <c r="E2" i="2"/>
  <c r="F2" i="2"/>
  <c r="B2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" i="3"/>
  <c r="C16" i="1"/>
  <c r="C19" i="1"/>
  <c r="C6" i="1"/>
  <c r="C14" i="1"/>
  <c r="C4" i="1"/>
  <c r="C8" i="1"/>
  <c r="C12" i="1"/>
  <c r="C13" i="1"/>
  <c r="C15" i="1"/>
  <c r="C17" i="1"/>
  <c r="C18" i="1"/>
  <c r="C7" i="1"/>
  <c r="C2" i="1"/>
  <c r="C3" i="1"/>
  <c r="C5" i="1"/>
  <c r="C9" i="1"/>
  <c r="C10" i="1"/>
  <c r="C11" i="1"/>
  <c r="C29" i="1"/>
  <c r="C32" i="1"/>
  <c r="C38" i="1"/>
  <c r="C43" i="1"/>
  <c r="C100" i="1"/>
  <c r="C103" i="1"/>
  <c r="C106" i="1"/>
  <c r="C109" i="1"/>
  <c r="C111" i="1"/>
  <c r="C117" i="1"/>
  <c r="C131" i="1"/>
  <c r="C133" i="1"/>
  <c r="C138" i="1"/>
  <c r="C142" i="1"/>
  <c r="C143" i="1"/>
  <c r="C146" i="1"/>
  <c r="C158" i="1"/>
  <c r="C173" i="1"/>
  <c r="C178" i="1"/>
  <c r="C189" i="1"/>
  <c r="C191" i="1"/>
  <c r="C192" i="1"/>
  <c r="C197" i="1"/>
  <c r="C199" i="1"/>
  <c r="C236" i="1"/>
  <c r="C278" i="1"/>
  <c r="C285" i="1"/>
  <c r="C286" i="1"/>
  <c r="C328" i="1"/>
  <c r="C331" i="1"/>
  <c r="C336" i="1"/>
  <c r="C339" i="1"/>
  <c r="C341" i="1"/>
  <c r="C350" i="1"/>
  <c r="C352" i="1"/>
  <c r="C362" i="1"/>
  <c r="C57" i="1"/>
  <c r="C60" i="1"/>
  <c r="C61" i="1"/>
  <c r="C58" i="1"/>
  <c r="C62" i="1"/>
  <c r="C56" i="1"/>
  <c r="C59" i="1"/>
  <c r="C20" i="1"/>
  <c r="C24" i="1"/>
  <c r="C33" i="1"/>
  <c r="C39" i="1"/>
  <c r="C50" i="1"/>
  <c r="C54" i="1"/>
  <c r="C65" i="1"/>
  <c r="C77" i="1"/>
  <c r="C86" i="1"/>
  <c r="C101" i="1"/>
  <c r="C119" i="1"/>
  <c r="C129" i="1"/>
  <c r="C144" i="1"/>
  <c r="C151" i="1"/>
  <c r="C154" i="1"/>
  <c r="C163" i="1"/>
  <c r="C166" i="1"/>
  <c r="C169" i="1"/>
  <c r="C180" i="1"/>
  <c r="C182" i="1"/>
  <c r="C190" i="1"/>
  <c r="C195" i="1"/>
  <c r="C248" i="1"/>
  <c r="C321" i="1"/>
  <c r="C323" i="1"/>
  <c r="C337" i="1"/>
  <c r="C346" i="1"/>
  <c r="C348" i="1"/>
  <c r="C364" i="1"/>
  <c r="C367" i="1"/>
  <c r="C95" i="1"/>
  <c r="C94" i="1"/>
  <c r="C93" i="1"/>
  <c r="C96" i="1"/>
  <c r="C21" i="1"/>
  <c r="C36" i="1"/>
  <c r="C46" i="1"/>
  <c r="C67" i="1"/>
  <c r="C79" i="1"/>
  <c r="C82" i="1"/>
  <c r="C90" i="1"/>
  <c r="C114" i="1"/>
  <c r="C122" i="1"/>
  <c r="C149" i="1"/>
  <c r="C160" i="1"/>
  <c r="C175" i="1"/>
  <c r="C276" i="1"/>
  <c r="C334" i="1"/>
  <c r="C343" i="1"/>
  <c r="C30" i="1"/>
  <c r="C40" i="1"/>
  <c r="C44" i="1"/>
  <c r="C71" i="1"/>
  <c r="C80" i="1"/>
  <c r="C83" i="1"/>
  <c r="C87" i="1"/>
  <c r="C97" i="1"/>
  <c r="C110" i="1"/>
  <c r="C112" i="1"/>
  <c r="C118" i="1"/>
  <c r="C124" i="1"/>
  <c r="C127" i="1"/>
  <c r="C130" i="1"/>
  <c r="C132" i="1"/>
  <c r="C134" i="1"/>
  <c r="C135" i="1"/>
  <c r="C139" i="1"/>
  <c r="C141" i="1"/>
  <c r="C155" i="1"/>
  <c r="C156" i="1"/>
  <c r="C159" i="1"/>
  <c r="C167" i="1"/>
  <c r="C245" i="1"/>
  <c r="C179" i="1"/>
  <c r="C198" i="1"/>
  <c r="C200" i="1"/>
  <c r="C237" i="1"/>
  <c r="C246" i="1"/>
  <c r="C322" i="1"/>
  <c r="C324" i="1"/>
  <c r="C325" i="1"/>
  <c r="C329" i="1"/>
  <c r="C340" i="1"/>
  <c r="C345" i="1"/>
  <c r="C351" i="1"/>
  <c r="C353" i="1"/>
  <c r="C357" i="1"/>
  <c r="C358" i="1"/>
  <c r="C361" i="1"/>
  <c r="C363" i="1"/>
  <c r="C25" i="1"/>
  <c r="C31" i="1"/>
  <c r="C41" i="1"/>
  <c r="C51" i="1"/>
  <c r="C55" i="1"/>
  <c r="C66" i="1"/>
  <c r="C68" i="1"/>
  <c r="C72" i="1"/>
  <c r="C78" i="1"/>
  <c r="C88" i="1"/>
  <c r="C98" i="1"/>
  <c r="C102" i="1"/>
  <c r="C104" i="1"/>
  <c r="C108" i="1"/>
  <c r="C115" i="1"/>
  <c r="C120" i="1"/>
  <c r="C125" i="1"/>
  <c r="C128" i="1"/>
  <c r="C145" i="1"/>
  <c r="C147" i="1"/>
  <c r="C152" i="1"/>
  <c r="C161" i="1"/>
  <c r="C164" i="1"/>
  <c r="C168" i="1"/>
  <c r="C170" i="1"/>
  <c r="C172" i="1"/>
  <c r="C174" i="1"/>
  <c r="C177" i="1"/>
  <c r="C185" i="1"/>
  <c r="C187" i="1"/>
  <c r="C194" i="1"/>
  <c r="C238" i="1"/>
  <c r="C239" i="1"/>
  <c r="C240" i="1"/>
  <c r="C242" i="1"/>
  <c r="C243" i="1"/>
  <c r="C244" i="1"/>
  <c r="C274" i="1"/>
  <c r="C280" i="1"/>
  <c r="C326" i="1"/>
  <c r="C330" i="1"/>
  <c r="C354" i="1"/>
  <c r="C355" i="1"/>
  <c r="C359" i="1"/>
  <c r="C360" i="1"/>
  <c r="C365" i="1"/>
  <c r="C366" i="1"/>
  <c r="C368" i="1"/>
  <c r="C202" i="1"/>
  <c r="C206" i="1"/>
  <c r="C210" i="1"/>
  <c r="C201" i="1"/>
  <c r="C203" i="1"/>
  <c r="C204" i="1"/>
  <c r="C205" i="1"/>
  <c r="C207" i="1"/>
  <c r="C208" i="1"/>
  <c r="C209" i="1"/>
  <c r="C211" i="1"/>
  <c r="C213" i="1"/>
  <c r="C214" i="1"/>
  <c r="C215" i="1"/>
  <c r="C219" i="1"/>
  <c r="C220" i="1"/>
  <c r="C221" i="1"/>
  <c r="C212" i="1"/>
  <c r="C216" i="1"/>
  <c r="C217" i="1"/>
  <c r="C218" i="1"/>
  <c r="C222" i="1"/>
  <c r="C223" i="1"/>
  <c r="C224" i="1"/>
  <c r="C227" i="1"/>
  <c r="C225" i="1"/>
  <c r="C226" i="1"/>
  <c r="C228" i="1"/>
  <c r="C229" i="1"/>
  <c r="C230" i="1"/>
  <c r="C232" i="1"/>
  <c r="C233" i="1"/>
  <c r="C231" i="1"/>
  <c r="C235" i="1"/>
  <c r="C234" i="1"/>
  <c r="C28" i="1"/>
  <c r="C45" i="1"/>
  <c r="C47" i="1"/>
  <c r="C69" i="1"/>
  <c r="C73" i="1"/>
  <c r="C75" i="1"/>
  <c r="C91" i="1"/>
  <c r="C107" i="1"/>
  <c r="C140" i="1"/>
  <c r="C184" i="1"/>
  <c r="C241" i="1"/>
  <c r="C281" i="1"/>
  <c r="C283" i="1"/>
  <c r="C252" i="1"/>
  <c r="C268" i="1"/>
  <c r="C255" i="1"/>
  <c r="C266" i="1"/>
  <c r="C249" i="1"/>
  <c r="C253" i="1"/>
  <c r="C258" i="1"/>
  <c r="C259" i="1"/>
  <c r="C261" i="1"/>
  <c r="C262" i="1"/>
  <c r="C264" i="1"/>
  <c r="C265" i="1"/>
  <c r="C269" i="1"/>
  <c r="C250" i="1"/>
  <c r="C251" i="1"/>
  <c r="C254" i="1"/>
  <c r="C256" i="1"/>
  <c r="C257" i="1"/>
  <c r="C260" i="1"/>
  <c r="C263" i="1"/>
  <c r="C267" i="1"/>
  <c r="C270" i="1"/>
  <c r="C272" i="1"/>
  <c r="C271" i="1"/>
  <c r="C22" i="1"/>
  <c r="C37" i="1"/>
  <c r="C48" i="1"/>
  <c r="C70" i="1"/>
  <c r="C81" i="1"/>
  <c r="C84" i="1"/>
  <c r="C92" i="1"/>
  <c r="C116" i="1"/>
  <c r="C123" i="1"/>
  <c r="C150" i="1"/>
  <c r="C162" i="1"/>
  <c r="C176" i="1"/>
  <c r="C277" i="1"/>
  <c r="C335" i="1"/>
  <c r="C344" i="1"/>
  <c r="C290" i="1"/>
  <c r="C293" i="1"/>
  <c r="C299" i="1"/>
  <c r="C294" i="1"/>
  <c r="C295" i="1"/>
  <c r="C303" i="1"/>
  <c r="C305" i="1"/>
  <c r="C288" i="1"/>
  <c r="C289" i="1"/>
  <c r="C291" i="1"/>
  <c r="C292" i="1"/>
  <c r="C296" i="1"/>
  <c r="C297" i="1"/>
  <c r="C298" i="1"/>
  <c r="C300" i="1"/>
  <c r="C301" i="1"/>
  <c r="C302" i="1"/>
  <c r="C304" i="1"/>
  <c r="C306" i="1"/>
  <c r="C308" i="1"/>
  <c r="C313" i="1"/>
  <c r="C307" i="1"/>
  <c r="C309" i="1"/>
  <c r="C310" i="1"/>
  <c r="C311" i="1"/>
  <c r="C312" i="1"/>
  <c r="C314" i="1"/>
  <c r="C315" i="1"/>
  <c r="C316" i="1"/>
  <c r="C317" i="1"/>
  <c r="C318" i="1"/>
  <c r="C319" i="1"/>
  <c r="C26" i="1"/>
  <c r="C34" i="1"/>
  <c r="C42" i="1"/>
  <c r="C49" i="1"/>
  <c r="C52" i="1"/>
  <c r="C63" i="1"/>
  <c r="C76" i="1"/>
  <c r="C99" i="1"/>
  <c r="C105" i="1"/>
  <c r="C113" i="1"/>
  <c r="C137" i="1"/>
  <c r="C157" i="1"/>
  <c r="C181" i="1"/>
  <c r="C193" i="1"/>
  <c r="C196" i="1"/>
  <c r="C247" i="1"/>
  <c r="C273" i="1"/>
  <c r="C275" i="1"/>
  <c r="C320" i="1"/>
  <c r="C23" i="1"/>
  <c r="C27" i="1"/>
  <c r="C35" i="1"/>
  <c r="C53" i="1"/>
  <c r="C64" i="1"/>
  <c r="C74" i="1"/>
  <c r="C85" i="1"/>
  <c r="C89" i="1"/>
  <c r="C121" i="1"/>
  <c r="C126" i="1"/>
  <c r="C136" i="1"/>
  <c r="C148" i="1"/>
  <c r="C153" i="1"/>
  <c r="C165" i="1"/>
  <c r="C171" i="1"/>
  <c r="C183" i="1"/>
  <c r="C186" i="1"/>
  <c r="C188" i="1"/>
  <c r="C279" i="1"/>
  <c r="C282" i="1"/>
  <c r="C284" i="1"/>
  <c r="C287" i="1"/>
  <c r="C327" i="1"/>
  <c r="C332" i="1"/>
  <c r="C333" i="1"/>
  <c r="C338" i="1"/>
  <c r="C342" i="1"/>
  <c r="C347" i="1"/>
  <c r="C349" i="1"/>
  <c r="C356" i="1"/>
  <c r="C372" i="1"/>
  <c r="C370" i="1"/>
  <c r="C374" i="1"/>
  <c r="C369" i="1"/>
  <c r="C371" i="1"/>
  <c r="C373" i="1"/>
  <c r="C375" i="1"/>
  <c r="E25" i="2" l="1"/>
  <c r="C19" i="2"/>
  <c r="E21" i="2"/>
  <c r="B12" i="2"/>
  <c r="D22" i="2"/>
  <c r="B24" i="2"/>
  <c r="D18" i="2"/>
  <c r="F24" i="2"/>
  <c r="B8" i="2"/>
  <c r="B3" i="2"/>
  <c r="C24" i="2"/>
  <c r="C16" i="2"/>
  <c r="F4" i="2"/>
  <c r="C15" i="2"/>
  <c r="D7" i="2"/>
  <c r="B20" i="2"/>
  <c r="E17" i="2"/>
  <c r="B4" i="2"/>
  <c r="F20" i="2"/>
  <c r="D14" i="2"/>
  <c r="C11" i="2"/>
  <c r="F5" i="2"/>
  <c r="B16" i="2"/>
  <c r="D26" i="2"/>
  <c r="C23" i="2"/>
  <c r="F16" i="2"/>
  <c r="E13" i="2"/>
  <c r="F12" i="2"/>
  <c r="B15" i="2"/>
  <c r="E24" i="2"/>
  <c r="C22" i="2"/>
  <c r="F19" i="2"/>
  <c r="D17" i="2"/>
  <c r="C14" i="2"/>
  <c r="E12" i="2"/>
  <c r="F10" i="2"/>
  <c r="F8" i="2"/>
  <c r="C7" i="2"/>
  <c r="C3" i="2"/>
  <c r="E7" i="2"/>
  <c r="F6" i="2"/>
  <c r="C5" i="2"/>
  <c r="D4" i="2"/>
  <c r="E3" i="2"/>
  <c r="D5" i="2"/>
  <c r="E4" i="2"/>
  <c r="F3" i="2"/>
  <c r="B23" i="2"/>
  <c r="B11" i="2"/>
  <c r="C26" i="2"/>
  <c r="F23" i="2"/>
  <c r="D21" i="2"/>
  <c r="E16" i="2"/>
  <c r="D13" i="2"/>
  <c r="F11" i="2"/>
  <c r="F9" i="2"/>
  <c r="E5" i="2"/>
  <c r="B26" i="2"/>
  <c r="B22" i="2"/>
  <c r="B18" i="2"/>
  <c r="B14" i="2"/>
  <c r="B10" i="2"/>
  <c r="B6" i="2"/>
  <c r="F26" i="2"/>
  <c r="C25" i="2"/>
  <c r="D24" i="2"/>
  <c r="E23" i="2"/>
  <c r="F22" i="2"/>
  <c r="C21" i="2"/>
  <c r="D20" i="2"/>
  <c r="E19" i="2"/>
  <c r="F18" i="2"/>
  <c r="C17" i="2"/>
  <c r="D16" i="2"/>
  <c r="E15" i="2"/>
  <c r="F14" i="2"/>
  <c r="C13" i="2"/>
  <c r="D12" i="2"/>
  <c r="E11" i="2"/>
  <c r="E10" i="2"/>
  <c r="E9" i="2"/>
  <c r="C8" i="2"/>
  <c r="E6" i="2"/>
  <c r="B19" i="2"/>
  <c r="B7" i="2"/>
  <c r="D25" i="2"/>
  <c r="E20" i="2"/>
  <c r="C18" i="2"/>
  <c r="F15" i="2"/>
  <c r="B25" i="2"/>
  <c r="B21" i="2"/>
  <c r="B17" i="2"/>
  <c r="B13" i="2"/>
  <c r="B9" i="2"/>
  <c r="B5" i="2"/>
  <c r="E26" i="2"/>
  <c r="F25" i="2"/>
  <c r="D23" i="2"/>
  <c r="G23" i="2" s="1"/>
  <c r="E22" i="2"/>
  <c r="G22" i="2" s="1"/>
  <c r="F21" i="2"/>
  <c r="G21" i="2" s="1"/>
  <c r="C20" i="2"/>
  <c r="D19" i="2"/>
  <c r="E18" i="2"/>
  <c r="F17" i="2"/>
  <c r="D15" i="2"/>
  <c r="E14" i="2"/>
  <c r="F13" i="2"/>
  <c r="C12" i="2"/>
  <c r="G12" i="2" s="1"/>
  <c r="D11" i="2"/>
  <c r="D10" i="2"/>
  <c r="C9" i="2"/>
  <c r="D6" i="2"/>
  <c r="G24" i="2"/>
  <c r="G26" i="2"/>
  <c r="G25" i="2"/>
  <c r="G5" i="2"/>
  <c r="C4" i="2"/>
  <c r="G4" i="2" s="1"/>
  <c r="D3" i="2"/>
  <c r="G3" i="2" s="1"/>
  <c r="C10" i="2"/>
  <c r="D9" i="2"/>
  <c r="E8" i="2"/>
  <c r="F7" i="2"/>
  <c r="C6" i="2"/>
  <c r="D8" i="2"/>
  <c r="G9" i="2" l="1"/>
  <c r="G8" i="2"/>
  <c r="G16" i="2"/>
  <c r="G10" i="2"/>
  <c r="G20" i="2"/>
  <c r="G17" i="2"/>
  <c r="G19" i="2"/>
  <c r="G14" i="2"/>
  <c r="G15" i="2"/>
  <c r="G7" i="2"/>
  <c r="G18" i="2"/>
  <c r="G13" i="2"/>
  <c r="G11" i="2"/>
  <c r="G6" i="2"/>
</calcChain>
</file>

<file path=xl/sharedStrings.xml><?xml version="1.0" encoding="utf-8"?>
<sst xmlns="http://schemas.openxmlformats.org/spreadsheetml/2006/main" count="924" uniqueCount="311">
  <si>
    <t>Image Segmentation</t>
  </si>
  <si>
    <t>CURLER: Finding and Visualizing Nonlinear Correlated Clusters</t>
  </si>
  <si>
    <t>Cluster Ensembles for High Dimensional Clustering: An Empirical Study</t>
  </si>
  <si>
    <t>The global k-means clustering algorithm</t>
  </si>
  <si>
    <t>Fast hierarchical clustering and its validation</t>
  </si>
  <si>
    <t>Realisable Classifiers: Improving Operating Performance on Variable Cost Problems</t>
  </si>
  <si>
    <t>Visualization and Data Mining in an 3D Immersive Environment: Summer Project 2003</t>
  </si>
  <si>
    <t>Unsupervised and supervised data classification via nonsmooth and global optimization</t>
  </si>
  <si>
    <t>Unsupervised Learning with Normalised Data and Non-Euclidean Norms</t>
  </si>
  <si>
    <t>A new nonsmooth optimization algorithm for clustering</t>
  </si>
  <si>
    <t>Non-Euclidean Norms and Data Normalisation</t>
  </si>
  <si>
    <t>Selective Sampling Using Random Field Modelling</t>
  </si>
  <si>
    <t>Moderating the Outputs of Support Vector Machine Classifiers</t>
  </si>
  <si>
    <t>EXPLORATION-BASED ACTIVE MACHINE LEARNING</t>
  </si>
  <si>
    <t>A greedy EM algorithm for Gaussian mixture</t>
  </si>
  <si>
    <t>Empirical Comparison of Accuracy and Performance for the MIPSVM classifier with Existing Classifiers</t>
  </si>
  <si>
    <t>Ionosphere</t>
  </si>
  <si>
    <t>NeC4.5: Neural Ensemble Based C4.5</t>
  </si>
  <si>
    <t>Genetic Programming for data classification: partitioning the search space</t>
  </si>
  <si>
    <t>Feature Selection for Unsupervised Learning</t>
  </si>
  <si>
    <t>Integrating constraints and metric learning in semi-supervised clustering</t>
  </si>
  <si>
    <t>Knowledge discovery in medical and biological datasets using a hybrid Bayes classifier/evolutionary algorithm</t>
  </si>
  <si>
    <t>Bagging and Boosting for the Nearest Mean Classifier: Effects of Sample Size on Diversity and Accuracy</t>
  </si>
  <si>
    <t>STAR - Sparsity through Automated Rejection</t>
  </si>
  <si>
    <t>Constrained K-Means Clustering</t>
  </si>
  <si>
    <t>Boosting Interval Based Literals</t>
  </si>
  <si>
    <t>Improved Generalization Through Explicit Optimization of Margins</t>
  </si>
  <si>
    <t>Tubular neighbors for regression and classification</t>
  </si>
  <si>
    <t>The ANNIGMA-Wrapper Approach to Neural Nets Feature Selection for Knowledge Discovery and Data Mining</t>
  </si>
  <si>
    <t>Boosting Algorithms as Gradient Descent</t>
  </si>
  <si>
    <t>Issues in Stacked Generalization</t>
  </si>
  <si>
    <t>Nearest neighbor classification from multiple feature subsets</t>
  </si>
  <si>
    <t>Input Feature Extraction for Multilayered Perceptrons Using Supervised Principal Component Analysis</t>
  </si>
  <si>
    <t>Support vector domain description</t>
  </si>
  <si>
    <t>The Annals of Statistics</t>
  </si>
  <si>
    <t>Direct Optimization of Margins Improves Generalization in Combined Classifiers</t>
  </si>
  <si>
    <t>Boosting Classifiers Regionally</t>
  </si>
  <si>
    <t>A Parametric Optimization Method for Machine Learning</t>
  </si>
  <si>
    <t>K Nearest Neighbor Classification on Feature Projections</t>
  </si>
  <si>
    <t>Robust Classification of noisy data using Second Order Cone Programming approach</t>
  </si>
  <si>
    <t>Chapter 1 OPTIMIZATIONAPPROACHESTOSEMI-SUPERVISED LEARNING</t>
  </si>
  <si>
    <t>Online Policy Adaptation for Ensemble Classifiers</t>
  </si>
  <si>
    <t>Constructive Neural-Network Learning Algorithms for Pattern Classification</t>
  </si>
  <si>
    <t>Leave-One-Out errors in Bipartite Ranking SVM</t>
  </si>
  <si>
    <t>Knowledge-Based Evolutionary Search for Inductive Concept Learning</t>
  </si>
  <si>
    <t>Simple Learning Algorithms for Training Support Vector Machines</t>
  </si>
  <si>
    <t>Mixtures of latent variable models for density estimation and classification</t>
  </si>
  <si>
    <t>Handling Continuous Attributes in an Evolutionary Inductive Learner</t>
  </si>
  <si>
    <t>Rule extraction from Linear Support Vector Machines</t>
  </si>
  <si>
    <t>UNIVERSITY OF MINNESOTA</t>
  </si>
  <si>
    <t>Shared Kernel Models for Class Conditional Density Estimation</t>
  </si>
  <si>
    <t>Dissertation Towards Understanding Stacking Studies of a General Ensemble Learning Scheme ausgefuhrt zum Zwecke der Erlangung des akademischen Grades eines Doktors der technischen Naturwissenschaften</t>
  </si>
  <si>
    <t>Artificial Immune Recognition System (AIRS): An ImmuneInspired Supervised Learning Algorithm</t>
  </si>
  <si>
    <t>Weighting Features in k Nearest Neighbor Classification on Feature Projections</t>
  </si>
  <si>
    <t>THE SEPARABILITY OF SPLIT VALUE CRITERION</t>
  </si>
  <si>
    <t>A Multiobjective Evolutionary Setting for Feature Selection and a Commonality-Based Crossover Operator</t>
  </si>
  <si>
    <t>Ecoli</t>
  </si>
  <si>
    <t>Boosting Nearest Neighbor Classifiers for Multiclass Recognition</t>
  </si>
  <si>
    <t>An Empirical Comparison of Supervised Machine Learning Techniques in Bioinformatics</t>
  </si>
  <si>
    <t>Prototype Selection for Composite Nearest Neighbor Classifiers</t>
  </si>
  <si>
    <t>Better Prediction of Protein Cellular Localization Sites with the it k Nearest Neighbors Classifier</t>
  </si>
  <si>
    <t>Scaling up the Naive Bayesian Classifier: Using Decision Trees for Feature Selection</t>
  </si>
  <si>
    <t>Artificial Immune Systems for Classification : Some Issues</t>
  </si>
  <si>
    <t>Glass Identification</t>
  </si>
  <si>
    <t>A Regularized Nonsmooth Newton Method for Multi-class Support Vector Machines</t>
  </si>
  <si>
    <t>Editing Training Data for kNN Classifiers with Neural Network Ensemble</t>
  </si>
  <si>
    <t>Automated hierarchical mixtures of probabilistic principal component analyzers</t>
  </si>
  <si>
    <t>Non-linear dimensionality reduction techniques for classification and visualization</t>
  </si>
  <si>
    <t>A neural network classifier based on Dempster-Shafer theory</t>
  </si>
  <si>
    <t>An Adaptive Metric Machine for Pattern Classification</t>
  </si>
  <si>
    <t>Optimal Setting of Weights</t>
  </si>
  <si>
    <t>An Empirical Evaluation of Bagging and Boosting</t>
  </si>
  <si>
    <t>Voting over Multiple Condensed Nearest Neighbors</t>
  </si>
  <si>
    <t>Error-Based and Entropy-Based Discretization of Continuous Features</t>
  </si>
  <si>
    <t>Solving Multiclass Learning Problems via Error-Correcting Output Codes</t>
  </si>
  <si>
    <t>Bagging with Adaptive Costs</t>
  </si>
  <si>
    <t>Second Order Cone Programming Formulations for Robust Multi-class Classification</t>
  </si>
  <si>
    <t>A pattern synthesis technique to reduce the curse of dimensionality effect</t>
  </si>
  <si>
    <t>Multicategory Classification by Support Vector Machines</t>
  </si>
  <si>
    <t>Partition Based Pattern Synthesis Technique with Efficient Algorithms for Nearest Neighbor Classification</t>
  </si>
  <si>
    <t>WEIGHTED K NEAREST NEIGHBOR CLASSIFICATION ON FEATURE PROJECTIONS</t>
  </si>
  <si>
    <t>Useful Feature Subsets and Rough Set Reducts</t>
  </si>
  <si>
    <t>A Classification Learning Algorithm Robust to Irrelevant Features</t>
  </si>
  <si>
    <t>THE PERFORMANCE OF STATISTICAL PATTERN RECOGNITION METHODS IN HIGH DIMENSIONAL SETTINGS</t>
  </si>
  <si>
    <t>A Comparison of Methods for Multi-class Support Vector Machines</t>
  </si>
  <si>
    <t>Haberman's Survival</t>
  </si>
  <si>
    <t>Anytime Query-Tuned Kernel Machines via Cholesky Factorization</t>
  </si>
  <si>
    <t>Anytime Interval-Valued Outputs for Kernel Machines: Fast Support Vector Machine Classification via Distance Geometry</t>
  </si>
  <si>
    <t>Model Averaging with Discrete Bayesian Network Classifiers</t>
  </si>
  <si>
    <t>ISOLET</t>
  </si>
  <si>
    <t>Discriminative Components of Data</t>
  </si>
  <si>
    <t>Class visualization of high-dimensional data with applications</t>
  </si>
  <si>
    <t>Reducing Multiclass to Binary: A Unifying Approach for Margin Classifiers</t>
  </si>
  <si>
    <t>Modified Minimum Classification Error Learning and Its Application to Neural Networks</t>
  </si>
  <si>
    <t>CLOUDS: A Decision Tree Classifier for Large Datasets</t>
  </si>
  <si>
    <t>IMPROVING THE GENERALIZATION PERFORMANCE OF THE MCE/GPD LEARNING</t>
  </si>
  <si>
    <t>Clustering By Friends : A New Nonparametric Pairwise Distance Based Clustering Algorithm</t>
  </si>
  <si>
    <t>An Empirical Re-Examination of Weighted Voting for k-NN</t>
  </si>
  <si>
    <t>Breast Cancer Wisconsin (Diagnostic)</t>
  </si>
  <si>
    <t>Exploiting unlabeled data in ensemble methods</t>
  </si>
  <si>
    <t>Feature Minimization within Decision Trees</t>
  </si>
  <si>
    <t>Hybrid Extreme Point Tabu Search</t>
  </si>
  <si>
    <t>A hybrid method for extraction of logical rules from data</t>
  </si>
  <si>
    <t>Computational intelligence methods for rule-based data understanding</t>
  </si>
  <si>
    <t>Approximate Distance Classification</t>
  </si>
  <si>
    <t>Neural-Network Feature Selector</t>
  </si>
  <si>
    <t>A Family of Efficient Rule Generators</t>
  </si>
  <si>
    <t>Connectionist Bench</t>
  </si>
  <si>
    <t>MML Inference of Oblique Decision Trees</t>
  </si>
  <si>
    <t>Probabilistic Noise Identification and Data Cleaning</t>
  </si>
  <si>
    <t>A Genetic Algorithm Approach for Semi-Supervised Clustering</t>
  </si>
  <si>
    <t>Robust Combining of Disparate Classifiers through Order Statistics</t>
  </si>
  <si>
    <t>New Fast Algorithms for Variable Selection based on Classifier Performance</t>
  </si>
  <si>
    <t>Incorporating LCLV Non-Linearities in Optical Multilayer Neural Networks</t>
  </si>
  <si>
    <t>Analysing Rough Sets weighting methods for Case-Based Reasoning Systems</t>
  </si>
  <si>
    <t>Letter Recognition</t>
  </si>
  <si>
    <t>Improved Learning of Riemannian Metrics for Exploratory Analysis</t>
  </si>
  <si>
    <t>Mixtures of Conditional Maximum Entropy Models</t>
  </si>
  <si>
    <t>Ensemble methods based on bias--variance analysis Theses Series DISI-TH-2003</t>
  </si>
  <si>
    <t>Approximate Statistical Test For Comparing Supervised Classification Learning Algorithms</t>
  </si>
  <si>
    <t>Learning Metrics for Information Visualization</t>
  </si>
  <si>
    <t>An algorithm for computation of piecewise linear function separating two sets</t>
  </si>
  <si>
    <t>Lung Cancer</t>
  </si>
  <si>
    <t>Multiple Features</t>
  </si>
  <si>
    <t>Musk (Version 1)</t>
  </si>
  <si>
    <t>MAKING EFFICIENT LEARNING ALGORITHMS WITH EXPONENTIALLY MANY FEATURES</t>
  </si>
  <si>
    <t>Random Aggregated and Bagged Ensembles of SVMs: An Empirical Bias?Variance Analysis</t>
  </si>
  <si>
    <t>Low Bias Bagged Support Vector Machines</t>
  </si>
  <si>
    <t>Combining Nearest Neighbor Classifiers Through Multiple Feature Subsets</t>
  </si>
  <si>
    <t>An experimental bias--variance analysis of SVM ensembles based on resampling techniques</t>
  </si>
  <si>
    <t>Optical Recognition of Handwritten Digits</t>
  </si>
  <si>
    <t>Linear dimensionalityreduction using relevance weighted LDA</t>
  </si>
  <si>
    <t>Combined 5 x 2 cv F Test for Comparing Supervised Classification Learning Algorithms</t>
  </si>
  <si>
    <t>Page Blocks Classification</t>
  </si>
  <si>
    <t>Pen-Based Recognition of Handwritten Digits</t>
  </si>
  <si>
    <t>A semiparametric density estimation approach to pattern classification</t>
  </si>
  <si>
    <t>IDIAP Technical report High Order and Multilayer Perceptron Initialization</t>
  </si>
  <si>
    <t>High Order and Multilayer Perceptron Initialization</t>
  </si>
  <si>
    <t>Pima Indians Diabetes</t>
  </si>
  <si>
    <t>Visualizing Class Probability Estimators</t>
  </si>
  <si>
    <t>Adaptive Classification by Variational Kalman Filtering</t>
  </si>
  <si>
    <t>Data Mining with Sparse Grids</t>
  </si>
  <si>
    <t>Combining Decision Trees Learned in Parallel</t>
  </si>
  <si>
    <t>Feature Selection by Means of a Feature Weighting Approach</t>
  </si>
  <si>
    <t>Spambase</t>
  </si>
  <si>
    <t>Statlog (Image Segmentation)</t>
  </si>
  <si>
    <t>Multivariate Discretization for Set Mining</t>
  </si>
  <si>
    <t>Information Theoretic Feature Crediting in Multiclass Support Vector Machines</t>
  </si>
  <si>
    <t>Statlog (Shuttle)</t>
  </si>
  <si>
    <t>Concept Tree Based Clustering Visualization with Shaded Similarity Matrices</t>
  </si>
  <si>
    <t>Scaling Up the Accuracy of Naive-Bayes Classifiers: A Decision-Tree Hybrid</t>
  </si>
  <si>
    <t>The Power of Decision Tables</t>
  </si>
  <si>
    <t>A Study of Cross-Validation and Bootstrap for Accuracy Estimation and Model Selection</t>
  </si>
  <si>
    <t>Appears in ECML-98 as a research note Pruning Decision Trees with Misclassification Costs</t>
  </si>
  <si>
    <t>Classification Visualization with Shaded Similarity Matrix</t>
  </si>
  <si>
    <t>Automatic Parameter Selection by Minimizing Estimated Error</t>
  </si>
  <si>
    <t>Statlog (Vehicle Silhouettes)</t>
  </si>
  <si>
    <t>Evaluating the Replicability of Significance Tests for Comparing Learning Algorithms</t>
  </si>
  <si>
    <t>Wine</t>
  </si>
  <si>
    <t>Amplifying the Block Matrix Structure for Spectral Clustering</t>
  </si>
  <si>
    <t>Semi-Supervised Clustering with Limited Background Knowledge</t>
  </si>
  <si>
    <t>Also Appears as Technical Report</t>
  </si>
  <si>
    <t>Learning Nonstructural Distance Metric by Minimum Cluster Distortions</t>
  </si>
  <si>
    <t>Feature Selection for Clustering - A Filter Solution</t>
  </si>
  <si>
    <t>Iris</t>
  </si>
  <si>
    <t>Yeast</t>
    <phoneticPr fontId="18" type="noConversion"/>
  </si>
  <si>
    <t>Hybrid Extreme Point Tabu Search</t>
    <phoneticPr fontId="18" type="noConversion"/>
  </si>
  <si>
    <t>Statlog (Landsat Satellite)</t>
    <phoneticPr fontId="18" type="noConversion"/>
  </si>
  <si>
    <t>A Classification Learning Algorithm Robust to Irrelevant Features4</t>
  </si>
  <si>
    <t>A Comparison of Methods for Multi-class Support Vector Machines5</t>
  </si>
  <si>
    <t>A Family of Efficient Rule Generators2</t>
  </si>
  <si>
    <t>A Genetic Algorithm Approach for Semi-Supervised Clustering2</t>
  </si>
  <si>
    <t>A greedy EM algorithm for Gaussian mixture2</t>
  </si>
  <si>
    <t>A hybrid method for extraction of logical rules from data2</t>
  </si>
  <si>
    <t>A Multiobjective Evolutionary Setting for Feature Selection and a Commonality-Based Crossover Operator2</t>
  </si>
  <si>
    <t>A neural network classifier based on Dempster-Shafer theory2</t>
  </si>
  <si>
    <t>A new nonsmooth optimization algorithm for clustering3</t>
  </si>
  <si>
    <t>A Parametric Optimization Method for Machine Learning3</t>
  </si>
  <si>
    <t>A pattern synthesis technique to reduce the curse of dimensionality effect2</t>
  </si>
  <si>
    <t>A Regularized Nonsmooth Newton Method for Multi-class Support Vector Machines4</t>
  </si>
  <si>
    <t>A semiparametric density estimation approach to pattern classification2</t>
  </si>
  <si>
    <t>A Study of Cross-Validation and Bootstrap for Accuracy Estimation and Model Selection3</t>
  </si>
  <si>
    <t>Adaptive Classification by Variational Kalman Filtering2</t>
  </si>
  <si>
    <t>Also Appears as Technical Report2</t>
  </si>
  <si>
    <t>Amplifying the Block Matrix Structure for Spectral Clustering2</t>
  </si>
  <si>
    <t>An Adaptive Metric Machine for Pattern Classification3</t>
  </si>
  <si>
    <t>An algorithm for computation of piecewise linear function separating two sets5</t>
  </si>
  <si>
    <t>An Empirical Comparison of Supervised Machine Learning Techniques in Bioinformatics2</t>
  </si>
  <si>
    <t>An Empirical Evaluation of Bagging and Boosting2</t>
  </si>
  <si>
    <t>An Empirical Re-Examination of Weighted Voting for k-NN2</t>
  </si>
  <si>
    <t>An experimental bias--variance analysis of SVM ensembles based on resampling techniques2</t>
  </si>
  <si>
    <t>Analysing Rough Sets weighting methods for Case-Based Reasoning Systems3</t>
  </si>
  <si>
    <t>Anytime Interval-Valued Outputs for Kernel Machines: Fast Support Vector Machine Classification via Distance Geometry2</t>
  </si>
  <si>
    <t>Anytime Query-Tuned Kernel Machines via Cholesky Factorization3</t>
  </si>
  <si>
    <t>Appears in ECML-98 as a research note Pruning Decision Trees with Misclassification Costs2</t>
  </si>
  <si>
    <t>Approximate Distance Classification2</t>
  </si>
  <si>
    <t>Approximate Statistical Test For Comparing Supervised Classification Learning Algorithms2</t>
  </si>
  <si>
    <t>Artificial Immune Recognition System (AIRS): An ImmuneInspired Supervised Learning Algorithm5</t>
  </si>
  <si>
    <t>Artificial Immune Systems for Classification : Some Issues3</t>
  </si>
  <si>
    <t>Automated hierarchical mixtures of probabilistic principal component analyzers2</t>
  </si>
  <si>
    <t>Automatic Parameter Selection by Minimizing Estimated Error2</t>
  </si>
  <si>
    <t>Bagging and Boosting for the Nearest Mean Classifier: Effects of Sample Size on Diversity and Accuracy3</t>
  </si>
  <si>
    <t>Bagging with Adaptive Costs5</t>
  </si>
  <si>
    <t>Better Prediction of Protein Cellular Localization Sites with the it k Nearest Neighbors Classifier2</t>
  </si>
  <si>
    <t>Boosting Algorithms as Gradient Descent2</t>
  </si>
  <si>
    <t>Boosting Classifiers Regionally3</t>
  </si>
  <si>
    <t>Boosting Interval Based Literals2</t>
  </si>
  <si>
    <t>Boosting Nearest Neighbor Classifiers for Multiclass Recognition4</t>
  </si>
  <si>
    <t>Chapter 1 OPTIMIZATIONAPPROACHESTOSEMI-SUPERVISED LEARNING2</t>
  </si>
  <si>
    <t>Class visualization of high-dimensional data with applications2</t>
  </si>
  <si>
    <t>Classification Visualization with Shaded Similarity Matrix2</t>
  </si>
  <si>
    <t>CLOUDS: A Decision Tree Classifier for Large Datasets2</t>
  </si>
  <si>
    <t>Cluster Ensembles for High Dimensional Clustering: An Empirical Study5</t>
  </si>
  <si>
    <t>Clustering By Friends : A New Nonparametric Pairwise Distance Based Clustering Algorithm2</t>
  </si>
  <si>
    <t>Combined 5 x 2 cv F Test for Comparing Supervised Classification Learning Algorithms2</t>
  </si>
  <si>
    <t>Combining Decision Trees Learned in Parallel2</t>
  </si>
  <si>
    <t>Combining Nearest Neighbor Classifiers Through Multiple Feature Subsets2</t>
  </si>
  <si>
    <t>Computational intelligence methods for rule-based data understanding4</t>
  </si>
  <si>
    <t>Concept Tree Based Clustering Visualization with Shaded Similarity Matrices2</t>
  </si>
  <si>
    <t>Constrained K-Means Clustering2</t>
  </si>
  <si>
    <t>Constructive Neural-Network Learning Algorithms for Pattern Classification2</t>
  </si>
  <si>
    <t>CURLER: Finding and Visualizing Nonlinear Correlated Clusters3</t>
  </si>
  <si>
    <t>Data Mining with Sparse Grids2</t>
  </si>
  <si>
    <t>Direct Optimization of Margins Improves Generalization in Combined Classifiers3</t>
  </si>
  <si>
    <t>Discriminative Components of Data3</t>
  </si>
  <si>
    <t>Dissertation Towards Understanding Stacking Studies of a General Ensemble Learning Scheme ausgefuhrt zum Zwecke der Erlangung des akademischen Grades eines Doktors der technischen Naturwissenschaften5</t>
  </si>
  <si>
    <t>Editing Training Data for kNN Classifiers with Neural Network Ensemble3</t>
  </si>
  <si>
    <t>Empirical Comparison of Accuracy and Performance for the MIPSVM classifier with Existing Classifiers3</t>
  </si>
  <si>
    <t>Ensemble methods based on bias--variance analysis Theses Series DISI-TH-20033</t>
  </si>
  <si>
    <t>Error-Based and Entropy-Based Discretization of Continuous Features2</t>
  </si>
  <si>
    <t>Evaluating the Replicability of Significance Tests for Comparing Learning Algorithms2</t>
  </si>
  <si>
    <t>Exploiting unlabeled data in ensemble methods2</t>
  </si>
  <si>
    <t>EXPLORATION-BASED ACTIVE MACHINE LEARNING2</t>
  </si>
  <si>
    <t>Fast hierarchical clustering and its validation4</t>
  </si>
  <si>
    <t>Feature Minimization within Decision Trees2</t>
  </si>
  <si>
    <t>Feature Selection by Means of a Feature Weighting Approach2</t>
  </si>
  <si>
    <t>Feature Selection for Clustering - A Filter Solution2</t>
  </si>
  <si>
    <t>Feature Selection for Unsupervised Learning3</t>
  </si>
  <si>
    <t>Genetic Programming for data classification: partitioning the search space3</t>
  </si>
  <si>
    <t>Handling Continuous Attributes in an Evolutionary Inductive Learner3</t>
  </si>
  <si>
    <t>High Order and Multilayer Perceptron Initialization2</t>
  </si>
  <si>
    <t>Hybrid Extreme Point Tabu Search2</t>
  </si>
  <si>
    <t>IDIAP Technical report High Order and Multilayer Perceptron Initialization2</t>
  </si>
  <si>
    <t>Improved Generalization Through Explicit Optimization of Margins3</t>
  </si>
  <si>
    <t>Improved Learning of Riemannian Metrics for Exploratory Analysis2</t>
  </si>
  <si>
    <t>IMPROVING THE GENERALIZATION PERFORMANCE OF THE MCE/GPD LEARNING2</t>
  </si>
  <si>
    <t>Incorporating LCLV Non-Linearities in Optical Multilayer Neural Networks2</t>
  </si>
  <si>
    <t>Information Theoretic Feature Crediting in Multiclass Support Vector Machines2</t>
  </si>
  <si>
    <t>Input Feature Extraction for Multilayered Perceptrons Using Supervised Principal Component Analysis3</t>
  </si>
  <si>
    <t>Integrating constraints and metric learning in semi-supervised clustering4</t>
  </si>
  <si>
    <t>Issues in Stacked Generalization2</t>
  </si>
  <si>
    <t>K Nearest Neighbor Classification on Feature Projections2</t>
  </si>
  <si>
    <t>Knowledge discovery in medical and biological datasets using a hybrid Bayes classifier/evolutionary algorithm3</t>
  </si>
  <si>
    <t>Knowledge-Based Evolutionary Search for Inductive Concept Learning2</t>
  </si>
  <si>
    <t>Learning Metrics for Information Visualization2</t>
  </si>
  <si>
    <t>Learning Nonstructural Distance Metric by Minimum Cluster Distortions2</t>
  </si>
  <si>
    <t>Leave-One-Out errors in Bipartite Ranking SVM2</t>
  </si>
  <si>
    <t>Linear dimensionalityreduction using relevance weighted LDA4</t>
  </si>
  <si>
    <t>Low Bias Bagged Support Vector Machines2</t>
  </si>
  <si>
    <t>MAKING EFFICIENT LEARNING ALGORITHMS WITH EXPONENTIALLY MANY FEATURES2</t>
  </si>
  <si>
    <t>Mixtures of Conditional Maximum Entropy Models3</t>
  </si>
  <si>
    <t>Mixtures of latent variable models for density estimation and classification3</t>
  </si>
  <si>
    <t>MML Inference of Oblique Decision Trees2</t>
  </si>
  <si>
    <t>Model Averaging with Discrete Bayesian Network Classifiers2</t>
  </si>
  <si>
    <t>Moderating the Outputs of Support Vector Machine Classifiers2</t>
  </si>
  <si>
    <t>Modified Minimum Classification Error Learning and Its Application to Neural Networks2</t>
  </si>
  <si>
    <t>Multicategory Classification by Support Vector Machines2</t>
  </si>
  <si>
    <t>Multivariate Discretization for Set Mining2</t>
  </si>
  <si>
    <t>Nearest neighbor classification from multiple feature subsets3</t>
  </si>
  <si>
    <t>NeC4.5: Neural Ensemble Based C4.52</t>
  </si>
  <si>
    <t>Neural-Network Feature Selector3</t>
  </si>
  <si>
    <t>New Fast Algorithms for Variable Selection based on Classifier Performance2</t>
  </si>
  <si>
    <t>Non-Euclidean Norms and Data Normalisation2</t>
  </si>
  <si>
    <t>Non-linear dimensionality reduction techniques for classification and visualization3</t>
  </si>
  <si>
    <t>Online Policy Adaptation for Ensemble Classifiers2</t>
  </si>
  <si>
    <t>Optimal Setting of Weights2</t>
  </si>
  <si>
    <t>Partition Based Pattern Synthesis Technique with Efficient Algorithms for Nearest Neighbor Classification2</t>
  </si>
  <si>
    <t>Probabilistic Noise Identification and Data Cleaning3</t>
  </si>
  <si>
    <t>Prototype Selection for Composite Nearest Neighbor Classifiers4</t>
  </si>
  <si>
    <t>Random Aggregated and Bagged Ensembles of SVMs: An Empirical Bias?Variance Analysis2</t>
  </si>
  <si>
    <t>Realisable Classifiers: Improving Operating Performance on Variable Cost Problems3</t>
  </si>
  <si>
    <t>Reducing Multiclass to Binary: A Unifying Approach for Margin Classifiers2</t>
  </si>
  <si>
    <t>Robust Classification of noisy data using Second Order Cone Programming approach2</t>
  </si>
  <si>
    <t>Robust Combining of Disparate Classifiers through Order Statistics2</t>
  </si>
  <si>
    <t>Rule extraction from Linear Support Vector Machines2</t>
  </si>
  <si>
    <t>Scaling Up the Accuracy of Naive-Bayes Classifiers: A Decision-Tree Hybrid2</t>
  </si>
  <si>
    <t>Scaling up the Naive Bayesian Classifier: Using Decision Trees for Feature Selection3</t>
  </si>
  <si>
    <t>Second Order Cone Programming Formulations for Robust Multi-class Classification3</t>
  </si>
  <si>
    <t>Selective Sampling Using Random Field Modelling4</t>
  </si>
  <si>
    <t>Semi-Supervised Clustering with Limited Background Knowledge2</t>
  </si>
  <si>
    <t>Shared Kernel Models for Class Conditional Density Estimation2</t>
  </si>
  <si>
    <t>Simple Learning Algorithms for Training Support Vector Machines5</t>
  </si>
  <si>
    <t>Solving Multiclass Learning Problems via Error-Correcting Output Codes3</t>
  </si>
  <si>
    <t>STAR - Sparsity through Automated Rejection3</t>
  </si>
  <si>
    <t>Support vector domain description2</t>
  </si>
  <si>
    <t>The Annals of Statistics3</t>
  </si>
  <si>
    <t>The ANNIGMA-Wrapper Approach to Neural Nets Feature Selection for Knowledge Discovery and Data Mining3</t>
  </si>
  <si>
    <t>The global k-means clustering algorithm3</t>
  </si>
  <si>
    <t>THE PERFORMANCE OF STATISTICAL PATTERN RECOGNITION METHODS IN HIGH DIMENSIONAL SETTINGS3</t>
  </si>
  <si>
    <t>The Power of Decision Tables2</t>
  </si>
  <si>
    <t>THE SEPARABILITY OF SPLIT VALUE CRITERION2</t>
  </si>
  <si>
    <t>Tubular neighbors for regression and classification2</t>
  </si>
  <si>
    <t>UNIVERSITY OF MINNESOTA3</t>
  </si>
  <si>
    <t>Unsupervised and supervised data classification via nonsmooth and global optimization5</t>
  </si>
  <si>
    <t>Unsupervised Learning with Normalised Data and Non-Euclidean Norms4</t>
  </si>
  <si>
    <t>Useful Feature Subsets and Rough Set Reducts2</t>
  </si>
  <si>
    <t>Visualization and Data Mining in an 3D Immersive Environment: Summer Project 20036</t>
  </si>
  <si>
    <t>Visualizing Class Probability Estimators2</t>
  </si>
  <si>
    <t>Voting over Multiple Condensed Nearest Neighbors3</t>
  </si>
  <si>
    <t>WEIGHTED K NEAREST NEIGHBOR CLASSIFICATION ON FEATURE PROJECTIONS2</t>
  </si>
  <si>
    <t>Weighting Features in k Nearest Neighbor Classification on Feature Projections4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</si>
</sst>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C583"/>
  <sheetViews>
    <sheetView tabSelected="1" workbookViewId="0">
      <selection activeCell="G22" sqref="G22"/>
    </sheetView>
  </sheetViews>
  <sheetFormatPr defaultRowHeight="16.5" x14ac:dyDescent="0.3"/>
  <cols>
    <col min="1" max="1" width="44" bestFit="1" customWidth="1"/>
    <col min="2" max="2" width="87.125" customWidth="1"/>
  </cols>
  <sheetData>
    <row r="2" spans="1:3" hidden="1" x14ac:dyDescent="0.3">
      <c r="A2" t="s">
        <v>98</v>
      </c>
      <c r="B2" t="s">
        <v>106</v>
      </c>
      <c r="C2">
        <f>COUNTIF(B:B,B2)</f>
        <v>2</v>
      </c>
    </row>
    <row r="3" spans="1:3" hidden="1" x14ac:dyDescent="0.3">
      <c r="A3" t="s">
        <v>98</v>
      </c>
      <c r="B3" t="s">
        <v>102</v>
      </c>
      <c r="C3">
        <f>COUNTIF(B:B,B3)</f>
        <v>2</v>
      </c>
    </row>
    <row r="4" spans="1:3" hidden="1" x14ac:dyDescent="0.3">
      <c r="A4" t="s">
        <v>98</v>
      </c>
      <c r="B4" t="s">
        <v>37</v>
      </c>
      <c r="C4">
        <f>COUNTIF(B:B,B4)</f>
        <v>3</v>
      </c>
    </row>
    <row r="5" spans="1:3" hidden="1" x14ac:dyDescent="0.3">
      <c r="A5" t="s">
        <v>98</v>
      </c>
      <c r="B5" t="s">
        <v>104</v>
      </c>
      <c r="C5">
        <f>COUNTIF(B:B,B5)</f>
        <v>2</v>
      </c>
    </row>
    <row r="6" spans="1:3" hidden="1" x14ac:dyDescent="0.3">
      <c r="A6" t="s">
        <v>98</v>
      </c>
      <c r="B6" t="s">
        <v>103</v>
      </c>
      <c r="C6">
        <f>COUNTIF(B:B,B6)</f>
        <v>4</v>
      </c>
    </row>
    <row r="7" spans="1:3" hidden="1" x14ac:dyDescent="0.3">
      <c r="A7" t="s">
        <v>98</v>
      </c>
      <c r="B7" t="s">
        <v>24</v>
      </c>
      <c r="C7">
        <f>COUNTIF(B:B,B7)</f>
        <v>2</v>
      </c>
    </row>
    <row r="8" spans="1:3" hidden="1" x14ac:dyDescent="0.3">
      <c r="A8" t="s">
        <v>98</v>
      </c>
      <c r="B8" t="s">
        <v>35</v>
      </c>
      <c r="C8">
        <f>COUNTIF(B:B,B8)</f>
        <v>3</v>
      </c>
    </row>
    <row r="9" spans="1:3" hidden="1" x14ac:dyDescent="0.3">
      <c r="A9" t="s">
        <v>98</v>
      </c>
      <c r="B9" t="s">
        <v>99</v>
      </c>
      <c r="C9">
        <f>COUNTIF(B:B,B9)</f>
        <v>2</v>
      </c>
    </row>
    <row r="10" spans="1:3" hidden="1" x14ac:dyDescent="0.3">
      <c r="A10" t="s">
        <v>98</v>
      </c>
      <c r="B10" t="s">
        <v>100</v>
      </c>
      <c r="C10">
        <f>COUNTIF(B:B,B10)</f>
        <v>2</v>
      </c>
    </row>
    <row r="11" spans="1:3" hidden="1" x14ac:dyDescent="0.3">
      <c r="A11" t="s">
        <v>98</v>
      </c>
      <c r="B11" t="s">
        <v>166</v>
      </c>
      <c r="C11">
        <f>COUNTIF(B:B,B11)</f>
        <v>2</v>
      </c>
    </row>
    <row r="12" spans="1:3" hidden="1" x14ac:dyDescent="0.3">
      <c r="A12" t="s">
        <v>98</v>
      </c>
      <c r="B12" t="s">
        <v>26</v>
      </c>
      <c r="C12">
        <f>COUNTIF(B:B,B12)</f>
        <v>3</v>
      </c>
    </row>
    <row r="13" spans="1:3" hidden="1" x14ac:dyDescent="0.3">
      <c r="A13" t="s">
        <v>98</v>
      </c>
      <c r="B13" t="s">
        <v>105</v>
      </c>
      <c r="C13">
        <f>COUNTIF(B:B,B13)</f>
        <v>3</v>
      </c>
    </row>
    <row r="14" spans="1:3" hidden="1" x14ac:dyDescent="0.3">
      <c r="A14" t="s">
        <v>98</v>
      </c>
      <c r="B14" t="s">
        <v>59</v>
      </c>
      <c r="C14">
        <f>COUNTIF(B:B,B14)</f>
        <v>4</v>
      </c>
    </row>
    <row r="15" spans="1:3" hidden="1" x14ac:dyDescent="0.3">
      <c r="A15" t="s">
        <v>98</v>
      </c>
      <c r="B15" t="s">
        <v>61</v>
      </c>
      <c r="C15">
        <f>COUNTIF(B:B,B15)</f>
        <v>3</v>
      </c>
    </row>
    <row r="16" spans="1:3" hidden="1" x14ac:dyDescent="0.3">
      <c r="A16" t="s">
        <v>98</v>
      </c>
      <c r="B16" t="s">
        <v>45</v>
      </c>
      <c r="C16">
        <f>COUNTIF(B:B,B16)</f>
        <v>5</v>
      </c>
    </row>
    <row r="17" spans="1:3" hidden="1" x14ac:dyDescent="0.3">
      <c r="A17" t="s">
        <v>98</v>
      </c>
      <c r="B17" t="s">
        <v>23</v>
      </c>
      <c r="C17">
        <f>COUNTIF(B:B,B17)</f>
        <v>3</v>
      </c>
    </row>
    <row r="18" spans="1:3" hidden="1" x14ac:dyDescent="0.3">
      <c r="A18" t="s">
        <v>98</v>
      </c>
      <c r="B18" t="s">
        <v>28</v>
      </c>
      <c r="C18">
        <f>COUNTIF(B:B,B18)</f>
        <v>3</v>
      </c>
    </row>
    <row r="19" spans="1:3" hidden="1" x14ac:dyDescent="0.3">
      <c r="A19" t="s">
        <v>98</v>
      </c>
      <c r="B19" t="s">
        <v>7</v>
      </c>
      <c r="C19">
        <f>COUNTIF(B:B,B19)</f>
        <v>5</v>
      </c>
    </row>
    <row r="20" spans="1:3" x14ac:dyDescent="0.3">
      <c r="A20" t="s">
        <v>63</v>
      </c>
      <c r="B20" t="s">
        <v>6</v>
      </c>
      <c r="C20">
        <f>COUNTIF(B:B,B20)</f>
        <v>6</v>
      </c>
    </row>
    <row r="21" spans="1:3" x14ac:dyDescent="0.3">
      <c r="A21" t="s">
        <v>0</v>
      </c>
      <c r="B21" t="s">
        <v>6</v>
      </c>
      <c r="C21">
        <f>COUNTIF(B:B,B21)</f>
        <v>6</v>
      </c>
    </row>
    <row r="22" spans="1:3" x14ac:dyDescent="0.3">
      <c r="A22" t="s">
        <v>145</v>
      </c>
      <c r="B22" t="s">
        <v>6</v>
      </c>
      <c r="C22">
        <f>COUNTIF(B:B,B22)</f>
        <v>6</v>
      </c>
    </row>
    <row r="23" spans="1:3" x14ac:dyDescent="0.3">
      <c r="A23" t="s">
        <v>158</v>
      </c>
      <c r="B23" t="s">
        <v>6</v>
      </c>
      <c r="C23">
        <f>COUNTIF(B:B,B23)</f>
        <v>6</v>
      </c>
    </row>
    <row r="24" spans="1:3" x14ac:dyDescent="0.3">
      <c r="A24" t="s">
        <v>63</v>
      </c>
      <c r="B24" t="s">
        <v>84</v>
      </c>
      <c r="C24">
        <f>COUNTIF(B:B,B24)</f>
        <v>5</v>
      </c>
    </row>
    <row r="25" spans="1:3" x14ac:dyDescent="0.3">
      <c r="A25" t="s">
        <v>164</v>
      </c>
      <c r="B25" t="s">
        <v>84</v>
      </c>
      <c r="C25">
        <f>COUNTIF(B:B,B25)</f>
        <v>5</v>
      </c>
    </row>
    <row r="26" spans="1:3" x14ac:dyDescent="0.3">
      <c r="A26" t="s">
        <v>156</v>
      </c>
      <c r="B26" t="s">
        <v>84</v>
      </c>
      <c r="C26">
        <f>COUNTIF(B:B,B26)</f>
        <v>5</v>
      </c>
    </row>
    <row r="27" spans="1:3" x14ac:dyDescent="0.3">
      <c r="A27" t="s">
        <v>158</v>
      </c>
      <c r="B27" t="s">
        <v>84</v>
      </c>
      <c r="C27">
        <f>COUNTIF(B:B,B27)</f>
        <v>5</v>
      </c>
    </row>
    <row r="28" spans="1:3" x14ac:dyDescent="0.3">
      <c r="A28" t="s">
        <v>134</v>
      </c>
      <c r="B28" t="s">
        <v>121</v>
      </c>
      <c r="C28">
        <f>COUNTIF(B:B,B28)</f>
        <v>5</v>
      </c>
    </row>
    <row r="29" spans="1:3" x14ac:dyDescent="0.3">
      <c r="A29" t="s">
        <v>107</v>
      </c>
      <c r="B29" t="s">
        <v>52</v>
      </c>
      <c r="C29">
        <f>COUNTIF(B:B,B29)</f>
        <v>5</v>
      </c>
    </row>
    <row r="30" spans="1:3" x14ac:dyDescent="0.3">
      <c r="A30" t="s">
        <v>16</v>
      </c>
      <c r="B30" t="s">
        <v>52</v>
      </c>
      <c r="C30">
        <f>COUNTIF(B:B,B30)</f>
        <v>5</v>
      </c>
    </row>
    <row r="31" spans="1:3" x14ac:dyDescent="0.3">
      <c r="A31" t="s">
        <v>164</v>
      </c>
      <c r="B31" t="s">
        <v>52</v>
      </c>
      <c r="C31">
        <f>COUNTIF(B:B,B31)</f>
        <v>5</v>
      </c>
    </row>
    <row r="32" spans="1:3" x14ac:dyDescent="0.3">
      <c r="A32" t="s">
        <v>107</v>
      </c>
      <c r="B32" t="s">
        <v>75</v>
      </c>
      <c r="C32">
        <f>COUNTIF(B:B,B32)</f>
        <v>5</v>
      </c>
    </row>
    <row r="33" spans="1:3" x14ac:dyDescent="0.3">
      <c r="A33" t="s">
        <v>63</v>
      </c>
      <c r="B33" t="s">
        <v>75</v>
      </c>
      <c r="C33">
        <f>COUNTIF(B:B,B33)</f>
        <v>5</v>
      </c>
    </row>
    <row r="34" spans="1:3" x14ac:dyDescent="0.3">
      <c r="A34" t="s">
        <v>156</v>
      </c>
      <c r="B34" t="s">
        <v>75</v>
      </c>
      <c r="C34">
        <f>COUNTIF(B:B,B34)</f>
        <v>5</v>
      </c>
    </row>
    <row r="35" spans="1:3" x14ac:dyDescent="0.3">
      <c r="A35" t="s">
        <v>158</v>
      </c>
      <c r="B35" t="s">
        <v>75</v>
      </c>
      <c r="C35">
        <f>COUNTIF(B:B,B35)</f>
        <v>5</v>
      </c>
    </row>
    <row r="36" spans="1:3" x14ac:dyDescent="0.3">
      <c r="A36" t="s">
        <v>0</v>
      </c>
      <c r="B36" t="s">
        <v>2</v>
      </c>
      <c r="C36">
        <f>COUNTIF(B:B,B36)</f>
        <v>5</v>
      </c>
    </row>
    <row r="37" spans="1:3" x14ac:dyDescent="0.3">
      <c r="A37" t="s">
        <v>145</v>
      </c>
      <c r="B37" t="s">
        <v>2</v>
      </c>
      <c r="C37">
        <f>COUNTIF(B:B,B37)</f>
        <v>5</v>
      </c>
    </row>
    <row r="38" spans="1:3" x14ac:dyDescent="0.3">
      <c r="A38" t="s">
        <v>107</v>
      </c>
      <c r="B38" t="s">
        <v>51</v>
      </c>
      <c r="C38">
        <f>COUNTIF(B:B,B38)</f>
        <v>5</v>
      </c>
    </row>
    <row r="39" spans="1:3" x14ac:dyDescent="0.3">
      <c r="A39" t="s">
        <v>63</v>
      </c>
      <c r="B39" t="s">
        <v>51</v>
      </c>
      <c r="C39">
        <f>COUNTIF(B:B,B39)</f>
        <v>5</v>
      </c>
    </row>
    <row r="40" spans="1:3" x14ac:dyDescent="0.3">
      <c r="A40" t="s">
        <v>16</v>
      </c>
      <c r="B40" t="s">
        <v>51</v>
      </c>
      <c r="C40">
        <f>COUNTIF(B:B,B40)</f>
        <v>5</v>
      </c>
    </row>
    <row r="41" spans="1:3" x14ac:dyDescent="0.3">
      <c r="A41" t="s">
        <v>164</v>
      </c>
      <c r="B41" t="s">
        <v>51</v>
      </c>
      <c r="C41">
        <f>COUNTIF(B:B,B41)</f>
        <v>5</v>
      </c>
    </row>
    <row r="42" spans="1:3" x14ac:dyDescent="0.3">
      <c r="A42" t="s">
        <v>156</v>
      </c>
      <c r="B42" t="s">
        <v>51</v>
      </c>
      <c r="C42">
        <f>COUNTIF(B:B,B42)</f>
        <v>5</v>
      </c>
    </row>
    <row r="43" spans="1:3" x14ac:dyDescent="0.3">
      <c r="A43" t="s">
        <v>107</v>
      </c>
      <c r="B43" t="s">
        <v>45</v>
      </c>
      <c r="C43">
        <f>COUNTIF(B:B,B43)</f>
        <v>5</v>
      </c>
    </row>
    <row r="44" spans="1:3" x14ac:dyDescent="0.3">
      <c r="A44" t="s">
        <v>16</v>
      </c>
      <c r="B44" t="s">
        <v>45</v>
      </c>
      <c r="C44">
        <f>COUNTIF(B:B,B44)</f>
        <v>5</v>
      </c>
    </row>
    <row r="45" spans="1:3" x14ac:dyDescent="0.3">
      <c r="A45" t="s">
        <v>134</v>
      </c>
      <c r="B45" t="s">
        <v>45</v>
      </c>
      <c r="C45">
        <f>COUNTIF(B:B,B45)</f>
        <v>5</v>
      </c>
    </row>
    <row r="46" spans="1:3" x14ac:dyDescent="0.3">
      <c r="A46" t="s">
        <v>0</v>
      </c>
      <c r="B46" t="s">
        <v>7</v>
      </c>
      <c r="C46">
        <f>COUNTIF(B:B,B46)</f>
        <v>5</v>
      </c>
    </row>
    <row r="47" spans="1:3" x14ac:dyDescent="0.3">
      <c r="A47" t="s">
        <v>134</v>
      </c>
      <c r="B47" t="s">
        <v>7</v>
      </c>
      <c r="C47">
        <f>COUNTIF(B:B,B47)</f>
        <v>5</v>
      </c>
    </row>
    <row r="48" spans="1:3" x14ac:dyDescent="0.3">
      <c r="A48" t="s">
        <v>145</v>
      </c>
      <c r="B48" t="s">
        <v>7</v>
      </c>
      <c r="C48">
        <f>COUNTIF(B:B,B48)</f>
        <v>5</v>
      </c>
    </row>
    <row r="49" spans="1:3" x14ac:dyDescent="0.3">
      <c r="A49" t="s">
        <v>156</v>
      </c>
      <c r="B49" t="s">
        <v>7</v>
      </c>
      <c r="C49">
        <f>COUNTIF(B:B,B49)</f>
        <v>5</v>
      </c>
    </row>
    <row r="50" spans="1:3" x14ac:dyDescent="0.3">
      <c r="A50" t="s">
        <v>63</v>
      </c>
      <c r="B50" t="s">
        <v>82</v>
      </c>
      <c r="C50">
        <f>COUNTIF(B:B,B50)</f>
        <v>4</v>
      </c>
    </row>
    <row r="51" spans="1:3" x14ac:dyDescent="0.3">
      <c r="A51" t="s">
        <v>164</v>
      </c>
      <c r="B51" t="s">
        <v>82</v>
      </c>
      <c r="C51">
        <f>COUNTIF(B:B,B51)</f>
        <v>4</v>
      </c>
    </row>
    <row r="52" spans="1:3" x14ac:dyDescent="0.3">
      <c r="A52" t="s">
        <v>156</v>
      </c>
      <c r="B52" t="s">
        <v>82</v>
      </c>
      <c r="C52">
        <f>COUNTIF(B:B,B52)</f>
        <v>4</v>
      </c>
    </row>
    <row r="53" spans="1:3" x14ac:dyDescent="0.3">
      <c r="A53" t="s">
        <v>158</v>
      </c>
      <c r="B53" t="s">
        <v>82</v>
      </c>
      <c r="C53">
        <f>COUNTIF(B:B,B53)</f>
        <v>4</v>
      </c>
    </row>
    <row r="54" spans="1:3" x14ac:dyDescent="0.3">
      <c r="A54" t="s">
        <v>63</v>
      </c>
      <c r="B54" t="s">
        <v>64</v>
      </c>
      <c r="C54">
        <f>COUNTIF(B:B,B54)</f>
        <v>4</v>
      </c>
    </row>
    <row r="55" spans="1:3" x14ac:dyDescent="0.3">
      <c r="A55" t="s">
        <v>164</v>
      </c>
      <c r="B55" t="s">
        <v>64</v>
      </c>
      <c r="C55">
        <f>COUNTIF(B:B,B55)</f>
        <v>4</v>
      </c>
    </row>
    <row r="56" spans="1:3" hidden="1" x14ac:dyDescent="0.3">
      <c r="A56" t="s">
        <v>56</v>
      </c>
      <c r="B56" t="s">
        <v>58</v>
      </c>
      <c r="C56">
        <f>COUNTIF(B:B,B56)</f>
        <v>2</v>
      </c>
    </row>
    <row r="57" spans="1:3" hidden="1" x14ac:dyDescent="0.3">
      <c r="A57" t="s">
        <v>56</v>
      </c>
      <c r="B57" t="s">
        <v>52</v>
      </c>
      <c r="C57">
        <f>COUNTIF(B:B,B57)</f>
        <v>5</v>
      </c>
    </row>
    <row r="58" spans="1:3" hidden="1" x14ac:dyDescent="0.3">
      <c r="A58" t="s">
        <v>56</v>
      </c>
      <c r="B58" t="s">
        <v>62</v>
      </c>
      <c r="C58">
        <f>COUNTIF(B:B,B58)</f>
        <v>3</v>
      </c>
    </row>
    <row r="59" spans="1:3" hidden="1" x14ac:dyDescent="0.3">
      <c r="A59" t="s">
        <v>56</v>
      </c>
      <c r="B59" t="s">
        <v>60</v>
      </c>
      <c r="C59">
        <f>COUNTIF(B:B,B59)</f>
        <v>2</v>
      </c>
    </row>
    <row r="60" spans="1:3" hidden="1" x14ac:dyDescent="0.3">
      <c r="A60" t="s">
        <v>56</v>
      </c>
      <c r="B60" t="s">
        <v>57</v>
      </c>
      <c r="C60">
        <f>COUNTIF(B:B,B60)</f>
        <v>4</v>
      </c>
    </row>
    <row r="61" spans="1:3" hidden="1" x14ac:dyDescent="0.3">
      <c r="A61" t="s">
        <v>56</v>
      </c>
      <c r="B61" t="s">
        <v>59</v>
      </c>
      <c r="C61">
        <f>COUNTIF(B:B,B61)</f>
        <v>4</v>
      </c>
    </row>
    <row r="62" spans="1:3" hidden="1" x14ac:dyDescent="0.3">
      <c r="A62" t="s">
        <v>56</v>
      </c>
      <c r="B62" t="s">
        <v>61</v>
      </c>
      <c r="C62">
        <f>COUNTIF(B:B,B62)</f>
        <v>3</v>
      </c>
    </row>
    <row r="63" spans="1:3" x14ac:dyDescent="0.3">
      <c r="A63" t="s">
        <v>156</v>
      </c>
      <c r="B63" t="s">
        <v>64</v>
      </c>
      <c r="C63">
        <f>COUNTIF(B:B,B63)</f>
        <v>4</v>
      </c>
    </row>
    <row r="64" spans="1:3" x14ac:dyDescent="0.3">
      <c r="A64" t="s">
        <v>158</v>
      </c>
      <c r="B64" t="s">
        <v>64</v>
      </c>
      <c r="C64">
        <f>COUNTIF(B:B,B64)</f>
        <v>4</v>
      </c>
    </row>
    <row r="65" spans="1:3" x14ac:dyDescent="0.3">
      <c r="A65" t="s">
        <v>63</v>
      </c>
      <c r="B65" t="s">
        <v>57</v>
      </c>
      <c r="C65">
        <f>COUNTIF(B:B,B65)</f>
        <v>4</v>
      </c>
    </row>
    <row r="66" spans="1:3" x14ac:dyDescent="0.3">
      <c r="A66" t="s">
        <v>164</v>
      </c>
      <c r="B66" t="s">
        <v>103</v>
      </c>
      <c r="C66">
        <f>COUNTIF(B:B,B66)</f>
        <v>4</v>
      </c>
    </row>
    <row r="67" spans="1:3" x14ac:dyDescent="0.3">
      <c r="A67" t="s">
        <v>0</v>
      </c>
      <c r="B67" t="s">
        <v>4</v>
      </c>
      <c r="C67">
        <f>COUNTIF(B:B,B67)</f>
        <v>4</v>
      </c>
    </row>
    <row r="68" spans="1:3" x14ac:dyDescent="0.3">
      <c r="A68" t="s">
        <v>164</v>
      </c>
      <c r="B68" t="s">
        <v>4</v>
      </c>
      <c r="C68">
        <f>COUNTIF(B:B,B68)</f>
        <v>4</v>
      </c>
    </row>
    <row r="69" spans="1:3" x14ac:dyDescent="0.3">
      <c r="A69" t="s">
        <v>134</v>
      </c>
      <c r="B69" t="s">
        <v>4</v>
      </c>
      <c r="C69">
        <f>COUNTIF(B:B,B69)</f>
        <v>4</v>
      </c>
    </row>
    <row r="70" spans="1:3" x14ac:dyDescent="0.3">
      <c r="A70" t="s">
        <v>145</v>
      </c>
      <c r="B70" t="s">
        <v>4</v>
      </c>
      <c r="C70">
        <f>COUNTIF(B:B,B70)</f>
        <v>4</v>
      </c>
    </row>
    <row r="71" spans="1:3" x14ac:dyDescent="0.3">
      <c r="A71" t="s">
        <v>16</v>
      </c>
      <c r="B71" t="s">
        <v>20</v>
      </c>
      <c r="C71">
        <f>COUNTIF(B:B,B71)</f>
        <v>4</v>
      </c>
    </row>
    <row r="72" spans="1:3" x14ac:dyDescent="0.3">
      <c r="A72" t="s">
        <v>164</v>
      </c>
      <c r="B72" t="s">
        <v>20</v>
      </c>
      <c r="C72">
        <f>COUNTIF(B:B,B72)</f>
        <v>4</v>
      </c>
    </row>
    <row r="73" spans="1:3" x14ac:dyDescent="0.3">
      <c r="A73" t="s">
        <v>134</v>
      </c>
      <c r="B73" t="s">
        <v>20</v>
      </c>
      <c r="C73">
        <f>COUNTIF(B:B,B73)</f>
        <v>4</v>
      </c>
    </row>
    <row r="74" spans="1:3" x14ac:dyDescent="0.3">
      <c r="A74" t="s">
        <v>158</v>
      </c>
      <c r="B74" t="s">
        <v>20</v>
      </c>
      <c r="C74">
        <f>COUNTIF(B:B,B74)</f>
        <v>4</v>
      </c>
    </row>
    <row r="75" spans="1:3" x14ac:dyDescent="0.3">
      <c r="A75" t="s">
        <v>134</v>
      </c>
      <c r="B75" t="s">
        <v>131</v>
      </c>
      <c r="C75">
        <f>COUNTIF(B:B,B75)</f>
        <v>4</v>
      </c>
    </row>
    <row r="76" spans="1:3" x14ac:dyDescent="0.3">
      <c r="A76" t="s">
        <v>156</v>
      </c>
      <c r="B76" t="s">
        <v>131</v>
      </c>
      <c r="C76">
        <f>COUNTIF(B:B,B76)</f>
        <v>4</v>
      </c>
    </row>
    <row r="77" spans="1:3" x14ac:dyDescent="0.3">
      <c r="A77" t="s">
        <v>63</v>
      </c>
      <c r="B77" t="s">
        <v>59</v>
      </c>
      <c r="C77">
        <f>COUNTIF(B:B,B77)</f>
        <v>4</v>
      </c>
    </row>
    <row r="78" spans="1:3" x14ac:dyDescent="0.3">
      <c r="A78" t="s">
        <v>164</v>
      </c>
      <c r="B78" t="s">
        <v>59</v>
      </c>
      <c r="C78">
        <f>COUNTIF(B:B,B78)</f>
        <v>4</v>
      </c>
    </row>
    <row r="79" spans="1:3" x14ac:dyDescent="0.3">
      <c r="A79" t="s">
        <v>0</v>
      </c>
      <c r="B79" t="s">
        <v>11</v>
      </c>
      <c r="C79">
        <f>COUNTIF(B:B,B79)</f>
        <v>4</v>
      </c>
    </row>
    <row r="80" spans="1:3" x14ac:dyDescent="0.3">
      <c r="A80" t="s">
        <v>16</v>
      </c>
      <c r="B80" t="s">
        <v>11</v>
      </c>
      <c r="C80">
        <f>COUNTIF(B:B,B80)</f>
        <v>4</v>
      </c>
    </row>
    <row r="81" spans="1:3" x14ac:dyDescent="0.3">
      <c r="A81" t="s">
        <v>145</v>
      </c>
      <c r="B81" t="s">
        <v>11</v>
      </c>
      <c r="C81">
        <f>COUNTIF(B:B,B81)</f>
        <v>4</v>
      </c>
    </row>
    <row r="82" spans="1:3" x14ac:dyDescent="0.3">
      <c r="A82" t="s">
        <v>0</v>
      </c>
      <c r="B82" t="s">
        <v>8</v>
      </c>
      <c r="C82">
        <f>COUNTIF(B:B,B82)</f>
        <v>4</v>
      </c>
    </row>
    <row r="83" spans="1:3" x14ac:dyDescent="0.3">
      <c r="A83" t="s">
        <v>16</v>
      </c>
      <c r="B83" t="s">
        <v>8</v>
      </c>
      <c r="C83">
        <f>COUNTIF(B:B,B83)</f>
        <v>4</v>
      </c>
    </row>
    <row r="84" spans="1:3" x14ac:dyDescent="0.3">
      <c r="A84" t="s">
        <v>145</v>
      </c>
      <c r="B84" t="s">
        <v>8</v>
      </c>
      <c r="C84">
        <f>COUNTIF(B:B,B84)</f>
        <v>4</v>
      </c>
    </row>
    <row r="85" spans="1:3" x14ac:dyDescent="0.3">
      <c r="A85" t="s">
        <v>158</v>
      </c>
      <c r="B85" t="s">
        <v>8</v>
      </c>
      <c r="C85">
        <f>COUNTIF(B:B,B85)</f>
        <v>4</v>
      </c>
    </row>
    <row r="86" spans="1:3" x14ac:dyDescent="0.3">
      <c r="A86" t="s">
        <v>63</v>
      </c>
      <c r="B86" t="s">
        <v>53</v>
      </c>
      <c r="C86">
        <f>COUNTIF(B:B,B86)</f>
        <v>4</v>
      </c>
    </row>
    <row r="87" spans="1:3" x14ac:dyDescent="0.3">
      <c r="A87" t="s">
        <v>16</v>
      </c>
      <c r="B87" t="s">
        <v>53</v>
      </c>
      <c r="C87">
        <f>COUNTIF(B:B,B87)</f>
        <v>4</v>
      </c>
    </row>
    <row r="88" spans="1:3" x14ac:dyDescent="0.3">
      <c r="A88" t="s">
        <v>164</v>
      </c>
      <c r="B88" t="s">
        <v>53</v>
      </c>
      <c r="C88">
        <f>COUNTIF(B:B,B88)</f>
        <v>4</v>
      </c>
    </row>
    <row r="89" spans="1:3" x14ac:dyDescent="0.3">
      <c r="A89" t="s">
        <v>158</v>
      </c>
      <c r="B89" t="s">
        <v>53</v>
      </c>
      <c r="C89">
        <f>COUNTIF(B:B,B89)</f>
        <v>4</v>
      </c>
    </row>
    <row r="90" spans="1:3" x14ac:dyDescent="0.3">
      <c r="A90" t="s">
        <v>0</v>
      </c>
      <c r="B90" t="s">
        <v>9</v>
      </c>
      <c r="C90">
        <f>COUNTIF(B:B,B90)</f>
        <v>3</v>
      </c>
    </row>
    <row r="91" spans="1:3" x14ac:dyDescent="0.3">
      <c r="A91" t="s">
        <v>134</v>
      </c>
      <c r="B91" t="s">
        <v>9</v>
      </c>
      <c r="C91">
        <f>COUNTIF(B:B,B91)</f>
        <v>3</v>
      </c>
    </row>
    <row r="92" spans="1:3" x14ac:dyDescent="0.3">
      <c r="A92" t="s">
        <v>145</v>
      </c>
      <c r="B92" t="s">
        <v>9</v>
      </c>
      <c r="C92">
        <f>COUNTIF(B:B,B92)</f>
        <v>3</v>
      </c>
    </row>
    <row r="93" spans="1:3" hidden="1" x14ac:dyDescent="0.3">
      <c r="A93" t="s">
        <v>85</v>
      </c>
      <c r="B93" t="s">
        <v>87</v>
      </c>
      <c r="C93">
        <f>COUNTIF(B:B,B93)</f>
        <v>2</v>
      </c>
    </row>
    <row r="94" spans="1:3" hidden="1" x14ac:dyDescent="0.3">
      <c r="A94" t="s">
        <v>85</v>
      </c>
      <c r="B94" t="s">
        <v>86</v>
      </c>
      <c r="C94">
        <f>COUNTIF(B:B,B94)</f>
        <v>3</v>
      </c>
    </row>
    <row r="95" spans="1:3" hidden="1" x14ac:dyDescent="0.3">
      <c r="A95" t="s">
        <v>85</v>
      </c>
      <c r="B95" t="s">
        <v>75</v>
      </c>
      <c r="C95">
        <f>COUNTIF(B:B,B95)</f>
        <v>5</v>
      </c>
    </row>
    <row r="96" spans="1:3" hidden="1" x14ac:dyDescent="0.3">
      <c r="A96" t="s">
        <v>85</v>
      </c>
      <c r="B96" t="s">
        <v>88</v>
      </c>
      <c r="C96">
        <f>COUNTIF(B:B,B96)</f>
        <v>2</v>
      </c>
    </row>
    <row r="97" spans="1:3" x14ac:dyDescent="0.3">
      <c r="A97" t="s">
        <v>16</v>
      </c>
      <c r="B97" t="s">
        <v>37</v>
      </c>
      <c r="C97">
        <f>COUNTIF(B:B,B97)</f>
        <v>3</v>
      </c>
    </row>
    <row r="98" spans="1:3" x14ac:dyDescent="0.3">
      <c r="A98" t="s">
        <v>164</v>
      </c>
      <c r="B98" t="s">
        <v>152</v>
      </c>
      <c r="C98">
        <f>COUNTIF(B:B,B98)</f>
        <v>3</v>
      </c>
    </row>
    <row r="99" spans="1:3" x14ac:dyDescent="0.3">
      <c r="A99" t="s">
        <v>156</v>
      </c>
      <c r="B99" t="s">
        <v>152</v>
      </c>
      <c r="C99">
        <f>COUNTIF(B:B,B99)</f>
        <v>3</v>
      </c>
    </row>
    <row r="100" spans="1:3" x14ac:dyDescent="0.3">
      <c r="A100" t="s">
        <v>107</v>
      </c>
      <c r="B100" t="s">
        <v>69</v>
      </c>
      <c r="C100">
        <f>COUNTIF(B:B,B100)</f>
        <v>3</v>
      </c>
    </row>
    <row r="101" spans="1:3" x14ac:dyDescent="0.3">
      <c r="A101" t="s">
        <v>63</v>
      </c>
      <c r="B101" t="s">
        <v>69</v>
      </c>
      <c r="C101">
        <f>COUNTIF(B:B,B101)</f>
        <v>3</v>
      </c>
    </row>
    <row r="102" spans="1:3" x14ac:dyDescent="0.3">
      <c r="A102" t="s">
        <v>164</v>
      </c>
      <c r="B102" t="s">
        <v>69</v>
      </c>
      <c r="C102">
        <f>COUNTIF(B:B,B102)</f>
        <v>3</v>
      </c>
    </row>
    <row r="103" spans="1:3" x14ac:dyDescent="0.3">
      <c r="A103" t="s">
        <v>107</v>
      </c>
      <c r="B103" t="s">
        <v>114</v>
      </c>
      <c r="C103">
        <f>COUNTIF(B:B,B103)</f>
        <v>3</v>
      </c>
    </row>
    <row r="104" spans="1:3" x14ac:dyDescent="0.3">
      <c r="A104" t="s">
        <v>164</v>
      </c>
      <c r="B104" t="s">
        <v>114</v>
      </c>
      <c r="C104">
        <f>COUNTIF(B:B,B104)</f>
        <v>3</v>
      </c>
    </row>
    <row r="105" spans="1:3" x14ac:dyDescent="0.3">
      <c r="A105" t="s">
        <v>156</v>
      </c>
      <c r="B105" t="s">
        <v>114</v>
      </c>
      <c r="C105">
        <f>COUNTIF(B:B,B105)</f>
        <v>3</v>
      </c>
    </row>
    <row r="106" spans="1:3" x14ac:dyDescent="0.3">
      <c r="A106" t="s">
        <v>107</v>
      </c>
      <c r="B106" t="s">
        <v>86</v>
      </c>
      <c r="C106">
        <f>COUNTIF(B:B,B106)</f>
        <v>3</v>
      </c>
    </row>
    <row r="107" spans="1:3" x14ac:dyDescent="0.3">
      <c r="A107" t="s">
        <v>134</v>
      </c>
      <c r="B107" t="s">
        <v>86</v>
      </c>
      <c r="C107">
        <f>COUNTIF(B:B,B107)</f>
        <v>3</v>
      </c>
    </row>
    <row r="108" spans="1:3" x14ac:dyDescent="0.3">
      <c r="A108" t="s">
        <v>164</v>
      </c>
      <c r="B108" t="s">
        <v>62</v>
      </c>
      <c r="C108">
        <f>COUNTIF(B:B,B108)</f>
        <v>3</v>
      </c>
    </row>
    <row r="109" spans="1:3" x14ac:dyDescent="0.3">
      <c r="A109" t="s">
        <v>107</v>
      </c>
      <c r="B109" t="s">
        <v>22</v>
      </c>
      <c r="C109">
        <f>COUNTIF(B:B,B109)</f>
        <v>3</v>
      </c>
    </row>
    <row r="110" spans="1:3" x14ac:dyDescent="0.3">
      <c r="A110" t="s">
        <v>16</v>
      </c>
      <c r="B110" t="s">
        <v>22</v>
      </c>
      <c r="C110">
        <f>COUNTIF(B:B,B110)</f>
        <v>3</v>
      </c>
    </row>
    <row r="111" spans="1:3" x14ac:dyDescent="0.3">
      <c r="A111" t="s">
        <v>107</v>
      </c>
      <c r="B111" t="s">
        <v>36</v>
      </c>
      <c r="C111">
        <f>COUNTIF(B:B,B111)</f>
        <v>3</v>
      </c>
    </row>
    <row r="112" spans="1:3" x14ac:dyDescent="0.3">
      <c r="A112" t="s">
        <v>16</v>
      </c>
      <c r="B112" t="s">
        <v>36</v>
      </c>
      <c r="C112">
        <f>COUNTIF(B:B,B112)</f>
        <v>3</v>
      </c>
    </row>
    <row r="113" spans="1:3" x14ac:dyDescent="0.3">
      <c r="A113" t="s">
        <v>156</v>
      </c>
      <c r="B113" t="s">
        <v>36</v>
      </c>
      <c r="C113">
        <f>COUNTIF(B:B,B113)</f>
        <v>3</v>
      </c>
    </row>
    <row r="114" spans="1:3" x14ac:dyDescent="0.3">
      <c r="A114" t="s">
        <v>0</v>
      </c>
      <c r="B114" t="s">
        <v>1</v>
      </c>
      <c r="C114">
        <f>COUNTIF(B:B,B114)</f>
        <v>3</v>
      </c>
    </row>
    <row r="115" spans="1:3" x14ac:dyDescent="0.3">
      <c r="A115" t="s">
        <v>164</v>
      </c>
      <c r="B115" t="s">
        <v>1</v>
      </c>
      <c r="C115">
        <f>COUNTIF(B:B,B115)</f>
        <v>3</v>
      </c>
    </row>
    <row r="116" spans="1:3" x14ac:dyDescent="0.3">
      <c r="A116" t="s">
        <v>145</v>
      </c>
      <c r="B116" t="s">
        <v>1</v>
      </c>
      <c r="C116">
        <f>COUNTIF(B:B,B116)</f>
        <v>3</v>
      </c>
    </row>
    <row r="117" spans="1:3" x14ac:dyDescent="0.3">
      <c r="A117" t="s">
        <v>107</v>
      </c>
      <c r="B117" t="s">
        <v>35</v>
      </c>
      <c r="C117">
        <f>COUNTIF(B:B,B117)</f>
        <v>3</v>
      </c>
    </row>
    <row r="118" spans="1:3" x14ac:dyDescent="0.3">
      <c r="A118" t="s">
        <v>16</v>
      </c>
      <c r="B118" t="s">
        <v>35</v>
      </c>
      <c r="C118">
        <f>COUNTIF(B:B,B118)</f>
        <v>3</v>
      </c>
    </row>
    <row r="119" spans="1:3" x14ac:dyDescent="0.3">
      <c r="A119" t="s">
        <v>63</v>
      </c>
      <c r="B119" t="s">
        <v>65</v>
      </c>
      <c r="C119">
        <f>COUNTIF(B:B,B119)</f>
        <v>3</v>
      </c>
    </row>
    <row r="120" spans="1:3" x14ac:dyDescent="0.3">
      <c r="A120" t="s">
        <v>164</v>
      </c>
      <c r="B120" t="s">
        <v>65</v>
      </c>
      <c r="C120">
        <f>COUNTIF(B:B,B120)</f>
        <v>3</v>
      </c>
    </row>
    <row r="121" spans="1:3" x14ac:dyDescent="0.3">
      <c r="A121" t="s">
        <v>158</v>
      </c>
      <c r="B121" t="s">
        <v>65</v>
      </c>
      <c r="C121">
        <f>COUNTIF(B:B,B121)</f>
        <v>3</v>
      </c>
    </row>
    <row r="122" spans="1:3" x14ac:dyDescent="0.3">
      <c r="A122" t="s">
        <v>0</v>
      </c>
      <c r="B122" t="s">
        <v>15</v>
      </c>
      <c r="C122">
        <f>COUNTIF(B:B,B122)</f>
        <v>3</v>
      </c>
    </row>
    <row r="123" spans="1:3" x14ac:dyDescent="0.3">
      <c r="A123" t="s">
        <v>145</v>
      </c>
      <c r="B123" t="s">
        <v>15</v>
      </c>
      <c r="C123">
        <f>COUNTIF(B:B,B123)</f>
        <v>3</v>
      </c>
    </row>
    <row r="124" spans="1:3" x14ac:dyDescent="0.3">
      <c r="A124" t="s">
        <v>16</v>
      </c>
      <c r="B124" t="s">
        <v>19</v>
      </c>
      <c r="C124">
        <f>COUNTIF(B:B,B124)</f>
        <v>3</v>
      </c>
    </row>
    <row r="125" spans="1:3" x14ac:dyDescent="0.3">
      <c r="A125" t="s">
        <v>164</v>
      </c>
      <c r="B125" t="s">
        <v>19</v>
      </c>
      <c r="C125">
        <f>COUNTIF(B:B,B125)</f>
        <v>3</v>
      </c>
    </row>
    <row r="126" spans="1:3" x14ac:dyDescent="0.3">
      <c r="A126" t="s">
        <v>158</v>
      </c>
      <c r="B126" t="s">
        <v>19</v>
      </c>
      <c r="C126">
        <f>COUNTIF(B:B,B126)</f>
        <v>3</v>
      </c>
    </row>
    <row r="127" spans="1:3" x14ac:dyDescent="0.3">
      <c r="A127" t="s">
        <v>16</v>
      </c>
      <c r="B127" t="s">
        <v>18</v>
      </c>
      <c r="C127">
        <f>COUNTIF(B:B,B127)</f>
        <v>3</v>
      </c>
    </row>
    <row r="128" spans="1:3" x14ac:dyDescent="0.3">
      <c r="A128" t="s">
        <v>164</v>
      </c>
      <c r="B128" t="s">
        <v>18</v>
      </c>
      <c r="C128">
        <f>COUNTIF(B:B,B128)</f>
        <v>3</v>
      </c>
    </row>
    <row r="129" spans="1:3" x14ac:dyDescent="0.3">
      <c r="A129" t="s">
        <v>63</v>
      </c>
      <c r="B129" t="s">
        <v>47</v>
      </c>
      <c r="C129">
        <f>COUNTIF(B:B,B129)</f>
        <v>3</v>
      </c>
    </row>
    <row r="130" spans="1:3" x14ac:dyDescent="0.3">
      <c r="A130" t="s">
        <v>16</v>
      </c>
      <c r="B130" t="s">
        <v>47</v>
      </c>
      <c r="C130">
        <f>COUNTIF(B:B,B130)</f>
        <v>3</v>
      </c>
    </row>
    <row r="131" spans="1:3" x14ac:dyDescent="0.3">
      <c r="A131" t="s">
        <v>107</v>
      </c>
      <c r="B131" t="s">
        <v>26</v>
      </c>
      <c r="C131">
        <f>COUNTIF(B:B,B131)</f>
        <v>3</v>
      </c>
    </row>
    <row r="132" spans="1:3" x14ac:dyDescent="0.3">
      <c r="A132" t="s">
        <v>16</v>
      </c>
      <c r="B132" t="s">
        <v>26</v>
      </c>
      <c r="C132">
        <f>COUNTIF(B:B,B132)</f>
        <v>3</v>
      </c>
    </row>
    <row r="133" spans="1:3" x14ac:dyDescent="0.3">
      <c r="A133" t="s">
        <v>107</v>
      </c>
      <c r="B133" t="s">
        <v>32</v>
      </c>
      <c r="C133">
        <f>COUNTIF(B:B,B133)</f>
        <v>3</v>
      </c>
    </row>
    <row r="134" spans="1:3" x14ac:dyDescent="0.3">
      <c r="A134" t="s">
        <v>16</v>
      </c>
      <c r="B134" t="s">
        <v>32</v>
      </c>
      <c r="C134">
        <f>COUNTIF(B:B,B134)</f>
        <v>3</v>
      </c>
    </row>
    <row r="135" spans="1:3" x14ac:dyDescent="0.3">
      <c r="A135" t="s">
        <v>16</v>
      </c>
      <c r="B135" t="s">
        <v>21</v>
      </c>
      <c r="C135">
        <f>COUNTIF(B:B,B135)</f>
        <v>3</v>
      </c>
    </row>
    <row r="136" spans="1:3" x14ac:dyDescent="0.3">
      <c r="A136" t="s">
        <v>158</v>
      </c>
      <c r="B136" t="s">
        <v>21</v>
      </c>
      <c r="C136">
        <f>COUNTIF(B:B,B136)</f>
        <v>3</v>
      </c>
    </row>
    <row r="137" spans="1:3" x14ac:dyDescent="0.3">
      <c r="A137" t="s">
        <v>156</v>
      </c>
      <c r="B137" t="s">
        <v>117</v>
      </c>
      <c r="C137">
        <f>COUNTIF(B:B,B137)</f>
        <v>3</v>
      </c>
    </row>
    <row r="138" spans="1:3" x14ac:dyDescent="0.3">
      <c r="A138" t="s">
        <v>107</v>
      </c>
      <c r="B138" t="s">
        <v>46</v>
      </c>
      <c r="C138">
        <f>COUNTIF(B:B,B138)</f>
        <v>3</v>
      </c>
    </row>
    <row r="139" spans="1:3" x14ac:dyDescent="0.3">
      <c r="A139" t="s">
        <v>16</v>
      </c>
      <c r="B139" t="s">
        <v>46</v>
      </c>
      <c r="C139">
        <f>COUNTIF(B:B,B139)</f>
        <v>3</v>
      </c>
    </row>
    <row r="140" spans="1:3" x14ac:dyDescent="0.3">
      <c r="A140" t="s">
        <v>134</v>
      </c>
      <c r="B140" t="s">
        <v>46</v>
      </c>
      <c r="C140">
        <f>COUNTIF(B:B,B140)</f>
        <v>3</v>
      </c>
    </row>
    <row r="141" spans="1:3" x14ac:dyDescent="0.3">
      <c r="A141" t="s">
        <v>16</v>
      </c>
      <c r="B141" t="s">
        <v>31</v>
      </c>
      <c r="C141">
        <f>COUNTIF(B:B,B141)</f>
        <v>3</v>
      </c>
    </row>
    <row r="142" spans="1:3" x14ac:dyDescent="0.3">
      <c r="A142" t="s">
        <v>107</v>
      </c>
      <c r="B142" t="s">
        <v>105</v>
      </c>
      <c r="C142">
        <f>COUNTIF(B:B,B142)</f>
        <v>3</v>
      </c>
    </row>
    <row r="143" spans="1:3" x14ac:dyDescent="0.3">
      <c r="A143" t="s">
        <v>107</v>
      </c>
      <c r="B143" t="s">
        <v>67</v>
      </c>
      <c r="C143">
        <f>COUNTIF(B:B,B143)</f>
        <v>3</v>
      </c>
    </row>
    <row r="144" spans="1:3" x14ac:dyDescent="0.3">
      <c r="A144" t="s">
        <v>63</v>
      </c>
      <c r="B144" t="s">
        <v>67</v>
      </c>
      <c r="C144">
        <f>COUNTIF(B:B,B144)</f>
        <v>3</v>
      </c>
    </row>
    <row r="145" spans="1:3" x14ac:dyDescent="0.3">
      <c r="A145" t="s">
        <v>164</v>
      </c>
      <c r="B145" t="s">
        <v>67</v>
      </c>
      <c r="C145">
        <f>COUNTIF(B:B,B145)</f>
        <v>3</v>
      </c>
    </row>
    <row r="146" spans="1:3" x14ac:dyDescent="0.3">
      <c r="A146" t="s">
        <v>107</v>
      </c>
      <c r="B146" t="s">
        <v>109</v>
      </c>
      <c r="C146">
        <f>COUNTIF(B:B,B146)</f>
        <v>3</v>
      </c>
    </row>
    <row r="147" spans="1:3" x14ac:dyDescent="0.3">
      <c r="A147" t="s">
        <v>164</v>
      </c>
      <c r="B147" t="s">
        <v>109</v>
      </c>
      <c r="C147">
        <f>COUNTIF(B:B,B147)</f>
        <v>3</v>
      </c>
    </row>
    <row r="148" spans="1:3" x14ac:dyDescent="0.3">
      <c r="A148" t="s">
        <v>158</v>
      </c>
      <c r="B148" t="s">
        <v>109</v>
      </c>
      <c r="C148">
        <f>COUNTIF(B:B,B148)</f>
        <v>3</v>
      </c>
    </row>
    <row r="149" spans="1:3" x14ac:dyDescent="0.3">
      <c r="A149" t="s">
        <v>0</v>
      </c>
      <c r="B149" t="s">
        <v>5</v>
      </c>
      <c r="C149">
        <f>COUNTIF(B:B,B149)</f>
        <v>3</v>
      </c>
    </row>
    <row r="150" spans="1:3" x14ac:dyDescent="0.3">
      <c r="A150" t="s">
        <v>145</v>
      </c>
      <c r="B150" t="s">
        <v>5</v>
      </c>
      <c r="C150">
        <f>COUNTIF(B:B,B150)</f>
        <v>3</v>
      </c>
    </row>
    <row r="151" spans="1:3" x14ac:dyDescent="0.3">
      <c r="A151" t="s">
        <v>63</v>
      </c>
      <c r="B151" t="s">
        <v>76</v>
      </c>
      <c r="C151">
        <f>COUNTIF(B:B,B151)</f>
        <v>3</v>
      </c>
    </row>
    <row r="152" spans="1:3" x14ac:dyDescent="0.3">
      <c r="A152" t="s">
        <v>164</v>
      </c>
      <c r="B152" t="s">
        <v>76</v>
      </c>
      <c r="C152">
        <f>COUNTIF(B:B,B152)</f>
        <v>3</v>
      </c>
    </row>
    <row r="153" spans="1:3" x14ac:dyDescent="0.3">
      <c r="A153" t="s">
        <v>158</v>
      </c>
      <c r="B153" t="s">
        <v>76</v>
      </c>
      <c r="C153">
        <f>COUNTIF(B:B,B153)</f>
        <v>3</v>
      </c>
    </row>
    <row r="154" spans="1:3" x14ac:dyDescent="0.3">
      <c r="A154" t="s">
        <v>63</v>
      </c>
      <c r="B154" t="s">
        <v>74</v>
      </c>
      <c r="C154">
        <f>COUNTIF(B:B,B154)</f>
        <v>3</v>
      </c>
    </row>
    <row r="155" spans="1:3" x14ac:dyDescent="0.3">
      <c r="A155" t="s">
        <v>16</v>
      </c>
      <c r="B155" t="s">
        <v>23</v>
      </c>
      <c r="C155">
        <f>COUNTIF(B:B,B155)</f>
        <v>3</v>
      </c>
    </row>
    <row r="156" spans="1:3" x14ac:dyDescent="0.3">
      <c r="A156" t="s">
        <v>16</v>
      </c>
      <c r="B156" t="s">
        <v>34</v>
      </c>
      <c r="C156">
        <f>COUNTIF(B:B,B156)</f>
        <v>3</v>
      </c>
    </row>
    <row r="157" spans="1:3" x14ac:dyDescent="0.3">
      <c r="A157" t="s">
        <v>156</v>
      </c>
      <c r="B157" t="s">
        <v>34</v>
      </c>
      <c r="C157">
        <f>COUNTIF(B:B,B157)</f>
        <v>3</v>
      </c>
    </row>
    <row r="158" spans="1:3" x14ac:dyDescent="0.3">
      <c r="A158" t="s">
        <v>107</v>
      </c>
      <c r="B158" t="s">
        <v>28</v>
      </c>
      <c r="C158">
        <f>COUNTIF(B:B,B158)</f>
        <v>3</v>
      </c>
    </row>
    <row r="159" spans="1:3" x14ac:dyDescent="0.3">
      <c r="A159" t="s">
        <v>16</v>
      </c>
      <c r="B159" t="s">
        <v>28</v>
      </c>
      <c r="C159">
        <f>COUNTIF(B:B,B159)</f>
        <v>3</v>
      </c>
    </row>
    <row r="160" spans="1:3" x14ac:dyDescent="0.3">
      <c r="A160" t="s">
        <v>0</v>
      </c>
      <c r="B160" t="s">
        <v>3</v>
      </c>
      <c r="C160">
        <f>COUNTIF(B:B,B160)</f>
        <v>3</v>
      </c>
    </row>
    <row r="161" spans="1:3" x14ac:dyDescent="0.3">
      <c r="A161" t="s">
        <v>164</v>
      </c>
      <c r="B161" t="s">
        <v>3</v>
      </c>
      <c r="C161">
        <f>COUNTIF(B:B,B161)</f>
        <v>3</v>
      </c>
    </row>
    <row r="162" spans="1:3" x14ac:dyDescent="0.3">
      <c r="A162" t="s">
        <v>145</v>
      </c>
      <c r="B162" t="s">
        <v>3</v>
      </c>
      <c r="C162">
        <f>COUNTIF(B:B,B162)</f>
        <v>3</v>
      </c>
    </row>
    <row r="163" spans="1:3" x14ac:dyDescent="0.3">
      <c r="A163" t="s">
        <v>63</v>
      </c>
      <c r="B163" t="s">
        <v>83</v>
      </c>
      <c r="C163">
        <f>COUNTIF(B:B,B163)</f>
        <v>3</v>
      </c>
    </row>
    <row r="164" spans="1:3" x14ac:dyDescent="0.3">
      <c r="A164" t="s">
        <v>164</v>
      </c>
      <c r="B164" t="s">
        <v>83</v>
      </c>
      <c r="C164">
        <f>COUNTIF(B:B,B164)</f>
        <v>3</v>
      </c>
    </row>
    <row r="165" spans="1:3" x14ac:dyDescent="0.3">
      <c r="A165" t="s">
        <v>158</v>
      </c>
      <c r="B165" t="s">
        <v>83</v>
      </c>
      <c r="C165">
        <f>COUNTIF(B:B,B165)</f>
        <v>3</v>
      </c>
    </row>
    <row r="166" spans="1:3" x14ac:dyDescent="0.3">
      <c r="A166" t="s">
        <v>63</v>
      </c>
      <c r="B166" t="s">
        <v>49</v>
      </c>
      <c r="C166">
        <f>COUNTIF(B:B,B166)</f>
        <v>3</v>
      </c>
    </row>
    <row r="167" spans="1:3" x14ac:dyDescent="0.3">
      <c r="A167" t="s">
        <v>16</v>
      </c>
      <c r="B167" t="s">
        <v>49</v>
      </c>
      <c r="C167">
        <f>COUNTIF(B:B,B167)</f>
        <v>3</v>
      </c>
    </row>
    <row r="168" spans="1:3" x14ac:dyDescent="0.3">
      <c r="A168" t="s">
        <v>164</v>
      </c>
      <c r="B168" t="s">
        <v>49</v>
      </c>
      <c r="C168">
        <f>COUNTIF(B:B,B168)</f>
        <v>3</v>
      </c>
    </row>
    <row r="169" spans="1:3" x14ac:dyDescent="0.3">
      <c r="A169" t="s">
        <v>63</v>
      </c>
      <c r="B169" t="s">
        <v>72</v>
      </c>
      <c r="C169">
        <f>COUNTIF(B:B,B169)</f>
        <v>3</v>
      </c>
    </row>
    <row r="170" spans="1:3" x14ac:dyDescent="0.3">
      <c r="A170" t="s">
        <v>164</v>
      </c>
      <c r="B170" t="s">
        <v>72</v>
      </c>
      <c r="C170">
        <f>COUNTIF(B:B,B170)</f>
        <v>3</v>
      </c>
    </row>
    <row r="171" spans="1:3" x14ac:dyDescent="0.3">
      <c r="A171" t="s">
        <v>158</v>
      </c>
      <c r="B171" t="s">
        <v>72</v>
      </c>
      <c r="C171">
        <f>COUNTIF(B:B,B171)</f>
        <v>3</v>
      </c>
    </row>
    <row r="172" spans="1:3" x14ac:dyDescent="0.3">
      <c r="A172" t="s">
        <v>164</v>
      </c>
      <c r="B172" t="s">
        <v>106</v>
      </c>
      <c r="C172">
        <f>COUNTIF(B:B,B172)</f>
        <v>2</v>
      </c>
    </row>
    <row r="173" spans="1:3" x14ac:dyDescent="0.3">
      <c r="A173" t="s">
        <v>107</v>
      </c>
      <c r="B173" t="s">
        <v>110</v>
      </c>
      <c r="C173">
        <f>COUNTIF(B:B,B173)</f>
        <v>2</v>
      </c>
    </row>
    <row r="174" spans="1:3" x14ac:dyDescent="0.3">
      <c r="A174" t="s">
        <v>164</v>
      </c>
      <c r="B174" t="s">
        <v>110</v>
      </c>
      <c r="C174">
        <f>COUNTIF(B:B,B174)</f>
        <v>2</v>
      </c>
    </row>
    <row r="175" spans="1:3" x14ac:dyDescent="0.3">
      <c r="A175" t="s">
        <v>0</v>
      </c>
      <c r="B175" t="s">
        <v>14</v>
      </c>
      <c r="C175">
        <f>COUNTIF(B:B,B175)</f>
        <v>2</v>
      </c>
    </row>
    <row r="176" spans="1:3" x14ac:dyDescent="0.3">
      <c r="A176" t="s">
        <v>145</v>
      </c>
      <c r="B176" t="s">
        <v>14</v>
      </c>
      <c r="C176">
        <f>COUNTIF(B:B,B176)</f>
        <v>2</v>
      </c>
    </row>
    <row r="177" spans="1:3" x14ac:dyDescent="0.3">
      <c r="A177" t="s">
        <v>164</v>
      </c>
      <c r="B177" t="s">
        <v>102</v>
      </c>
      <c r="C177">
        <f>COUNTIF(B:B,B177)</f>
        <v>2</v>
      </c>
    </row>
    <row r="178" spans="1:3" x14ac:dyDescent="0.3">
      <c r="A178" t="s">
        <v>107</v>
      </c>
      <c r="B178" t="s">
        <v>55</v>
      </c>
      <c r="C178">
        <f>COUNTIF(B:B,B178)</f>
        <v>2</v>
      </c>
    </row>
    <row r="179" spans="1:3" x14ac:dyDescent="0.3">
      <c r="A179" t="s">
        <v>16</v>
      </c>
      <c r="B179" t="s">
        <v>55</v>
      </c>
      <c r="C179">
        <f>COUNTIF(B:B,B179)</f>
        <v>2</v>
      </c>
    </row>
    <row r="180" spans="1:3" x14ac:dyDescent="0.3">
      <c r="A180" t="s">
        <v>63</v>
      </c>
      <c r="B180" t="s">
        <v>68</v>
      </c>
      <c r="C180">
        <f>COUNTIF(B:B,B180)</f>
        <v>2</v>
      </c>
    </row>
    <row r="181" spans="1:3" x14ac:dyDescent="0.3">
      <c r="A181" t="s">
        <v>156</v>
      </c>
      <c r="B181" t="s">
        <v>68</v>
      </c>
      <c r="C181">
        <f>COUNTIF(B:B,B181)</f>
        <v>2</v>
      </c>
    </row>
    <row r="182" spans="1:3" x14ac:dyDescent="0.3">
      <c r="A182" t="s">
        <v>63</v>
      </c>
      <c r="B182" t="s">
        <v>77</v>
      </c>
      <c r="C182">
        <f>COUNTIF(B:B,B182)</f>
        <v>2</v>
      </c>
    </row>
    <row r="183" spans="1:3" x14ac:dyDescent="0.3">
      <c r="A183" t="s">
        <v>158</v>
      </c>
      <c r="B183" t="s">
        <v>77</v>
      </c>
      <c r="C183">
        <f>COUNTIF(B:B,B183)</f>
        <v>2</v>
      </c>
    </row>
    <row r="184" spans="1:3" x14ac:dyDescent="0.3">
      <c r="A184" t="s">
        <v>134</v>
      </c>
      <c r="B184" t="s">
        <v>135</v>
      </c>
      <c r="C184">
        <f>COUNTIF(B:B,B184)</f>
        <v>2</v>
      </c>
    </row>
    <row r="185" spans="1:3" x14ac:dyDescent="0.3">
      <c r="A185" t="s">
        <v>164</v>
      </c>
      <c r="B185" t="s">
        <v>161</v>
      </c>
      <c r="C185">
        <f>COUNTIF(B:B,B185)</f>
        <v>2</v>
      </c>
    </row>
    <row r="186" spans="1:3" x14ac:dyDescent="0.3">
      <c r="A186" t="s">
        <v>158</v>
      </c>
      <c r="B186" t="s">
        <v>161</v>
      </c>
      <c r="C186">
        <f>COUNTIF(B:B,B186)</f>
        <v>2</v>
      </c>
    </row>
    <row r="187" spans="1:3" x14ac:dyDescent="0.3">
      <c r="A187" t="s">
        <v>164</v>
      </c>
      <c r="B187" t="s">
        <v>159</v>
      </c>
      <c r="C187">
        <f>COUNTIF(B:B,B187)</f>
        <v>2</v>
      </c>
    </row>
    <row r="188" spans="1:3" x14ac:dyDescent="0.3">
      <c r="A188" t="s">
        <v>158</v>
      </c>
      <c r="B188" t="s">
        <v>159</v>
      </c>
      <c r="C188">
        <f>COUNTIF(B:B,B188)</f>
        <v>2</v>
      </c>
    </row>
    <row r="189" spans="1:3" x14ac:dyDescent="0.3">
      <c r="A189" t="s">
        <v>107</v>
      </c>
      <c r="B189" t="s">
        <v>71</v>
      </c>
      <c r="C189">
        <f>COUNTIF(B:B,B189)</f>
        <v>2</v>
      </c>
    </row>
    <row r="190" spans="1:3" x14ac:dyDescent="0.3">
      <c r="A190" t="s">
        <v>63</v>
      </c>
      <c r="B190" t="s">
        <v>71</v>
      </c>
      <c r="C190">
        <f>COUNTIF(B:B,B190)</f>
        <v>2</v>
      </c>
    </row>
    <row r="191" spans="1:3" x14ac:dyDescent="0.3">
      <c r="A191" t="s">
        <v>107</v>
      </c>
      <c r="B191" t="s">
        <v>97</v>
      </c>
      <c r="C191">
        <f>COUNTIF(B:B,B191)</f>
        <v>2</v>
      </c>
    </row>
    <row r="192" spans="1:3" x14ac:dyDescent="0.3">
      <c r="A192" t="s">
        <v>107</v>
      </c>
      <c r="B192" t="s">
        <v>87</v>
      </c>
      <c r="C192">
        <f>COUNTIF(B:B,B192)</f>
        <v>2</v>
      </c>
    </row>
    <row r="193" spans="1:3" x14ac:dyDescent="0.3">
      <c r="A193" t="s">
        <v>156</v>
      </c>
      <c r="B193" t="s">
        <v>153</v>
      </c>
      <c r="C193">
        <f>COUNTIF(B:B,B193)</f>
        <v>2</v>
      </c>
    </row>
    <row r="194" spans="1:3" x14ac:dyDescent="0.3">
      <c r="A194" t="s">
        <v>164</v>
      </c>
      <c r="B194" t="s">
        <v>104</v>
      </c>
      <c r="C194">
        <f>COUNTIF(B:B,B194)</f>
        <v>2</v>
      </c>
    </row>
    <row r="195" spans="1:3" x14ac:dyDescent="0.3">
      <c r="A195" t="s">
        <v>63</v>
      </c>
      <c r="B195" t="s">
        <v>66</v>
      </c>
      <c r="C195">
        <f>COUNTIF(B:B,B195)</f>
        <v>2</v>
      </c>
    </row>
    <row r="196" spans="1:3" x14ac:dyDescent="0.3">
      <c r="A196" t="s">
        <v>156</v>
      </c>
      <c r="B196" t="s">
        <v>155</v>
      </c>
      <c r="C196">
        <f>COUNTIF(B:B,B196)</f>
        <v>2</v>
      </c>
    </row>
    <row r="197" spans="1:3" x14ac:dyDescent="0.3">
      <c r="A197" t="s">
        <v>107</v>
      </c>
      <c r="B197" t="s">
        <v>29</v>
      </c>
      <c r="C197">
        <f>COUNTIF(B:B,B197)</f>
        <v>2</v>
      </c>
    </row>
    <row r="198" spans="1:3" x14ac:dyDescent="0.3">
      <c r="A198" t="s">
        <v>16</v>
      </c>
      <c r="B198" t="s">
        <v>29</v>
      </c>
      <c r="C198">
        <f>COUNTIF(B:B,B198)</f>
        <v>2</v>
      </c>
    </row>
    <row r="199" spans="1:3" x14ac:dyDescent="0.3">
      <c r="A199" t="s">
        <v>107</v>
      </c>
      <c r="B199" t="s">
        <v>25</v>
      </c>
      <c r="C199">
        <f>COUNTIF(B:B,B199)</f>
        <v>2</v>
      </c>
    </row>
    <row r="200" spans="1:3" x14ac:dyDescent="0.3">
      <c r="A200" t="s">
        <v>16</v>
      </c>
      <c r="B200" t="s">
        <v>25</v>
      </c>
      <c r="C200">
        <f>COUNTIF(B:B,B200)</f>
        <v>2</v>
      </c>
    </row>
    <row r="201" spans="1:3" hidden="1" x14ac:dyDescent="0.3">
      <c r="A201" t="s">
        <v>89</v>
      </c>
      <c r="B201" t="s">
        <v>97</v>
      </c>
      <c r="C201">
        <f>COUNTIF(B:B,B201)</f>
        <v>2</v>
      </c>
    </row>
    <row r="202" spans="1:3" hidden="1" x14ac:dyDescent="0.3">
      <c r="A202" t="s">
        <v>89</v>
      </c>
      <c r="B202" t="s">
        <v>57</v>
      </c>
      <c r="C202">
        <f>COUNTIF(B:B,B202)</f>
        <v>4</v>
      </c>
    </row>
    <row r="203" spans="1:3" hidden="1" x14ac:dyDescent="0.3">
      <c r="A203" t="s">
        <v>89</v>
      </c>
      <c r="B203" t="s">
        <v>91</v>
      </c>
      <c r="C203">
        <f>COUNTIF(B:B,B203)</f>
        <v>2</v>
      </c>
    </row>
    <row r="204" spans="1:3" hidden="1" x14ac:dyDescent="0.3">
      <c r="A204" t="s">
        <v>89</v>
      </c>
      <c r="B204" t="s">
        <v>94</v>
      </c>
      <c r="C204">
        <f>COUNTIF(B:B,B204)</f>
        <v>2</v>
      </c>
    </row>
    <row r="205" spans="1:3" hidden="1" x14ac:dyDescent="0.3">
      <c r="A205" t="s">
        <v>89</v>
      </c>
      <c r="B205" t="s">
        <v>96</v>
      </c>
      <c r="C205">
        <f>COUNTIF(B:B,B205)</f>
        <v>2</v>
      </c>
    </row>
    <row r="206" spans="1:3" hidden="1" x14ac:dyDescent="0.3">
      <c r="A206" t="s">
        <v>89</v>
      </c>
      <c r="B206" t="s">
        <v>90</v>
      </c>
      <c r="C206">
        <f>COUNTIF(B:B,B206)</f>
        <v>3</v>
      </c>
    </row>
    <row r="207" spans="1:3" hidden="1" x14ac:dyDescent="0.3">
      <c r="A207" t="s">
        <v>89</v>
      </c>
      <c r="B207" t="s">
        <v>95</v>
      </c>
      <c r="C207">
        <f>COUNTIF(B:B,B207)</f>
        <v>2</v>
      </c>
    </row>
    <row r="208" spans="1:3" hidden="1" x14ac:dyDescent="0.3">
      <c r="A208" t="s">
        <v>89</v>
      </c>
      <c r="B208" t="s">
        <v>93</v>
      </c>
      <c r="C208">
        <f>COUNTIF(B:B,B208)</f>
        <v>2</v>
      </c>
    </row>
    <row r="209" spans="1:3" hidden="1" x14ac:dyDescent="0.3">
      <c r="A209" t="s">
        <v>89</v>
      </c>
      <c r="B209" t="s">
        <v>92</v>
      </c>
      <c r="C209">
        <f>COUNTIF(B:B,B209)</f>
        <v>2</v>
      </c>
    </row>
    <row r="210" spans="1:3" hidden="1" x14ac:dyDescent="0.3">
      <c r="A210" t="s">
        <v>89</v>
      </c>
      <c r="B210" t="s">
        <v>74</v>
      </c>
      <c r="C210">
        <f>COUNTIF(B:B,B210)</f>
        <v>3</v>
      </c>
    </row>
    <row r="211" spans="1:3" hidden="1" x14ac:dyDescent="0.3">
      <c r="A211" t="s">
        <v>115</v>
      </c>
      <c r="B211" t="s">
        <v>121</v>
      </c>
      <c r="C211">
        <f>COUNTIF(B:B,B211)</f>
        <v>5</v>
      </c>
    </row>
    <row r="212" spans="1:3" hidden="1" x14ac:dyDescent="0.3">
      <c r="A212" t="s">
        <v>115</v>
      </c>
      <c r="B212" t="s">
        <v>119</v>
      </c>
      <c r="C212">
        <f>COUNTIF(B:B,B212)</f>
        <v>2</v>
      </c>
    </row>
    <row r="213" spans="1:3" hidden="1" x14ac:dyDescent="0.3">
      <c r="A213" t="s">
        <v>115</v>
      </c>
      <c r="B213" t="s">
        <v>2</v>
      </c>
      <c r="C213">
        <f>COUNTIF(B:B,B213)</f>
        <v>5</v>
      </c>
    </row>
    <row r="214" spans="1:3" hidden="1" x14ac:dyDescent="0.3">
      <c r="A214" t="s">
        <v>115</v>
      </c>
      <c r="B214" t="s">
        <v>15</v>
      </c>
      <c r="C214">
        <f>COUNTIF(B:B,B214)</f>
        <v>3</v>
      </c>
    </row>
    <row r="215" spans="1:3" hidden="1" x14ac:dyDescent="0.3">
      <c r="A215" t="s">
        <v>115</v>
      </c>
      <c r="B215" t="s">
        <v>118</v>
      </c>
      <c r="C215">
        <f>COUNTIF(B:B,B215)</f>
        <v>3</v>
      </c>
    </row>
    <row r="216" spans="1:3" hidden="1" x14ac:dyDescent="0.3">
      <c r="A216" t="s">
        <v>115</v>
      </c>
      <c r="B216" t="s">
        <v>99</v>
      </c>
      <c r="C216">
        <f>COUNTIF(B:B,B216)</f>
        <v>2</v>
      </c>
    </row>
    <row r="217" spans="1:3" hidden="1" x14ac:dyDescent="0.3">
      <c r="A217" t="s">
        <v>115</v>
      </c>
      <c r="B217" t="s">
        <v>116</v>
      </c>
      <c r="C217">
        <f>COUNTIF(B:B,B217)</f>
        <v>2</v>
      </c>
    </row>
    <row r="218" spans="1:3" hidden="1" x14ac:dyDescent="0.3">
      <c r="A218" t="s">
        <v>115</v>
      </c>
      <c r="B218" t="s">
        <v>120</v>
      </c>
      <c r="C218">
        <f>COUNTIF(B:B,B218)</f>
        <v>2</v>
      </c>
    </row>
    <row r="219" spans="1:3" hidden="1" x14ac:dyDescent="0.3">
      <c r="A219" t="s">
        <v>115</v>
      </c>
      <c r="B219" t="s">
        <v>117</v>
      </c>
      <c r="C219">
        <f>COUNTIF(B:B,B219)</f>
        <v>3</v>
      </c>
    </row>
    <row r="220" spans="1:3" hidden="1" x14ac:dyDescent="0.3">
      <c r="A220" t="s">
        <v>115</v>
      </c>
      <c r="B220" t="s">
        <v>31</v>
      </c>
      <c r="C220">
        <f>COUNTIF(B:B,B220)</f>
        <v>3</v>
      </c>
    </row>
    <row r="221" spans="1:3" hidden="1" x14ac:dyDescent="0.3">
      <c r="A221" t="s">
        <v>115</v>
      </c>
      <c r="B221" t="s">
        <v>74</v>
      </c>
      <c r="C221">
        <f>COUNTIF(B:B,B221)</f>
        <v>3</v>
      </c>
    </row>
    <row r="222" spans="1:3" hidden="1" x14ac:dyDescent="0.3">
      <c r="A222" t="s">
        <v>122</v>
      </c>
      <c r="B222" t="s">
        <v>48</v>
      </c>
      <c r="C222">
        <f>COUNTIF(B:B,B222)</f>
        <v>2</v>
      </c>
    </row>
    <row r="223" spans="1:3" hidden="1" x14ac:dyDescent="0.3">
      <c r="A223" t="s">
        <v>123</v>
      </c>
      <c r="B223" t="s">
        <v>2</v>
      </c>
      <c r="C223">
        <f>COUNTIF(B:B,B223)</f>
        <v>5</v>
      </c>
    </row>
    <row r="224" spans="1:3" hidden="1" x14ac:dyDescent="0.3">
      <c r="A224" t="s">
        <v>123</v>
      </c>
      <c r="B224" t="s">
        <v>90</v>
      </c>
      <c r="C224">
        <f>COUNTIF(B:B,B224)</f>
        <v>3</v>
      </c>
    </row>
    <row r="225" spans="1:3" hidden="1" x14ac:dyDescent="0.3">
      <c r="A225" t="s">
        <v>124</v>
      </c>
      <c r="B225" t="s">
        <v>129</v>
      </c>
      <c r="C225">
        <f>COUNTIF(B:B,B225)</f>
        <v>2</v>
      </c>
    </row>
    <row r="226" spans="1:3" hidden="1" x14ac:dyDescent="0.3">
      <c r="A226" t="s">
        <v>124</v>
      </c>
      <c r="B226" t="s">
        <v>128</v>
      </c>
      <c r="C226">
        <f>COUNTIF(B:B,B226)</f>
        <v>2</v>
      </c>
    </row>
    <row r="227" spans="1:3" hidden="1" x14ac:dyDescent="0.3">
      <c r="A227" t="s">
        <v>124</v>
      </c>
      <c r="B227" t="s">
        <v>118</v>
      </c>
      <c r="C227">
        <f>COUNTIF(B:B,B227)</f>
        <v>3</v>
      </c>
    </row>
    <row r="228" spans="1:3" hidden="1" x14ac:dyDescent="0.3">
      <c r="A228" t="s">
        <v>124</v>
      </c>
      <c r="B228" t="s">
        <v>127</v>
      </c>
      <c r="C228">
        <f>COUNTIF(B:B,B228)</f>
        <v>2</v>
      </c>
    </row>
    <row r="229" spans="1:3" hidden="1" x14ac:dyDescent="0.3">
      <c r="A229" t="s">
        <v>124</v>
      </c>
      <c r="B229" t="s">
        <v>125</v>
      </c>
      <c r="C229">
        <f>COUNTIF(B:B,B229)</f>
        <v>2</v>
      </c>
    </row>
    <row r="230" spans="1:3" hidden="1" x14ac:dyDescent="0.3">
      <c r="A230" t="s">
        <v>124</v>
      </c>
      <c r="B230" t="s">
        <v>126</v>
      </c>
      <c r="C230">
        <f>COUNTIF(B:B,B230)</f>
        <v>2</v>
      </c>
    </row>
    <row r="231" spans="1:3" hidden="1" x14ac:dyDescent="0.3">
      <c r="A231" t="s">
        <v>130</v>
      </c>
      <c r="B231" t="s">
        <v>132</v>
      </c>
      <c r="C231">
        <f>COUNTIF(B:B,B231)</f>
        <v>2</v>
      </c>
    </row>
    <row r="232" spans="1:3" hidden="1" x14ac:dyDescent="0.3">
      <c r="A232" t="s">
        <v>130</v>
      </c>
      <c r="B232" t="s">
        <v>131</v>
      </c>
      <c r="C232">
        <f>COUNTIF(B:B,B232)</f>
        <v>4</v>
      </c>
    </row>
    <row r="233" spans="1:3" hidden="1" x14ac:dyDescent="0.3">
      <c r="A233" t="s">
        <v>130</v>
      </c>
      <c r="B233" t="s">
        <v>31</v>
      </c>
      <c r="C233">
        <f>COUNTIF(B:B,B233)</f>
        <v>3</v>
      </c>
    </row>
    <row r="234" spans="1:3" hidden="1" x14ac:dyDescent="0.3">
      <c r="A234" t="s">
        <v>133</v>
      </c>
      <c r="B234" t="s">
        <v>121</v>
      </c>
      <c r="C234">
        <f>COUNTIF(B:B,B234)</f>
        <v>5</v>
      </c>
    </row>
    <row r="235" spans="1:3" hidden="1" x14ac:dyDescent="0.3">
      <c r="A235" t="s">
        <v>133</v>
      </c>
      <c r="B235" t="s">
        <v>6</v>
      </c>
      <c r="C235">
        <f>COUNTIF(B:B,B235)</f>
        <v>6</v>
      </c>
    </row>
    <row r="236" spans="1:3" x14ac:dyDescent="0.3">
      <c r="A236" t="s">
        <v>107</v>
      </c>
      <c r="B236" t="s">
        <v>40</v>
      </c>
      <c r="C236">
        <f>COUNTIF(B:B,B236)</f>
        <v>2</v>
      </c>
    </row>
    <row r="237" spans="1:3" x14ac:dyDescent="0.3">
      <c r="A237" t="s">
        <v>16</v>
      </c>
      <c r="B237" t="s">
        <v>40</v>
      </c>
      <c r="C237">
        <f>COUNTIF(B:B,B237)</f>
        <v>2</v>
      </c>
    </row>
    <row r="238" spans="1:3" x14ac:dyDescent="0.3">
      <c r="A238" t="s">
        <v>164</v>
      </c>
      <c r="B238" t="s">
        <v>91</v>
      </c>
      <c r="C238">
        <f>COUNTIF(B:B,B238)</f>
        <v>2</v>
      </c>
    </row>
    <row r="239" spans="1:3" x14ac:dyDescent="0.3">
      <c r="A239" t="s">
        <v>164</v>
      </c>
      <c r="B239" t="s">
        <v>154</v>
      </c>
      <c r="C239">
        <f>COUNTIF(B:B,B239)</f>
        <v>2</v>
      </c>
    </row>
    <row r="240" spans="1:3" x14ac:dyDescent="0.3">
      <c r="A240" t="s">
        <v>164</v>
      </c>
      <c r="B240" t="s">
        <v>96</v>
      </c>
      <c r="C240">
        <f>COUNTIF(B:B,B240)</f>
        <v>2</v>
      </c>
    </row>
    <row r="241" spans="1:3" x14ac:dyDescent="0.3">
      <c r="A241" t="s">
        <v>134</v>
      </c>
      <c r="B241" t="s">
        <v>132</v>
      </c>
      <c r="C241">
        <f>COUNTIF(B:B,B241)</f>
        <v>2</v>
      </c>
    </row>
    <row r="242" spans="1:3" x14ac:dyDescent="0.3">
      <c r="A242" t="s">
        <v>164</v>
      </c>
      <c r="B242" t="s">
        <v>142</v>
      </c>
      <c r="C242">
        <f>COUNTIF(B:B,B242)</f>
        <v>2</v>
      </c>
    </row>
    <row r="243" spans="1:3" x14ac:dyDescent="0.3">
      <c r="A243" t="s">
        <v>164</v>
      </c>
      <c r="B243" t="s">
        <v>128</v>
      </c>
      <c r="C243">
        <f>COUNTIF(B:B,B243)</f>
        <v>2</v>
      </c>
    </row>
    <row r="244" spans="1:3" x14ac:dyDescent="0.3">
      <c r="A244" t="s">
        <v>164</v>
      </c>
      <c r="B244" t="s">
        <v>149</v>
      </c>
      <c r="C244">
        <f>COUNTIF(B:B,B244)</f>
        <v>2</v>
      </c>
    </row>
    <row r="245" spans="1:3" x14ac:dyDescent="0.3">
      <c r="A245" t="s">
        <v>16</v>
      </c>
      <c r="B245" t="s">
        <v>24</v>
      </c>
      <c r="C245">
        <f>COUNTIF(B:B,B245)</f>
        <v>2</v>
      </c>
    </row>
    <row r="246" spans="1:3" x14ac:dyDescent="0.3">
      <c r="A246" t="s">
        <v>16</v>
      </c>
      <c r="B246" t="s">
        <v>42</v>
      </c>
      <c r="C246">
        <f>COUNTIF(B:B,B246)</f>
        <v>2</v>
      </c>
    </row>
    <row r="247" spans="1:3" x14ac:dyDescent="0.3">
      <c r="A247" t="s">
        <v>156</v>
      </c>
      <c r="B247" t="s">
        <v>42</v>
      </c>
      <c r="C247">
        <f>COUNTIF(B:B,B247)</f>
        <v>2</v>
      </c>
    </row>
    <row r="248" spans="1:3" x14ac:dyDescent="0.3">
      <c r="A248" t="s">
        <v>63</v>
      </c>
      <c r="B248" t="s">
        <v>73</v>
      </c>
      <c r="C248">
        <f>COUNTIF(B:B,B248)</f>
        <v>2</v>
      </c>
    </row>
    <row r="249" spans="1:3" hidden="1" x14ac:dyDescent="0.3">
      <c r="A249" t="s">
        <v>138</v>
      </c>
      <c r="B249" t="s">
        <v>37</v>
      </c>
      <c r="C249">
        <f>COUNTIF(B:B,B249)</f>
        <v>3</v>
      </c>
    </row>
    <row r="250" spans="1:3" hidden="1" x14ac:dyDescent="0.3">
      <c r="A250" t="s">
        <v>138</v>
      </c>
      <c r="B250" t="s">
        <v>140</v>
      </c>
      <c r="C250">
        <f>COUNTIF(B:B,B250)</f>
        <v>2</v>
      </c>
    </row>
    <row r="251" spans="1:3" hidden="1" x14ac:dyDescent="0.3">
      <c r="A251" t="s">
        <v>138</v>
      </c>
      <c r="B251" t="s">
        <v>119</v>
      </c>
      <c r="C251">
        <f>COUNTIF(B:B,B251)</f>
        <v>2</v>
      </c>
    </row>
    <row r="252" spans="1:3" hidden="1" x14ac:dyDescent="0.3">
      <c r="A252" t="s">
        <v>138</v>
      </c>
      <c r="B252" t="s">
        <v>52</v>
      </c>
      <c r="C252">
        <f>COUNTIF(B:B,B252)</f>
        <v>5</v>
      </c>
    </row>
    <row r="253" spans="1:3" hidden="1" x14ac:dyDescent="0.3">
      <c r="A253" t="s">
        <v>138</v>
      </c>
      <c r="B253" t="s">
        <v>22</v>
      </c>
      <c r="C253">
        <f>COUNTIF(B:B,B253)</f>
        <v>3</v>
      </c>
    </row>
    <row r="254" spans="1:3" hidden="1" x14ac:dyDescent="0.3">
      <c r="A254" t="s">
        <v>138</v>
      </c>
      <c r="B254" t="s">
        <v>142</v>
      </c>
      <c r="C254">
        <f>COUNTIF(B:B,B254)</f>
        <v>2</v>
      </c>
    </row>
    <row r="255" spans="1:3" hidden="1" x14ac:dyDescent="0.3">
      <c r="A255" t="s">
        <v>138</v>
      </c>
      <c r="B255" t="s">
        <v>103</v>
      </c>
      <c r="C255">
        <f>COUNTIF(B:B,B255)</f>
        <v>4</v>
      </c>
    </row>
    <row r="256" spans="1:3" hidden="1" x14ac:dyDescent="0.3">
      <c r="A256" t="s">
        <v>138</v>
      </c>
      <c r="B256" t="s">
        <v>141</v>
      </c>
      <c r="C256">
        <f>COUNTIF(B:B,B256)</f>
        <v>2</v>
      </c>
    </row>
    <row r="257" spans="1:3" hidden="1" x14ac:dyDescent="0.3">
      <c r="A257" t="s">
        <v>138</v>
      </c>
      <c r="B257" t="s">
        <v>143</v>
      </c>
      <c r="C257">
        <f>COUNTIF(B:B,B257)</f>
        <v>2</v>
      </c>
    </row>
    <row r="258" spans="1:3" hidden="1" x14ac:dyDescent="0.3">
      <c r="A258" t="s">
        <v>138</v>
      </c>
      <c r="B258" t="s">
        <v>18</v>
      </c>
      <c r="C258">
        <f>COUNTIF(B:B,B258)</f>
        <v>3</v>
      </c>
    </row>
    <row r="259" spans="1:3" hidden="1" x14ac:dyDescent="0.3">
      <c r="A259" t="s">
        <v>138</v>
      </c>
      <c r="B259" t="s">
        <v>47</v>
      </c>
      <c r="C259">
        <f>COUNTIF(B:B,B259)</f>
        <v>3</v>
      </c>
    </row>
    <row r="260" spans="1:3" hidden="1" x14ac:dyDescent="0.3">
      <c r="A260" t="s">
        <v>138</v>
      </c>
      <c r="B260" t="s">
        <v>101</v>
      </c>
      <c r="C260">
        <f>COUNTIF(B:B,B260)</f>
        <v>2</v>
      </c>
    </row>
    <row r="261" spans="1:3" hidden="1" x14ac:dyDescent="0.3">
      <c r="A261" t="s">
        <v>138</v>
      </c>
      <c r="B261" t="s">
        <v>32</v>
      </c>
      <c r="C261">
        <f>COUNTIF(B:B,B261)</f>
        <v>3</v>
      </c>
    </row>
    <row r="262" spans="1:3" hidden="1" x14ac:dyDescent="0.3">
      <c r="A262" t="s">
        <v>138</v>
      </c>
      <c r="B262" t="s">
        <v>21</v>
      </c>
      <c r="C262">
        <f>COUNTIF(B:B,B262)</f>
        <v>3</v>
      </c>
    </row>
    <row r="263" spans="1:3" hidden="1" x14ac:dyDescent="0.3">
      <c r="A263" t="s">
        <v>138</v>
      </c>
      <c r="B263" t="s">
        <v>44</v>
      </c>
      <c r="C263">
        <f>COUNTIF(B:B,B263)</f>
        <v>2</v>
      </c>
    </row>
    <row r="264" spans="1:3" hidden="1" x14ac:dyDescent="0.3">
      <c r="A264" t="s">
        <v>138</v>
      </c>
      <c r="B264" t="s">
        <v>105</v>
      </c>
      <c r="C264">
        <f>COUNTIF(B:B,B264)</f>
        <v>3</v>
      </c>
    </row>
    <row r="265" spans="1:3" hidden="1" x14ac:dyDescent="0.3">
      <c r="A265" t="s">
        <v>138</v>
      </c>
      <c r="B265" t="s">
        <v>61</v>
      </c>
      <c r="C265">
        <f>COUNTIF(B:B,B265)</f>
        <v>3</v>
      </c>
    </row>
    <row r="266" spans="1:3" hidden="1" x14ac:dyDescent="0.3">
      <c r="A266" t="s">
        <v>138</v>
      </c>
      <c r="B266" t="s">
        <v>11</v>
      </c>
      <c r="C266">
        <f>COUNTIF(B:B,B266)</f>
        <v>4</v>
      </c>
    </row>
    <row r="267" spans="1:3" hidden="1" x14ac:dyDescent="0.3">
      <c r="A267" t="s">
        <v>138</v>
      </c>
      <c r="B267" t="s">
        <v>50</v>
      </c>
      <c r="C267">
        <f>COUNTIF(B:B,B267)</f>
        <v>2</v>
      </c>
    </row>
    <row r="268" spans="1:3" hidden="1" x14ac:dyDescent="0.3">
      <c r="A268" t="s">
        <v>138</v>
      </c>
      <c r="B268" t="s">
        <v>45</v>
      </c>
      <c r="C268">
        <f>COUNTIF(B:B,B268)</f>
        <v>5</v>
      </c>
    </row>
    <row r="269" spans="1:3" hidden="1" x14ac:dyDescent="0.3">
      <c r="A269" t="s">
        <v>138</v>
      </c>
      <c r="B269" t="s">
        <v>23</v>
      </c>
      <c r="C269">
        <f>COUNTIF(B:B,B269)</f>
        <v>3</v>
      </c>
    </row>
    <row r="270" spans="1:3" hidden="1" x14ac:dyDescent="0.3">
      <c r="A270" t="s">
        <v>138</v>
      </c>
      <c r="B270" t="s">
        <v>139</v>
      </c>
      <c r="C270">
        <f>COUNTIF(B:B,B270)</f>
        <v>2</v>
      </c>
    </row>
    <row r="271" spans="1:3" hidden="1" x14ac:dyDescent="0.3">
      <c r="A271" t="s">
        <v>144</v>
      </c>
      <c r="B271" t="s">
        <v>41</v>
      </c>
      <c r="C271">
        <f>COUNTIF(B:B,B271)</f>
        <v>2</v>
      </c>
    </row>
    <row r="272" spans="1:3" hidden="1" x14ac:dyDescent="0.3">
      <c r="A272" t="s">
        <v>144</v>
      </c>
      <c r="B272" t="s">
        <v>6</v>
      </c>
      <c r="C272">
        <f>COUNTIF(B:B,B272)</f>
        <v>6</v>
      </c>
    </row>
    <row r="273" spans="1:3" x14ac:dyDescent="0.3">
      <c r="A273" t="s">
        <v>156</v>
      </c>
      <c r="B273" t="s">
        <v>73</v>
      </c>
      <c r="C273">
        <f>COUNTIF(B:B,B273)</f>
        <v>2</v>
      </c>
    </row>
    <row r="274" spans="1:3" x14ac:dyDescent="0.3">
      <c r="A274" t="s">
        <v>164</v>
      </c>
      <c r="B274" t="s">
        <v>157</v>
      </c>
      <c r="C274">
        <f>COUNTIF(B:B,B274)</f>
        <v>2</v>
      </c>
    </row>
    <row r="275" spans="1:3" x14ac:dyDescent="0.3">
      <c r="A275" t="s">
        <v>156</v>
      </c>
      <c r="B275" t="s">
        <v>157</v>
      </c>
      <c r="C275">
        <f>COUNTIF(B:B,B275)</f>
        <v>2</v>
      </c>
    </row>
    <row r="276" spans="1:3" x14ac:dyDescent="0.3">
      <c r="A276" t="s">
        <v>0</v>
      </c>
      <c r="B276" t="s">
        <v>13</v>
      </c>
      <c r="C276">
        <f>COUNTIF(B:B,B276)</f>
        <v>2</v>
      </c>
    </row>
    <row r="277" spans="1:3" x14ac:dyDescent="0.3">
      <c r="A277" t="s">
        <v>145</v>
      </c>
      <c r="B277" t="s">
        <v>13</v>
      </c>
      <c r="C277">
        <f>COUNTIF(B:B,B277)</f>
        <v>2</v>
      </c>
    </row>
    <row r="278" spans="1:3" x14ac:dyDescent="0.3">
      <c r="A278" t="s">
        <v>107</v>
      </c>
      <c r="B278" t="s">
        <v>100</v>
      </c>
      <c r="C278">
        <f>COUNTIF(B:B,B278)</f>
        <v>2</v>
      </c>
    </row>
    <row r="279" spans="1:3" x14ac:dyDescent="0.3">
      <c r="A279" t="s">
        <v>158</v>
      </c>
      <c r="B279" t="s">
        <v>143</v>
      </c>
      <c r="C279">
        <f>COUNTIF(B:B,B279)</f>
        <v>2</v>
      </c>
    </row>
    <row r="280" spans="1:3" x14ac:dyDescent="0.3">
      <c r="A280" t="s">
        <v>164</v>
      </c>
      <c r="B280" t="s">
        <v>163</v>
      </c>
      <c r="C280">
        <f>COUNTIF(B:B,B280)</f>
        <v>2</v>
      </c>
    </row>
    <row r="281" spans="1:3" x14ac:dyDescent="0.3">
      <c r="A281" t="s">
        <v>134</v>
      </c>
      <c r="B281" t="s">
        <v>137</v>
      </c>
      <c r="C281">
        <f>COUNTIF(B:B,B281)</f>
        <v>2</v>
      </c>
    </row>
    <row r="282" spans="1:3" x14ac:dyDescent="0.3">
      <c r="A282" t="s">
        <v>158</v>
      </c>
      <c r="B282" t="s">
        <v>137</v>
      </c>
      <c r="C282">
        <f>COUNTIF(B:B,B282)</f>
        <v>2</v>
      </c>
    </row>
    <row r="283" spans="1:3" x14ac:dyDescent="0.3">
      <c r="A283" t="s">
        <v>134</v>
      </c>
      <c r="B283" t="s">
        <v>136</v>
      </c>
      <c r="C283">
        <f>COUNTIF(B:B,B283)</f>
        <v>2</v>
      </c>
    </row>
    <row r="284" spans="1:3" x14ac:dyDescent="0.3">
      <c r="A284" t="s">
        <v>158</v>
      </c>
      <c r="B284" t="s">
        <v>136</v>
      </c>
      <c r="C284">
        <f>COUNTIF(B:B,B284)</f>
        <v>2</v>
      </c>
    </row>
    <row r="285" spans="1:3" x14ac:dyDescent="0.3">
      <c r="A285" t="s">
        <v>107</v>
      </c>
      <c r="B285" t="s">
        <v>95</v>
      </c>
      <c r="C285">
        <f>COUNTIF(B:B,B285)</f>
        <v>2</v>
      </c>
    </row>
    <row r="286" spans="1:3" x14ac:dyDescent="0.3">
      <c r="A286" t="s">
        <v>107</v>
      </c>
      <c r="B286" t="s">
        <v>113</v>
      </c>
      <c r="C286">
        <f>COUNTIF(B:B,B286)</f>
        <v>2</v>
      </c>
    </row>
    <row r="287" spans="1:3" x14ac:dyDescent="0.3">
      <c r="A287" t="s">
        <v>158</v>
      </c>
      <c r="B287" t="s">
        <v>113</v>
      </c>
      <c r="C287">
        <f>COUNTIF(B:B,B287)</f>
        <v>2</v>
      </c>
    </row>
    <row r="288" spans="1:3" hidden="1" x14ac:dyDescent="0.3">
      <c r="A288" t="s">
        <v>167</v>
      </c>
      <c r="B288" t="s">
        <v>135</v>
      </c>
      <c r="C288">
        <f>COUNTIF(B:B,B288)</f>
        <v>2</v>
      </c>
    </row>
    <row r="289" spans="1:3" hidden="1" x14ac:dyDescent="0.3">
      <c r="A289" t="s">
        <v>167</v>
      </c>
      <c r="B289" t="s">
        <v>140</v>
      </c>
      <c r="C289">
        <f>COUNTIF(B:B,B289)</f>
        <v>2</v>
      </c>
    </row>
    <row r="290" spans="1:3" hidden="1" x14ac:dyDescent="0.3">
      <c r="A290" t="s">
        <v>167</v>
      </c>
      <c r="B290" t="s">
        <v>121</v>
      </c>
      <c r="C290">
        <f>COUNTIF(B:B,B290)</f>
        <v>5</v>
      </c>
    </row>
    <row r="291" spans="1:3" hidden="1" x14ac:dyDescent="0.3">
      <c r="A291" t="s">
        <v>167</v>
      </c>
      <c r="B291" t="s">
        <v>129</v>
      </c>
      <c r="C291">
        <f>COUNTIF(B:B,B291)</f>
        <v>2</v>
      </c>
    </row>
    <row r="292" spans="1:3" hidden="1" x14ac:dyDescent="0.3">
      <c r="A292" t="s">
        <v>167</v>
      </c>
      <c r="B292" t="s">
        <v>66</v>
      </c>
      <c r="C292">
        <f>COUNTIF(B:B,B292)</f>
        <v>2</v>
      </c>
    </row>
    <row r="293" spans="1:3" hidden="1" x14ac:dyDescent="0.3">
      <c r="A293" t="s">
        <v>167</v>
      </c>
      <c r="B293" t="s">
        <v>2</v>
      </c>
      <c r="C293">
        <f>COUNTIF(B:B,B293)</f>
        <v>5</v>
      </c>
    </row>
    <row r="294" spans="1:3" hidden="1" x14ac:dyDescent="0.3">
      <c r="A294" t="s">
        <v>167</v>
      </c>
      <c r="B294" t="s">
        <v>90</v>
      </c>
      <c r="C294">
        <f>COUNTIF(B:B,B294)</f>
        <v>3</v>
      </c>
    </row>
    <row r="295" spans="1:3" hidden="1" x14ac:dyDescent="0.3">
      <c r="A295" t="s">
        <v>167</v>
      </c>
      <c r="B295" t="s">
        <v>118</v>
      </c>
      <c r="C295">
        <f>COUNTIF(B:B,B295)</f>
        <v>3</v>
      </c>
    </row>
    <row r="296" spans="1:3" hidden="1" x14ac:dyDescent="0.3">
      <c r="A296" t="s">
        <v>167</v>
      </c>
      <c r="B296" t="s">
        <v>116</v>
      </c>
      <c r="C296">
        <f>COUNTIF(B:B,B296)</f>
        <v>2</v>
      </c>
    </row>
    <row r="297" spans="1:3" hidden="1" x14ac:dyDescent="0.3">
      <c r="A297" t="s">
        <v>167</v>
      </c>
      <c r="B297" t="s">
        <v>147</v>
      </c>
      <c r="C297">
        <f>COUNTIF(B:B,B297)</f>
        <v>2</v>
      </c>
    </row>
    <row r="298" spans="1:3" hidden="1" x14ac:dyDescent="0.3">
      <c r="A298" t="s">
        <v>167</v>
      </c>
      <c r="B298" t="s">
        <v>120</v>
      </c>
      <c r="C298">
        <f>COUNTIF(B:B,B298)</f>
        <v>2</v>
      </c>
    </row>
    <row r="299" spans="1:3" hidden="1" x14ac:dyDescent="0.3">
      <c r="A299" t="s">
        <v>167</v>
      </c>
      <c r="B299" t="s">
        <v>131</v>
      </c>
      <c r="C299">
        <f>COUNTIF(B:B,B299)</f>
        <v>4</v>
      </c>
    </row>
    <row r="300" spans="1:3" hidden="1" x14ac:dyDescent="0.3">
      <c r="A300" t="s">
        <v>167</v>
      </c>
      <c r="B300" t="s">
        <v>127</v>
      </c>
      <c r="C300">
        <f>COUNTIF(B:B,B300)</f>
        <v>2</v>
      </c>
    </row>
    <row r="301" spans="1:3" hidden="1" x14ac:dyDescent="0.3">
      <c r="A301" t="s">
        <v>167</v>
      </c>
      <c r="B301" t="s">
        <v>146</v>
      </c>
      <c r="C301">
        <f>COUNTIF(B:B,B301)</f>
        <v>2</v>
      </c>
    </row>
    <row r="302" spans="1:3" hidden="1" x14ac:dyDescent="0.3">
      <c r="A302" t="s">
        <v>167</v>
      </c>
      <c r="B302" t="s">
        <v>126</v>
      </c>
      <c r="C302">
        <f>COUNTIF(B:B,B302)</f>
        <v>2</v>
      </c>
    </row>
    <row r="303" spans="1:3" hidden="1" x14ac:dyDescent="0.3">
      <c r="A303" t="s">
        <v>167</v>
      </c>
      <c r="B303" t="s">
        <v>5</v>
      </c>
      <c r="C303">
        <f>COUNTIF(B:B,B303)</f>
        <v>3</v>
      </c>
    </row>
    <row r="304" spans="1:3" hidden="1" x14ac:dyDescent="0.3">
      <c r="A304" t="s">
        <v>167</v>
      </c>
      <c r="B304" t="s">
        <v>111</v>
      </c>
      <c r="C304">
        <f>COUNTIF(B:B,B304)</f>
        <v>2</v>
      </c>
    </row>
    <row r="305" spans="1:3" hidden="1" x14ac:dyDescent="0.3">
      <c r="A305" t="s">
        <v>167</v>
      </c>
      <c r="B305" t="s">
        <v>34</v>
      </c>
      <c r="C305">
        <f>COUNTIF(B:B,B305)</f>
        <v>3</v>
      </c>
    </row>
    <row r="306" spans="1:3" hidden="1" x14ac:dyDescent="0.3">
      <c r="A306" t="s">
        <v>148</v>
      </c>
      <c r="B306" t="s">
        <v>84</v>
      </c>
      <c r="C306">
        <f>COUNTIF(B:B,B306)</f>
        <v>5</v>
      </c>
    </row>
    <row r="307" spans="1:3" hidden="1" x14ac:dyDescent="0.3">
      <c r="A307" t="s">
        <v>148</v>
      </c>
      <c r="B307" t="s">
        <v>152</v>
      </c>
      <c r="C307">
        <f>COUNTIF(B:B,B307)</f>
        <v>3</v>
      </c>
    </row>
    <row r="308" spans="1:3" hidden="1" x14ac:dyDescent="0.3">
      <c r="A308" t="s">
        <v>148</v>
      </c>
      <c r="B308" t="s">
        <v>121</v>
      </c>
      <c r="C308">
        <f>COUNTIF(B:B,B308)</f>
        <v>5</v>
      </c>
    </row>
    <row r="309" spans="1:3" hidden="1" x14ac:dyDescent="0.3">
      <c r="A309" t="s">
        <v>148</v>
      </c>
      <c r="B309" t="s">
        <v>153</v>
      </c>
      <c r="C309">
        <f>COUNTIF(B:B,B309)</f>
        <v>2</v>
      </c>
    </row>
    <row r="310" spans="1:3" hidden="1" x14ac:dyDescent="0.3">
      <c r="A310" t="s">
        <v>148</v>
      </c>
      <c r="B310" t="s">
        <v>155</v>
      </c>
      <c r="C310">
        <f>COUNTIF(B:B,B310)</f>
        <v>2</v>
      </c>
    </row>
    <row r="311" spans="1:3" hidden="1" x14ac:dyDescent="0.3">
      <c r="A311" t="s">
        <v>148</v>
      </c>
      <c r="B311" t="s">
        <v>154</v>
      </c>
      <c r="C311">
        <f>COUNTIF(B:B,B311)</f>
        <v>2</v>
      </c>
    </row>
    <row r="312" spans="1:3" hidden="1" x14ac:dyDescent="0.3">
      <c r="A312" t="s">
        <v>148</v>
      </c>
      <c r="B312" t="s">
        <v>94</v>
      </c>
      <c r="C312">
        <f>COUNTIF(B:B,B312)</f>
        <v>2</v>
      </c>
    </row>
    <row r="313" spans="1:3" hidden="1" x14ac:dyDescent="0.3">
      <c r="A313" t="s">
        <v>148</v>
      </c>
      <c r="B313" t="s">
        <v>103</v>
      </c>
      <c r="C313">
        <f>COUNTIF(B:B,B313)</f>
        <v>4</v>
      </c>
    </row>
    <row r="314" spans="1:3" hidden="1" x14ac:dyDescent="0.3">
      <c r="A314" t="s">
        <v>148</v>
      </c>
      <c r="B314" t="s">
        <v>149</v>
      </c>
      <c r="C314">
        <f>COUNTIF(B:B,B314)</f>
        <v>2</v>
      </c>
    </row>
    <row r="315" spans="1:3" hidden="1" x14ac:dyDescent="0.3">
      <c r="A315" t="s">
        <v>148</v>
      </c>
      <c r="B315" t="s">
        <v>141</v>
      </c>
      <c r="C315">
        <f>COUNTIF(B:B,B315)</f>
        <v>2</v>
      </c>
    </row>
    <row r="316" spans="1:3" hidden="1" x14ac:dyDescent="0.3">
      <c r="A316" t="s">
        <v>148</v>
      </c>
      <c r="B316" t="s">
        <v>146</v>
      </c>
      <c r="C316">
        <f>COUNTIF(B:B,B316)</f>
        <v>2</v>
      </c>
    </row>
    <row r="317" spans="1:3" hidden="1" x14ac:dyDescent="0.3">
      <c r="A317" t="s">
        <v>148</v>
      </c>
      <c r="B317" t="s">
        <v>150</v>
      </c>
      <c r="C317">
        <f>COUNTIF(B:B,B317)</f>
        <v>2</v>
      </c>
    </row>
    <row r="318" spans="1:3" hidden="1" x14ac:dyDescent="0.3">
      <c r="A318" t="s">
        <v>148</v>
      </c>
      <c r="B318" t="s">
        <v>151</v>
      </c>
      <c r="C318">
        <f>COUNTIF(B:B,B318)</f>
        <v>2</v>
      </c>
    </row>
    <row r="319" spans="1:3" hidden="1" x14ac:dyDescent="0.3">
      <c r="A319" t="s">
        <v>148</v>
      </c>
      <c r="B319" t="s">
        <v>54</v>
      </c>
      <c r="C319">
        <f>COUNTIF(B:B,B319)</f>
        <v>2</v>
      </c>
    </row>
    <row r="320" spans="1:3" x14ac:dyDescent="0.3">
      <c r="A320" t="s">
        <v>156</v>
      </c>
      <c r="B320" t="s">
        <v>147</v>
      </c>
      <c r="C320">
        <f>COUNTIF(B:B,B320)</f>
        <v>2</v>
      </c>
    </row>
    <row r="321" spans="1:3" x14ac:dyDescent="0.3">
      <c r="A321" t="s">
        <v>63</v>
      </c>
      <c r="B321" t="s">
        <v>30</v>
      </c>
      <c r="C321">
        <f>COUNTIF(B:B,B321)</f>
        <v>2</v>
      </c>
    </row>
    <row r="322" spans="1:3" x14ac:dyDescent="0.3">
      <c r="A322" t="s">
        <v>16</v>
      </c>
      <c r="B322" t="s">
        <v>30</v>
      </c>
      <c r="C322">
        <f>COUNTIF(B:B,B322)</f>
        <v>2</v>
      </c>
    </row>
    <row r="323" spans="1:3" x14ac:dyDescent="0.3">
      <c r="A323" t="s">
        <v>63</v>
      </c>
      <c r="B323" t="s">
        <v>38</v>
      </c>
      <c r="C323">
        <f>COUNTIF(B:B,B323)</f>
        <v>2</v>
      </c>
    </row>
    <row r="324" spans="1:3" x14ac:dyDescent="0.3">
      <c r="A324" t="s">
        <v>16</v>
      </c>
      <c r="B324" t="s">
        <v>38</v>
      </c>
      <c r="C324">
        <f>COUNTIF(B:B,B324)</f>
        <v>2</v>
      </c>
    </row>
    <row r="325" spans="1:3" x14ac:dyDescent="0.3">
      <c r="A325" t="s">
        <v>16</v>
      </c>
      <c r="B325" t="s">
        <v>44</v>
      </c>
      <c r="C325">
        <f>COUNTIF(B:B,B325)</f>
        <v>2</v>
      </c>
    </row>
    <row r="326" spans="1:3" x14ac:dyDescent="0.3">
      <c r="A326" t="s">
        <v>164</v>
      </c>
      <c r="B326" t="s">
        <v>162</v>
      </c>
      <c r="C326">
        <f>COUNTIF(B:B,B326)</f>
        <v>2</v>
      </c>
    </row>
    <row r="327" spans="1:3" x14ac:dyDescent="0.3">
      <c r="A327" t="s">
        <v>158</v>
      </c>
      <c r="B327" t="s">
        <v>162</v>
      </c>
      <c r="C327">
        <f>COUNTIF(B:B,B327)</f>
        <v>2</v>
      </c>
    </row>
    <row r="328" spans="1:3" x14ac:dyDescent="0.3">
      <c r="A328" t="s">
        <v>107</v>
      </c>
      <c r="B328" t="s">
        <v>43</v>
      </c>
      <c r="C328">
        <f>COUNTIF(B:B,B328)</f>
        <v>2</v>
      </c>
    </row>
    <row r="329" spans="1:3" x14ac:dyDescent="0.3">
      <c r="A329" t="s">
        <v>16</v>
      </c>
      <c r="B329" t="s">
        <v>43</v>
      </c>
      <c r="C329">
        <f>COUNTIF(B:B,B329)</f>
        <v>2</v>
      </c>
    </row>
    <row r="330" spans="1:3" x14ac:dyDescent="0.3">
      <c r="A330" t="s">
        <v>164</v>
      </c>
      <c r="B330" t="s">
        <v>125</v>
      </c>
      <c r="C330">
        <f>COUNTIF(B:B,B330)</f>
        <v>2</v>
      </c>
    </row>
    <row r="331" spans="1:3" x14ac:dyDescent="0.3">
      <c r="A331" t="s">
        <v>107</v>
      </c>
      <c r="B331" t="s">
        <v>108</v>
      </c>
      <c r="C331">
        <f>COUNTIF(B:B,B331)</f>
        <v>2</v>
      </c>
    </row>
    <row r="332" spans="1:3" x14ac:dyDescent="0.3">
      <c r="A332" t="s">
        <v>158</v>
      </c>
      <c r="B332" t="s">
        <v>108</v>
      </c>
      <c r="C332">
        <f>COUNTIF(B:B,B332)</f>
        <v>2</v>
      </c>
    </row>
    <row r="333" spans="1:3" x14ac:dyDescent="0.3">
      <c r="A333" t="s">
        <v>158</v>
      </c>
      <c r="B333" t="s">
        <v>88</v>
      </c>
      <c r="C333">
        <f>COUNTIF(B:B,B333)</f>
        <v>2</v>
      </c>
    </row>
    <row r="334" spans="1:3" x14ac:dyDescent="0.3">
      <c r="A334" t="s">
        <v>0</v>
      </c>
      <c r="B334" t="s">
        <v>12</v>
      </c>
      <c r="C334">
        <f>COUNTIF(B:B,B334)</f>
        <v>2</v>
      </c>
    </row>
    <row r="335" spans="1:3" x14ac:dyDescent="0.3">
      <c r="A335" t="s">
        <v>145</v>
      </c>
      <c r="B335" t="s">
        <v>12</v>
      </c>
      <c r="C335">
        <f>COUNTIF(B:B,B335)</f>
        <v>2</v>
      </c>
    </row>
    <row r="336" spans="1:3" x14ac:dyDescent="0.3">
      <c r="A336" t="s">
        <v>107</v>
      </c>
      <c r="B336" t="s">
        <v>93</v>
      </c>
      <c r="C336">
        <f>COUNTIF(B:B,B336)</f>
        <v>2</v>
      </c>
    </row>
    <row r="337" spans="1:3" x14ac:dyDescent="0.3">
      <c r="A337" t="s">
        <v>63</v>
      </c>
      <c r="B337" t="s">
        <v>78</v>
      </c>
      <c r="C337">
        <f>COUNTIF(B:B,B337)</f>
        <v>2</v>
      </c>
    </row>
    <row r="338" spans="1:3" x14ac:dyDescent="0.3">
      <c r="A338" t="s">
        <v>158</v>
      </c>
      <c r="B338" t="s">
        <v>78</v>
      </c>
      <c r="C338">
        <f>COUNTIF(B:B,B338)</f>
        <v>2</v>
      </c>
    </row>
    <row r="339" spans="1:3" x14ac:dyDescent="0.3">
      <c r="A339" t="s">
        <v>107</v>
      </c>
      <c r="B339" t="s">
        <v>17</v>
      </c>
      <c r="C339">
        <f>COUNTIF(B:B,B339)</f>
        <v>2</v>
      </c>
    </row>
    <row r="340" spans="1:3" x14ac:dyDescent="0.3">
      <c r="A340" t="s">
        <v>16</v>
      </c>
      <c r="B340" t="s">
        <v>17</v>
      </c>
      <c r="C340">
        <f>COUNTIF(B:B,B340)</f>
        <v>2</v>
      </c>
    </row>
    <row r="341" spans="1:3" x14ac:dyDescent="0.3">
      <c r="A341" t="s">
        <v>107</v>
      </c>
      <c r="B341" t="s">
        <v>112</v>
      </c>
      <c r="C341">
        <f>COUNTIF(B:B,B341)</f>
        <v>2</v>
      </c>
    </row>
    <row r="342" spans="1:3" x14ac:dyDescent="0.3">
      <c r="A342" t="s">
        <v>158</v>
      </c>
      <c r="B342" t="s">
        <v>112</v>
      </c>
      <c r="C342">
        <f>COUNTIF(B:B,B342)</f>
        <v>2</v>
      </c>
    </row>
    <row r="343" spans="1:3" x14ac:dyDescent="0.3">
      <c r="A343" t="s">
        <v>0</v>
      </c>
      <c r="B343" t="s">
        <v>10</v>
      </c>
      <c r="C343">
        <f>COUNTIF(B:B,B343)</f>
        <v>2</v>
      </c>
    </row>
    <row r="344" spans="1:3" x14ac:dyDescent="0.3">
      <c r="A344" t="s">
        <v>145</v>
      </c>
      <c r="B344" t="s">
        <v>10</v>
      </c>
      <c r="C344">
        <f>COUNTIF(B:B,B344)</f>
        <v>2</v>
      </c>
    </row>
    <row r="345" spans="1:3" x14ac:dyDescent="0.3">
      <c r="A345" t="s">
        <v>16</v>
      </c>
      <c r="B345" t="s">
        <v>41</v>
      </c>
      <c r="C345">
        <f>COUNTIF(B:B,B345)</f>
        <v>2</v>
      </c>
    </row>
    <row r="346" spans="1:3" x14ac:dyDescent="0.3">
      <c r="A346" t="s">
        <v>63</v>
      </c>
      <c r="B346" t="s">
        <v>70</v>
      </c>
      <c r="C346">
        <f>COUNTIF(B:B,B346)</f>
        <v>2</v>
      </c>
    </row>
    <row r="347" spans="1:3" x14ac:dyDescent="0.3">
      <c r="A347" t="s">
        <v>158</v>
      </c>
      <c r="B347" t="s">
        <v>70</v>
      </c>
      <c r="C347">
        <f>COUNTIF(B:B,B347)</f>
        <v>2</v>
      </c>
    </row>
    <row r="348" spans="1:3" x14ac:dyDescent="0.3">
      <c r="A348" t="s">
        <v>63</v>
      </c>
      <c r="B348" t="s">
        <v>79</v>
      </c>
      <c r="C348">
        <f>COUNTIF(B:B,B348)</f>
        <v>2</v>
      </c>
    </row>
    <row r="349" spans="1:3" x14ac:dyDescent="0.3">
      <c r="A349" t="s">
        <v>158</v>
      </c>
      <c r="B349" t="s">
        <v>79</v>
      </c>
      <c r="C349">
        <f>COUNTIF(B:B,B349)</f>
        <v>2</v>
      </c>
    </row>
    <row r="350" spans="1:3" x14ac:dyDescent="0.3">
      <c r="A350" t="s">
        <v>107</v>
      </c>
      <c r="B350" t="s">
        <v>39</v>
      </c>
      <c r="C350">
        <f>COUNTIF(B:B,B350)</f>
        <v>2</v>
      </c>
    </row>
    <row r="351" spans="1:3" x14ac:dyDescent="0.3">
      <c r="A351" t="s">
        <v>16</v>
      </c>
      <c r="B351" t="s">
        <v>39</v>
      </c>
      <c r="C351">
        <f>COUNTIF(B:B,B351)</f>
        <v>2</v>
      </c>
    </row>
    <row r="352" spans="1:3" x14ac:dyDescent="0.3">
      <c r="A352" t="s">
        <v>107</v>
      </c>
      <c r="B352" t="s">
        <v>111</v>
      </c>
      <c r="C352">
        <f>COUNTIF(B:B,B352)</f>
        <v>2</v>
      </c>
    </row>
    <row r="353" spans="1:3" x14ac:dyDescent="0.3">
      <c r="A353" t="s">
        <v>16</v>
      </c>
      <c r="B353" t="s">
        <v>48</v>
      </c>
      <c r="C353">
        <f>COUNTIF(B:B,B353)</f>
        <v>2</v>
      </c>
    </row>
    <row r="354" spans="1:3" x14ac:dyDescent="0.3">
      <c r="A354" t="s">
        <v>164</v>
      </c>
      <c r="B354" t="s">
        <v>150</v>
      </c>
      <c r="C354">
        <f>COUNTIF(B:B,B354)</f>
        <v>2</v>
      </c>
    </row>
    <row r="355" spans="1:3" x14ac:dyDescent="0.3">
      <c r="A355" t="s">
        <v>164</v>
      </c>
      <c r="B355" t="s">
        <v>160</v>
      </c>
      <c r="C355">
        <f>COUNTIF(B:B,B355)</f>
        <v>2</v>
      </c>
    </row>
    <row r="356" spans="1:3" x14ac:dyDescent="0.3">
      <c r="A356" t="s">
        <v>158</v>
      </c>
      <c r="B356" t="s">
        <v>160</v>
      </c>
      <c r="C356">
        <f>COUNTIF(B:B,B356)</f>
        <v>2</v>
      </c>
    </row>
    <row r="357" spans="1:3" x14ac:dyDescent="0.3">
      <c r="A357" t="s">
        <v>16</v>
      </c>
      <c r="B357" t="s">
        <v>50</v>
      </c>
      <c r="C357">
        <f>COUNTIF(B:B,B357)</f>
        <v>2</v>
      </c>
    </row>
    <row r="358" spans="1:3" x14ac:dyDescent="0.3">
      <c r="A358" t="s">
        <v>16</v>
      </c>
      <c r="B358" t="s">
        <v>33</v>
      </c>
      <c r="C358">
        <f>COUNTIF(B:B,B358)</f>
        <v>2</v>
      </c>
    </row>
    <row r="359" spans="1:3" x14ac:dyDescent="0.3">
      <c r="A359" t="s">
        <v>164</v>
      </c>
      <c r="B359" t="s">
        <v>33</v>
      </c>
      <c r="C359">
        <f>COUNTIF(B:B,B359)</f>
        <v>2</v>
      </c>
    </row>
    <row r="360" spans="1:3" x14ac:dyDescent="0.3">
      <c r="A360" t="s">
        <v>164</v>
      </c>
      <c r="B360" t="s">
        <v>151</v>
      </c>
      <c r="C360">
        <f>COUNTIF(B:B,B360)</f>
        <v>2</v>
      </c>
    </row>
    <row r="361" spans="1:3" x14ac:dyDescent="0.3">
      <c r="A361" t="s">
        <v>16</v>
      </c>
      <c r="B361" t="s">
        <v>54</v>
      </c>
      <c r="C361">
        <f>COUNTIF(B:B,B361)</f>
        <v>2</v>
      </c>
    </row>
    <row r="362" spans="1:3" x14ac:dyDescent="0.3">
      <c r="A362" t="s">
        <v>107</v>
      </c>
      <c r="B362" t="s">
        <v>27</v>
      </c>
      <c r="C362">
        <f>COUNTIF(B:B,B362)</f>
        <v>2</v>
      </c>
    </row>
    <row r="363" spans="1:3" x14ac:dyDescent="0.3">
      <c r="A363" t="s">
        <v>16</v>
      </c>
      <c r="B363" t="s">
        <v>27</v>
      </c>
      <c r="C363">
        <f>COUNTIF(B:B,B363)</f>
        <v>2</v>
      </c>
    </row>
    <row r="364" spans="1:3" x14ac:dyDescent="0.3">
      <c r="A364" t="s">
        <v>63</v>
      </c>
      <c r="B364" t="s">
        <v>81</v>
      </c>
      <c r="C364">
        <f>COUNTIF(B:B,B364)</f>
        <v>2</v>
      </c>
    </row>
    <row r="365" spans="1:3" x14ac:dyDescent="0.3">
      <c r="A365" t="s">
        <v>164</v>
      </c>
      <c r="B365" t="s">
        <v>81</v>
      </c>
      <c r="C365">
        <f>COUNTIF(B:B,B365)</f>
        <v>2</v>
      </c>
    </row>
    <row r="366" spans="1:3" x14ac:dyDescent="0.3">
      <c r="A366" t="s">
        <v>164</v>
      </c>
      <c r="B366" t="s">
        <v>139</v>
      </c>
      <c r="C366">
        <f>COUNTIF(B:B,B366)</f>
        <v>2</v>
      </c>
    </row>
    <row r="367" spans="1:3" x14ac:dyDescent="0.3">
      <c r="A367" t="s">
        <v>63</v>
      </c>
      <c r="B367" t="s">
        <v>80</v>
      </c>
      <c r="C367">
        <f>COUNTIF(B:B,B367)</f>
        <v>2</v>
      </c>
    </row>
    <row r="368" spans="1:3" x14ac:dyDescent="0.3">
      <c r="A368" t="s">
        <v>164</v>
      </c>
      <c r="B368" t="s">
        <v>80</v>
      </c>
      <c r="C368">
        <f>COUNTIF(B:B,B368)</f>
        <v>2</v>
      </c>
    </row>
    <row r="369" spans="1:3" hidden="1" x14ac:dyDescent="0.3">
      <c r="A369" t="s">
        <v>165</v>
      </c>
      <c r="B369" t="s">
        <v>58</v>
      </c>
      <c r="C369">
        <f>COUNTIF(B:B,B369)</f>
        <v>2</v>
      </c>
    </row>
    <row r="370" spans="1:3" hidden="1" x14ac:dyDescent="0.3">
      <c r="A370" t="s">
        <v>165</v>
      </c>
      <c r="B370" t="s">
        <v>62</v>
      </c>
      <c r="C370">
        <f>COUNTIF(B:B,B370)</f>
        <v>3</v>
      </c>
    </row>
    <row r="371" spans="1:3" hidden="1" x14ac:dyDescent="0.3">
      <c r="A371" t="s">
        <v>165</v>
      </c>
      <c r="B371" t="s">
        <v>60</v>
      </c>
      <c r="C371">
        <f>COUNTIF(B:B,B371)</f>
        <v>2</v>
      </c>
    </row>
    <row r="372" spans="1:3" hidden="1" x14ac:dyDescent="0.3">
      <c r="A372" t="s">
        <v>165</v>
      </c>
      <c r="B372" t="s">
        <v>57</v>
      </c>
      <c r="C372">
        <f>COUNTIF(B:B,B372)</f>
        <v>4</v>
      </c>
    </row>
    <row r="373" spans="1:3" hidden="1" x14ac:dyDescent="0.3">
      <c r="A373" t="s">
        <v>165</v>
      </c>
      <c r="B373" t="s">
        <v>163</v>
      </c>
      <c r="C373">
        <f>COUNTIF(B:B,B373)</f>
        <v>2</v>
      </c>
    </row>
    <row r="374" spans="1:3" hidden="1" x14ac:dyDescent="0.3">
      <c r="A374" t="s">
        <v>165</v>
      </c>
      <c r="B374" t="s">
        <v>117</v>
      </c>
      <c r="C374">
        <f>COUNTIF(B:B,B374)</f>
        <v>3</v>
      </c>
    </row>
    <row r="375" spans="1:3" hidden="1" x14ac:dyDescent="0.3">
      <c r="A375" t="s">
        <v>165</v>
      </c>
      <c r="B375" t="s">
        <v>92</v>
      </c>
      <c r="C375">
        <f>COUNTIF(B:B,B375)</f>
        <v>2</v>
      </c>
    </row>
    <row r="376" spans="1:3" hidden="1" x14ac:dyDescent="0.3"/>
    <row r="377" spans="1:3" hidden="1" x14ac:dyDescent="0.3"/>
    <row r="378" spans="1:3" hidden="1" x14ac:dyDescent="0.3"/>
    <row r="379" spans="1:3" hidden="1" x14ac:dyDescent="0.3"/>
    <row r="380" spans="1:3" hidden="1" x14ac:dyDescent="0.3"/>
    <row r="381" spans="1:3" hidden="1" x14ac:dyDescent="0.3"/>
    <row r="382" spans="1:3" hidden="1" x14ac:dyDescent="0.3"/>
    <row r="383" spans="1:3" hidden="1" x14ac:dyDescent="0.3"/>
    <row r="384" spans="1:3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</sheetData>
  <autoFilter ref="A1:C583">
    <filterColumn colId="0">
      <filters>
        <filter val="Connectionist Bench"/>
        <filter val="Glass Identification"/>
        <filter val="Image Segmentation"/>
        <filter val="Ionosphere"/>
        <filter val="Iris"/>
        <filter val="Pen-Based Recognition of Handwritten Digits"/>
        <filter val="Statlog (Image Segmentation)"/>
        <filter val="Statlog (Vehicle Silhouettes)"/>
        <filter val="Wine"/>
      </filters>
    </filterColumn>
    <sortState ref="A20:C368">
      <sortCondition descending="1" ref="C1:C583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2" sqref="J2:J10"/>
    </sheetView>
  </sheetViews>
  <sheetFormatPr defaultRowHeight="16.5" x14ac:dyDescent="0.3"/>
  <cols>
    <col min="1" max="1" width="44" bestFit="1" customWidth="1"/>
  </cols>
  <sheetData>
    <row r="1" spans="1:10" x14ac:dyDescent="0.3">
      <c r="B1">
        <v>6</v>
      </c>
      <c r="C1">
        <v>5</v>
      </c>
      <c r="D1">
        <v>4</v>
      </c>
      <c r="E1">
        <v>3</v>
      </c>
      <c r="F1">
        <v>2</v>
      </c>
    </row>
    <row r="2" spans="1:10" x14ac:dyDescent="0.3">
      <c r="B2">
        <f>COUNTIF(Sheet2!$B:$B,Sheet1!B$1)</f>
        <v>1</v>
      </c>
      <c r="C2">
        <f>COUNTIF(Sheet2!$B:$B,Sheet1!C$1)</f>
        <v>8</v>
      </c>
      <c r="D2">
        <f>COUNTIF(Sheet2!$B:$B,Sheet1!D$1)</f>
        <v>11</v>
      </c>
      <c r="E2">
        <f>COUNTIF(Sheet2!$B:$B,Sheet1!E$1)</f>
        <v>38</v>
      </c>
      <c r="F2">
        <f>COUNTIF(Sheet2!$B:$B,Sheet1!F$1)</f>
        <v>85</v>
      </c>
      <c r="J2" t="s">
        <v>16</v>
      </c>
    </row>
    <row r="3" spans="1:10" x14ac:dyDescent="0.3">
      <c r="A3" t="s">
        <v>98</v>
      </c>
      <c r="B3">
        <f>COUNTIFS(referParsed!$C:$C,B$1,referParsed!$A:$A,$A3)</f>
        <v>0</v>
      </c>
      <c r="C3">
        <f>COUNTIFS(referParsed!$C:$C,C$1,referParsed!$A:$A,$A3)</f>
        <v>2</v>
      </c>
      <c r="D3">
        <f>COUNTIFS(referParsed!$C:$C,D$1,referParsed!$A:$A,$A3)</f>
        <v>2</v>
      </c>
      <c r="E3">
        <f>COUNTIFS(referParsed!$C:$C,E$1,referParsed!$A:$A,$A3)</f>
        <v>7</v>
      </c>
      <c r="F3">
        <f>COUNTIFS(referParsed!$C:$C,F$1,referParsed!$A:$A,$A3)</f>
        <v>7</v>
      </c>
      <c r="G3">
        <f>SUM(B3:F3)</f>
        <v>18</v>
      </c>
      <c r="J3" t="s">
        <v>164</v>
      </c>
    </row>
    <row r="4" spans="1:10" x14ac:dyDescent="0.3">
      <c r="A4" t="s">
        <v>107</v>
      </c>
      <c r="B4">
        <f>COUNTIFS(referParsed!$C:$C,B$1,referParsed!$A:$A,$A4)</f>
        <v>0</v>
      </c>
      <c r="C4">
        <f>COUNTIFS(referParsed!$C:$C,C$1,referParsed!$A:$A,$A4)</f>
        <v>4</v>
      </c>
      <c r="D4">
        <f>COUNTIFS(referParsed!$C:$C,D$1,referParsed!$A:$A,$A4)</f>
        <v>0</v>
      </c>
      <c r="E4">
        <f>COUNTIFS(referParsed!$C:$C,E$1,referParsed!$A:$A,$A4)</f>
        <v>13</v>
      </c>
      <c r="F4">
        <f>COUNTIFS(referParsed!$C:$C,F$1,referParsed!$A:$A,$A4)</f>
        <v>19</v>
      </c>
      <c r="G4">
        <f>SUM(B4:F4)</f>
        <v>36</v>
      </c>
      <c r="J4" t="s">
        <v>63</v>
      </c>
    </row>
    <row r="5" spans="1:10" x14ac:dyDescent="0.3">
      <c r="A5" t="s">
        <v>56</v>
      </c>
      <c r="B5">
        <f>COUNTIFS(referParsed!$C:$C,B$1,referParsed!$A:$A,$A5)</f>
        <v>0</v>
      </c>
      <c r="C5">
        <f>COUNTIFS(referParsed!$C:$C,C$1,referParsed!$A:$A,$A5)</f>
        <v>1</v>
      </c>
      <c r="D5">
        <f>COUNTIFS(referParsed!$C:$C,D$1,referParsed!$A:$A,$A5)</f>
        <v>2</v>
      </c>
      <c r="E5">
        <f>COUNTIFS(referParsed!$C:$C,E$1,referParsed!$A:$A,$A5)</f>
        <v>2</v>
      </c>
      <c r="F5">
        <f>COUNTIFS(referParsed!$C:$C,F$1,referParsed!$A:$A,$A5)</f>
        <v>2</v>
      </c>
      <c r="G5">
        <f>SUM(B5:F5)</f>
        <v>7</v>
      </c>
      <c r="J5" t="s">
        <v>134</v>
      </c>
    </row>
    <row r="6" spans="1:10" x14ac:dyDescent="0.3">
      <c r="A6" t="s">
        <v>63</v>
      </c>
      <c r="B6">
        <f>COUNTIFS(referParsed!$C:$C,B$1,referParsed!$A:$A,$A6)</f>
        <v>1</v>
      </c>
      <c r="C6">
        <f>COUNTIFS(referParsed!$C:$C,C$1,referParsed!$A:$A,$A6)</f>
        <v>3</v>
      </c>
      <c r="D6">
        <f>COUNTIFS(referParsed!$C:$C,D$1,referParsed!$A:$A,$A6)</f>
        <v>5</v>
      </c>
      <c r="E6">
        <f>COUNTIFS(referParsed!$C:$C,E$1,referParsed!$A:$A,$A6)</f>
        <v>9</v>
      </c>
      <c r="F6">
        <f>COUNTIFS(referParsed!$C:$C,F$1,referParsed!$A:$A,$A6)</f>
        <v>12</v>
      </c>
      <c r="G6">
        <f>SUM(B6:F6)</f>
        <v>30</v>
      </c>
      <c r="J6" t="s">
        <v>156</v>
      </c>
    </row>
    <row r="7" spans="1:10" x14ac:dyDescent="0.3">
      <c r="A7" t="s">
        <v>85</v>
      </c>
      <c r="B7">
        <f>COUNTIFS(referParsed!$C:$C,B$1,referParsed!$A:$A,$A7)</f>
        <v>0</v>
      </c>
      <c r="C7">
        <f>COUNTIFS(referParsed!$C:$C,C$1,referParsed!$A:$A,$A7)</f>
        <v>1</v>
      </c>
      <c r="D7">
        <f>COUNTIFS(referParsed!$C:$C,D$1,referParsed!$A:$A,$A7)</f>
        <v>0</v>
      </c>
      <c r="E7">
        <f>COUNTIFS(referParsed!$C:$C,E$1,referParsed!$A:$A,$A7)</f>
        <v>1</v>
      </c>
      <c r="F7">
        <f>COUNTIFS(referParsed!$C:$C,F$1,referParsed!$A:$A,$A7)</f>
        <v>2</v>
      </c>
      <c r="G7">
        <f>SUM(B7:F7)</f>
        <v>4</v>
      </c>
      <c r="J7" t="s">
        <v>107</v>
      </c>
    </row>
    <row r="8" spans="1:10" x14ac:dyDescent="0.3">
      <c r="A8" t="s">
        <v>0</v>
      </c>
      <c r="B8">
        <f>COUNTIFS(referParsed!$C:$C,B$1,referParsed!$A:$A,$A8)</f>
        <v>1</v>
      </c>
      <c r="C8">
        <f>COUNTIFS(referParsed!$C:$C,C$1,referParsed!$A:$A,$A8)</f>
        <v>2</v>
      </c>
      <c r="D8">
        <f>COUNTIFS(referParsed!$C:$C,D$1,referParsed!$A:$A,$A8)</f>
        <v>3</v>
      </c>
      <c r="E8">
        <f>COUNTIFS(referParsed!$C:$C,E$1,referParsed!$A:$A,$A8)</f>
        <v>5</v>
      </c>
      <c r="F8">
        <f>COUNTIFS(referParsed!$C:$C,F$1,referParsed!$A:$A,$A8)</f>
        <v>4</v>
      </c>
      <c r="G8">
        <f>SUM(B8:F8)</f>
        <v>15</v>
      </c>
      <c r="J8" t="s">
        <v>0</v>
      </c>
    </row>
    <row r="9" spans="1:10" x14ac:dyDescent="0.3">
      <c r="A9" t="s">
        <v>16</v>
      </c>
      <c r="B9">
        <f>COUNTIFS(referParsed!$C:$C,B$1,referParsed!$A:$A,$A9)</f>
        <v>0</v>
      </c>
      <c r="C9">
        <f>COUNTIFS(referParsed!$C:$C,C$1,referParsed!$A:$A,$A9)</f>
        <v>3</v>
      </c>
      <c r="D9">
        <f>COUNTIFS(referParsed!$C:$C,D$1,referParsed!$A:$A,$A9)</f>
        <v>4</v>
      </c>
      <c r="E9">
        <f>COUNTIFS(referParsed!$C:$C,E$1,referParsed!$A:$A,$A9)</f>
        <v>16</v>
      </c>
      <c r="F9">
        <f>COUNTIFS(referParsed!$C:$C,F$1,referParsed!$A:$A,$A9)</f>
        <v>18</v>
      </c>
      <c r="G9">
        <f>SUM(B9:F9)</f>
        <v>41</v>
      </c>
      <c r="J9" t="s">
        <v>158</v>
      </c>
    </row>
    <row r="10" spans="1:10" x14ac:dyDescent="0.3">
      <c r="A10" t="s">
        <v>164</v>
      </c>
      <c r="B10">
        <f>COUNTIFS(referParsed!$C:$C,B$1,referParsed!$A:$A,$A10)</f>
        <v>0</v>
      </c>
      <c r="C10">
        <f>COUNTIFS(referParsed!$C:$C,C$1,referParsed!$A:$A,$A10)</f>
        <v>3</v>
      </c>
      <c r="D10">
        <f>COUNTIFS(referParsed!$C:$C,D$1,referParsed!$A:$A,$A10)</f>
        <v>7</v>
      </c>
      <c r="E10">
        <f>COUNTIFS(referParsed!$C:$C,E$1,referParsed!$A:$A,$A10)</f>
        <v>15</v>
      </c>
      <c r="F10">
        <f>COUNTIFS(referParsed!$C:$C,F$1,referParsed!$A:$A,$A10)</f>
        <v>23</v>
      </c>
      <c r="G10">
        <f>SUM(B10:F10)</f>
        <v>48</v>
      </c>
      <c r="J10" t="s">
        <v>145</v>
      </c>
    </row>
    <row r="11" spans="1:10" x14ac:dyDescent="0.3">
      <c r="A11" t="s">
        <v>89</v>
      </c>
      <c r="B11">
        <f>COUNTIFS(referParsed!$C:$C,B$1,referParsed!$A:$A,$A11)</f>
        <v>0</v>
      </c>
      <c r="C11">
        <f>COUNTIFS(referParsed!$C:$C,C$1,referParsed!$A:$A,$A11)</f>
        <v>0</v>
      </c>
      <c r="D11">
        <f>COUNTIFS(referParsed!$C:$C,D$1,referParsed!$A:$A,$A11)</f>
        <v>1</v>
      </c>
      <c r="E11">
        <f>COUNTIFS(referParsed!$C:$C,E$1,referParsed!$A:$A,$A11)</f>
        <v>2</v>
      </c>
      <c r="F11">
        <f>COUNTIFS(referParsed!$C:$C,F$1,referParsed!$A:$A,$A11)</f>
        <v>7</v>
      </c>
      <c r="G11">
        <f>SUM(B11:F11)</f>
        <v>10</v>
      </c>
    </row>
    <row r="12" spans="1:10" x14ac:dyDescent="0.3">
      <c r="A12" t="s">
        <v>115</v>
      </c>
      <c r="B12">
        <f>COUNTIFS(referParsed!$C:$C,B$1,referParsed!$A:$A,$A12)</f>
        <v>0</v>
      </c>
      <c r="C12">
        <f>COUNTIFS(referParsed!$C:$C,C$1,referParsed!$A:$A,$A12)</f>
        <v>2</v>
      </c>
      <c r="D12">
        <f>COUNTIFS(referParsed!$C:$C,D$1,referParsed!$A:$A,$A12)</f>
        <v>0</v>
      </c>
      <c r="E12">
        <f>COUNTIFS(referParsed!$C:$C,E$1,referParsed!$A:$A,$A12)</f>
        <v>5</v>
      </c>
      <c r="F12">
        <f>COUNTIFS(referParsed!$C:$C,F$1,referParsed!$A:$A,$A12)</f>
        <v>4</v>
      </c>
      <c r="G12">
        <f>SUM(B12:F12)</f>
        <v>11</v>
      </c>
    </row>
    <row r="13" spans="1:10" x14ac:dyDescent="0.3">
      <c r="A13" t="s">
        <v>122</v>
      </c>
      <c r="B13">
        <f>COUNTIFS(referParsed!$C:$C,B$1,referParsed!$A:$A,$A13)</f>
        <v>0</v>
      </c>
      <c r="C13">
        <f>COUNTIFS(referParsed!$C:$C,C$1,referParsed!$A:$A,$A13)</f>
        <v>0</v>
      </c>
      <c r="D13">
        <f>COUNTIFS(referParsed!$C:$C,D$1,referParsed!$A:$A,$A13)</f>
        <v>0</v>
      </c>
      <c r="E13">
        <f>COUNTIFS(referParsed!$C:$C,E$1,referParsed!$A:$A,$A13)</f>
        <v>0</v>
      </c>
      <c r="F13">
        <f>COUNTIFS(referParsed!$C:$C,F$1,referParsed!$A:$A,$A13)</f>
        <v>1</v>
      </c>
      <c r="G13">
        <f>SUM(B13:F13)</f>
        <v>1</v>
      </c>
    </row>
    <row r="14" spans="1:10" x14ac:dyDescent="0.3">
      <c r="A14" t="s">
        <v>123</v>
      </c>
      <c r="B14">
        <f>COUNTIFS(referParsed!$C:$C,B$1,referParsed!$A:$A,$A14)</f>
        <v>0</v>
      </c>
      <c r="C14">
        <f>COUNTIFS(referParsed!$C:$C,C$1,referParsed!$A:$A,$A14)</f>
        <v>1</v>
      </c>
      <c r="D14">
        <f>COUNTIFS(referParsed!$C:$C,D$1,referParsed!$A:$A,$A14)</f>
        <v>0</v>
      </c>
      <c r="E14">
        <f>COUNTIFS(referParsed!$C:$C,E$1,referParsed!$A:$A,$A14)</f>
        <v>1</v>
      </c>
      <c r="F14">
        <f>COUNTIFS(referParsed!$C:$C,F$1,referParsed!$A:$A,$A14)</f>
        <v>0</v>
      </c>
      <c r="G14">
        <f>SUM(B14:F14)</f>
        <v>2</v>
      </c>
    </row>
    <row r="15" spans="1:10" x14ac:dyDescent="0.3">
      <c r="A15" t="s">
        <v>124</v>
      </c>
      <c r="B15">
        <f>COUNTIFS(referParsed!$C:$C,B$1,referParsed!$A:$A,$A15)</f>
        <v>0</v>
      </c>
      <c r="C15">
        <f>COUNTIFS(referParsed!$C:$C,C$1,referParsed!$A:$A,$A15)</f>
        <v>0</v>
      </c>
      <c r="D15">
        <f>COUNTIFS(referParsed!$C:$C,D$1,referParsed!$A:$A,$A15)</f>
        <v>0</v>
      </c>
      <c r="E15">
        <f>COUNTIFS(referParsed!$C:$C,E$1,referParsed!$A:$A,$A15)</f>
        <v>1</v>
      </c>
      <c r="F15">
        <f>COUNTIFS(referParsed!$C:$C,F$1,referParsed!$A:$A,$A15)</f>
        <v>5</v>
      </c>
      <c r="G15">
        <f>SUM(B15:F15)</f>
        <v>6</v>
      </c>
    </row>
    <row r="16" spans="1:10" x14ac:dyDescent="0.3">
      <c r="A16" t="s">
        <v>130</v>
      </c>
      <c r="B16">
        <f>COUNTIFS(referParsed!$C:$C,B$1,referParsed!$A:$A,$A16)</f>
        <v>0</v>
      </c>
      <c r="C16">
        <f>COUNTIFS(referParsed!$C:$C,C$1,referParsed!$A:$A,$A16)</f>
        <v>0</v>
      </c>
      <c r="D16">
        <f>COUNTIFS(referParsed!$C:$C,D$1,referParsed!$A:$A,$A16)</f>
        <v>1</v>
      </c>
      <c r="E16">
        <f>COUNTIFS(referParsed!$C:$C,E$1,referParsed!$A:$A,$A16)</f>
        <v>1</v>
      </c>
      <c r="F16">
        <f>COUNTIFS(referParsed!$C:$C,F$1,referParsed!$A:$A,$A16)</f>
        <v>1</v>
      </c>
      <c r="G16">
        <f>SUM(B16:F16)</f>
        <v>3</v>
      </c>
    </row>
    <row r="17" spans="1:7" x14ac:dyDescent="0.3">
      <c r="A17" t="s">
        <v>133</v>
      </c>
      <c r="B17">
        <f>COUNTIFS(referParsed!$C:$C,B$1,referParsed!$A:$A,$A17)</f>
        <v>1</v>
      </c>
      <c r="C17">
        <f>COUNTIFS(referParsed!$C:$C,C$1,referParsed!$A:$A,$A17)</f>
        <v>1</v>
      </c>
      <c r="D17">
        <f>COUNTIFS(referParsed!$C:$C,D$1,referParsed!$A:$A,$A17)</f>
        <v>0</v>
      </c>
      <c r="E17">
        <f>COUNTIFS(referParsed!$C:$C,E$1,referParsed!$A:$A,$A17)</f>
        <v>0</v>
      </c>
      <c r="F17">
        <f>COUNTIFS(referParsed!$C:$C,F$1,referParsed!$A:$A,$A17)</f>
        <v>0</v>
      </c>
      <c r="G17">
        <f>SUM(B17:F17)</f>
        <v>2</v>
      </c>
    </row>
    <row r="18" spans="1:7" x14ac:dyDescent="0.3">
      <c r="A18" t="s">
        <v>134</v>
      </c>
      <c r="B18">
        <f>COUNTIFS(referParsed!$C:$C,B$1,referParsed!$A:$A,$A18)</f>
        <v>0</v>
      </c>
      <c r="C18">
        <f>COUNTIFS(referParsed!$C:$C,C$1,referParsed!$A:$A,$A18)</f>
        <v>3</v>
      </c>
      <c r="D18">
        <f>COUNTIFS(referParsed!$C:$C,D$1,referParsed!$A:$A,$A18)</f>
        <v>3</v>
      </c>
      <c r="E18">
        <f>COUNTIFS(referParsed!$C:$C,E$1,referParsed!$A:$A,$A18)</f>
        <v>3</v>
      </c>
      <c r="F18">
        <f>COUNTIFS(referParsed!$C:$C,F$1,referParsed!$A:$A,$A18)</f>
        <v>4</v>
      </c>
      <c r="G18">
        <f>SUM(B18:F18)</f>
        <v>13</v>
      </c>
    </row>
    <row r="19" spans="1:7" x14ac:dyDescent="0.3">
      <c r="A19" t="s">
        <v>138</v>
      </c>
      <c r="B19">
        <f>COUNTIFS(referParsed!$C:$C,B$1,referParsed!$A:$A,$A19)</f>
        <v>0</v>
      </c>
      <c r="C19">
        <f>COUNTIFS(referParsed!$C:$C,C$1,referParsed!$A:$A,$A19)</f>
        <v>2</v>
      </c>
      <c r="D19">
        <f>COUNTIFS(referParsed!$C:$C,D$1,referParsed!$A:$A,$A19)</f>
        <v>2</v>
      </c>
      <c r="E19">
        <f>COUNTIFS(referParsed!$C:$C,E$1,referParsed!$A:$A,$A19)</f>
        <v>9</v>
      </c>
      <c r="F19">
        <f>COUNTIFS(referParsed!$C:$C,F$1,referParsed!$A:$A,$A19)</f>
        <v>9</v>
      </c>
      <c r="G19">
        <f>SUM(B19:F19)</f>
        <v>22</v>
      </c>
    </row>
    <row r="20" spans="1:7" x14ac:dyDescent="0.3">
      <c r="A20" t="s">
        <v>144</v>
      </c>
      <c r="B20">
        <f>COUNTIFS(referParsed!$C:$C,B$1,referParsed!$A:$A,$A20)</f>
        <v>1</v>
      </c>
      <c r="C20">
        <f>COUNTIFS(referParsed!$C:$C,C$1,referParsed!$A:$A,$A20)</f>
        <v>0</v>
      </c>
      <c r="D20">
        <f>COUNTIFS(referParsed!$C:$C,D$1,referParsed!$A:$A,$A20)</f>
        <v>0</v>
      </c>
      <c r="E20">
        <f>COUNTIFS(referParsed!$C:$C,E$1,referParsed!$A:$A,$A20)</f>
        <v>0</v>
      </c>
      <c r="F20">
        <f>COUNTIFS(referParsed!$C:$C,F$1,referParsed!$A:$A,$A20)</f>
        <v>1</v>
      </c>
      <c r="G20">
        <f>SUM(B20:F20)</f>
        <v>2</v>
      </c>
    </row>
    <row r="21" spans="1:7" x14ac:dyDescent="0.3">
      <c r="A21" t="s">
        <v>145</v>
      </c>
      <c r="B21">
        <f>COUNTIFS(referParsed!$C:$C,B$1,referParsed!$A:$A,$A21)</f>
        <v>1</v>
      </c>
      <c r="C21">
        <f>COUNTIFS(referParsed!$C:$C,C$1,referParsed!$A:$A,$A21)</f>
        <v>2</v>
      </c>
      <c r="D21">
        <f>COUNTIFS(referParsed!$C:$C,D$1,referParsed!$A:$A,$A21)</f>
        <v>3</v>
      </c>
      <c r="E21">
        <f>COUNTIFS(referParsed!$C:$C,E$1,referParsed!$A:$A,$A21)</f>
        <v>5</v>
      </c>
      <c r="F21">
        <f>COUNTIFS(referParsed!$C:$C,F$1,referParsed!$A:$A,$A21)</f>
        <v>4</v>
      </c>
      <c r="G21">
        <f>SUM(B21:F21)</f>
        <v>15</v>
      </c>
    </row>
    <row r="22" spans="1:7" x14ac:dyDescent="0.3">
      <c r="A22" t="s">
        <v>167</v>
      </c>
      <c r="B22">
        <f>COUNTIFS(referParsed!$C:$C,B$1,referParsed!$A:$A,$A22)</f>
        <v>0</v>
      </c>
      <c r="C22">
        <f>COUNTIFS(referParsed!$C:$C,C$1,referParsed!$A:$A,$A22)</f>
        <v>2</v>
      </c>
      <c r="D22">
        <f>COUNTIFS(referParsed!$C:$C,D$1,referParsed!$A:$A,$A22)</f>
        <v>1</v>
      </c>
      <c r="E22">
        <f>COUNTIFS(referParsed!$C:$C,E$1,referParsed!$A:$A,$A22)</f>
        <v>4</v>
      </c>
      <c r="F22">
        <f>COUNTIFS(referParsed!$C:$C,F$1,referParsed!$A:$A,$A22)</f>
        <v>11</v>
      </c>
      <c r="G22">
        <f>SUM(B22:F22)</f>
        <v>18</v>
      </c>
    </row>
    <row r="23" spans="1:7" x14ac:dyDescent="0.3">
      <c r="A23" t="s">
        <v>148</v>
      </c>
      <c r="B23">
        <f>COUNTIFS(referParsed!$C:$C,B$1,referParsed!$A:$A,$A23)</f>
        <v>0</v>
      </c>
      <c r="C23">
        <f>COUNTIFS(referParsed!$C:$C,C$1,referParsed!$A:$A,$A23)</f>
        <v>2</v>
      </c>
      <c r="D23">
        <f>COUNTIFS(referParsed!$C:$C,D$1,referParsed!$A:$A,$A23)</f>
        <v>1</v>
      </c>
      <c r="E23">
        <f>COUNTIFS(referParsed!$C:$C,E$1,referParsed!$A:$A,$A23)</f>
        <v>1</v>
      </c>
      <c r="F23">
        <f>COUNTIFS(referParsed!$C:$C,F$1,referParsed!$A:$A,$A23)</f>
        <v>10</v>
      </c>
      <c r="G23">
        <f>SUM(B23:F23)</f>
        <v>14</v>
      </c>
    </row>
    <row r="24" spans="1:7" x14ac:dyDescent="0.3">
      <c r="A24" t="s">
        <v>156</v>
      </c>
      <c r="B24">
        <f>COUNTIFS(referParsed!$C:$C,B$1,referParsed!$A:$A,$A24)</f>
        <v>0</v>
      </c>
      <c r="C24">
        <f>COUNTIFS(referParsed!$C:$C,C$1,referParsed!$A:$A,$A24)</f>
        <v>4</v>
      </c>
      <c r="D24">
        <f>COUNTIFS(referParsed!$C:$C,D$1,referParsed!$A:$A,$A24)</f>
        <v>3</v>
      </c>
      <c r="E24">
        <f>COUNTIFS(referParsed!$C:$C,E$1,referParsed!$A:$A,$A24)</f>
        <v>5</v>
      </c>
      <c r="F24">
        <f>COUNTIFS(referParsed!$C:$C,F$1,referParsed!$A:$A,$A24)</f>
        <v>7</v>
      </c>
      <c r="G24">
        <f>SUM(B24:F24)</f>
        <v>19</v>
      </c>
    </row>
    <row r="25" spans="1:7" x14ac:dyDescent="0.3">
      <c r="A25" t="s">
        <v>158</v>
      </c>
      <c r="B25">
        <f>COUNTIFS(referParsed!$C:$C,B$1,referParsed!$A:$A,$A25)</f>
        <v>1</v>
      </c>
      <c r="C25">
        <f>COUNTIFS(referParsed!$C:$C,C$1,referParsed!$A:$A,$A25)</f>
        <v>2</v>
      </c>
      <c r="D25">
        <f>COUNTIFS(referParsed!$C:$C,D$1,referParsed!$A:$A,$A25)</f>
        <v>5</v>
      </c>
      <c r="E25">
        <f>COUNTIFS(referParsed!$C:$C,E$1,referParsed!$A:$A,$A25)</f>
        <v>7</v>
      </c>
      <c r="F25">
        <f>COUNTIFS(referParsed!$C:$C,F$1,referParsed!$A:$A,$A25)</f>
        <v>15</v>
      </c>
      <c r="G25">
        <f>SUM(B25:F25)</f>
        <v>30</v>
      </c>
    </row>
    <row r="26" spans="1:7" x14ac:dyDescent="0.3">
      <c r="A26" t="s">
        <v>165</v>
      </c>
      <c r="B26">
        <f>COUNTIFS(referParsed!$C:$C,B$1,referParsed!$A:$A,$A26)</f>
        <v>0</v>
      </c>
      <c r="C26">
        <f>COUNTIFS(referParsed!$C:$C,C$1,referParsed!$A:$A,$A26)</f>
        <v>0</v>
      </c>
      <c r="D26">
        <f>COUNTIFS(referParsed!$C:$C,D$1,referParsed!$A:$A,$A26)</f>
        <v>1</v>
      </c>
      <c r="E26">
        <f>COUNTIFS(referParsed!$C:$C,E$1,referParsed!$A:$A,$A26)</f>
        <v>2</v>
      </c>
      <c r="F26">
        <f>COUNTIFS(referParsed!$C:$C,F$1,referParsed!$A:$A,$A26)</f>
        <v>4</v>
      </c>
      <c r="G26">
        <f>SUM(B26:F26)</f>
        <v>7</v>
      </c>
    </row>
  </sheetData>
  <phoneticPr fontId="18" type="noConversion"/>
  <conditionalFormatting sqref="C3:C26">
    <cfRule type="top10" dxfId="2" priority="3" percent="1" rank="20"/>
  </conditionalFormatting>
  <conditionalFormatting sqref="D3:D26">
    <cfRule type="top10" dxfId="1" priority="2" percent="1" rank="30"/>
  </conditionalFormatting>
  <conditionalFormatting sqref="G3:G26">
    <cfRule type="top10" dxfId="0" priority="1" percent="1" rank="3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3"/>
  <sheetViews>
    <sheetView workbookViewId="0">
      <selection activeCell="B1" sqref="B1:B1048576"/>
    </sheetView>
  </sheetViews>
  <sheetFormatPr defaultRowHeight="16.5" x14ac:dyDescent="0.3"/>
  <cols>
    <col min="1" max="1" width="57.75" customWidth="1"/>
  </cols>
  <sheetData>
    <row r="1" spans="1:2" x14ac:dyDescent="0.3">
      <c r="A1" t="s">
        <v>168</v>
      </c>
      <c r="B1">
        <f>_xlfn.NUMBERVALUE(RIGHT(A1,1))</f>
        <v>4</v>
      </c>
    </row>
    <row r="2" spans="1:2" x14ac:dyDescent="0.3">
      <c r="A2" t="s">
        <v>169</v>
      </c>
      <c r="B2">
        <f t="shared" ref="B2:B65" si="0">_xlfn.NUMBERVALUE(RIGHT(A2,1))</f>
        <v>5</v>
      </c>
    </row>
    <row r="3" spans="1:2" x14ac:dyDescent="0.3">
      <c r="A3" t="s">
        <v>170</v>
      </c>
      <c r="B3">
        <f t="shared" si="0"/>
        <v>2</v>
      </c>
    </row>
    <row r="4" spans="1:2" x14ac:dyDescent="0.3">
      <c r="A4" t="s">
        <v>171</v>
      </c>
      <c r="B4">
        <f t="shared" si="0"/>
        <v>2</v>
      </c>
    </row>
    <row r="5" spans="1:2" x14ac:dyDescent="0.3">
      <c r="A5" t="s">
        <v>172</v>
      </c>
      <c r="B5">
        <f t="shared" si="0"/>
        <v>2</v>
      </c>
    </row>
    <row r="6" spans="1:2" x14ac:dyDescent="0.3">
      <c r="A6" t="s">
        <v>173</v>
      </c>
      <c r="B6">
        <f t="shared" si="0"/>
        <v>2</v>
      </c>
    </row>
    <row r="7" spans="1:2" x14ac:dyDescent="0.3">
      <c r="A7" t="s">
        <v>174</v>
      </c>
      <c r="B7">
        <f t="shared" si="0"/>
        <v>2</v>
      </c>
    </row>
    <row r="8" spans="1:2" x14ac:dyDescent="0.3">
      <c r="A8" t="s">
        <v>175</v>
      </c>
      <c r="B8">
        <f t="shared" si="0"/>
        <v>2</v>
      </c>
    </row>
    <row r="9" spans="1:2" x14ac:dyDescent="0.3">
      <c r="A9" t="s">
        <v>176</v>
      </c>
      <c r="B9">
        <f t="shared" si="0"/>
        <v>3</v>
      </c>
    </row>
    <row r="10" spans="1:2" x14ac:dyDescent="0.3">
      <c r="A10" t="s">
        <v>177</v>
      </c>
      <c r="B10">
        <f t="shared" si="0"/>
        <v>3</v>
      </c>
    </row>
    <row r="11" spans="1:2" x14ac:dyDescent="0.3">
      <c r="A11" t="s">
        <v>178</v>
      </c>
      <c r="B11">
        <f t="shared" si="0"/>
        <v>2</v>
      </c>
    </row>
    <row r="12" spans="1:2" x14ac:dyDescent="0.3">
      <c r="A12" t="s">
        <v>179</v>
      </c>
      <c r="B12">
        <f t="shared" si="0"/>
        <v>4</v>
      </c>
    </row>
    <row r="13" spans="1:2" x14ac:dyDescent="0.3">
      <c r="A13" t="s">
        <v>180</v>
      </c>
      <c r="B13">
        <f t="shared" si="0"/>
        <v>2</v>
      </c>
    </row>
    <row r="14" spans="1:2" x14ac:dyDescent="0.3">
      <c r="A14" t="s">
        <v>181</v>
      </c>
      <c r="B14">
        <f t="shared" si="0"/>
        <v>3</v>
      </c>
    </row>
    <row r="15" spans="1:2" x14ac:dyDescent="0.3">
      <c r="A15" t="s">
        <v>182</v>
      </c>
      <c r="B15">
        <f t="shared" si="0"/>
        <v>2</v>
      </c>
    </row>
    <row r="16" spans="1:2" x14ac:dyDescent="0.3">
      <c r="A16" t="s">
        <v>183</v>
      </c>
      <c r="B16">
        <f t="shared" si="0"/>
        <v>2</v>
      </c>
    </row>
    <row r="17" spans="1:2" x14ac:dyDescent="0.3">
      <c r="A17" t="s">
        <v>184</v>
      </c>
      <c r="B17">
        <f t="shared" si="0"/>
        <v>2</v>
      </c>
    </row>
    <row r="18" spans="1:2" x14ac:dyDescent="0.3">
      <c r="A18" t="s">
        <v>185</v>
      </c>
      <c r="B18">
        <f t="shared" si="0"/>
        <v>3</v>
      </c>
    </row>
    <row r="19" spans="1:2" x14ac:dyDescent="0.3">
      <c r="A19" t="s">
        <v>186</v>
      </c>
      <c r="B19">
        <f t="shared" si="0"/>
        <v>5</v>
      </c>
    </row>
    <row r="20" spans="1:2" x14ac:dyDescent="0.3">
      <c r="A20" t="s">
        <v>187</v>
      </c>
      <c r="B20">
        <f t="shared" si="0"/>
        <v>2</v>
      </c>
    </row>
    <row r="21" spans="1:2" x14ac:dyDescent="0.3">
      <c r="A21" t="s">
        <v>188</v>
      </c>
      <c r="B21">
        <f t="shared" si="0"/>
        <v>2</v>
      </c>
    </row>
    <row r="22" spans="1:2" x14ac:dyDescent="0.3">
      <c r="A22" t="s">
        <v>189</v>
      </c>
      <c r="B22">
        <f t="shared" si="0"/>
        <v>2</v>
      </c>
    </row>
    <row r="23" spans="1:2" x14ac:dyDescent="0.3">
      <c r="A23" t="s">
        <v>190</v>
      </c>
      <c r="B23">
        <f t="shared" si="0"/>
        <v>2</v>
      </c>
    </row>
    <row r="24" spans="1:2" x14ac:dyDescent="0.3">
      <c r="A24" t="s">
        <v>191</v>
      </c>
      <c r="B24">
        <f t="shared" si="0"/>
        <v>3</v>
      </c>
    </row>
    <row r="25" spans="1:2" x14ac:dyDescent="0.3">
      <c r="A25" t="s">
        <v>192</v>
      </c>
      <c r="B25">
        <f t="shared" si="0"/>
        <v>2</v>
      </c>
    </row>
    <row r="26" spans="1:2" x14ac:dyDescent="0.3">
      <c r="A26" t="s">
        <v>193</v>
      </c>
      <c r="B26">
        <f t="shared" si="0"/>
        <v>3</v>
      </c>
    </row>
    <row r="27" spans="1:2" x14ac:dyDescent="0.3">
      <c r="A27" t="s">
        <v>194</v>
      </c>
      <c r="B27">
        <f t="shared" si="0"/>
        <v>2</v>
      </c>
    </row>
    <row r="28" spans="1:2" x14ac:dyDescent="0.3">
      <c r="A28" t="s">
        <v>195</v>
      </c>
      <c r="B28">
        <f t="shared" si="0"/>
        <v>2</v>
      </c>
    </row>
    <row r="29" spans="1:2" x14ac:dyDescent="0.3">
      <c r="A29" t="s">
        <v>196</v>
      </c>
      <c r="B29">
        <f t="shared" si="0"/>
        <v>2</v>
      </c>
    </row>
    <row r="30" spans="1:2" x14ac:dyDescent="0.3">
      <c r="A30" t="s">
        <v>197</v>
      </c>
      <c r="B30">
        <f t="shared" si="0"/>
        <v>5</v>
      </c>
    </row>
    <row r="31" spans="1:2" x14ac:dyDescent="0.3">
      <c r="A31" t="s">
        <v>198</v>
      </c>
      <c r="B31">
        <f t="shared" si="0"/>
        <v>3</v>
      </c>
    </row>
    <row r="32" spans="1:2" x14ac:dyDescent="0.3">
      <c r="A32" t="s">
        <v>199</v>
      </c>
      <c r="B32">
        <f t="shared" si="0"/>
        <v>2</v>
      </c>
    </row>
    <row r="33" spans="1:2" x14ac:dyDescent="0.3">
      <c r="A33" t="s">
        <v>200</v>
      </c>
      <c r="B33">
        <f t="shared" si="0"/>
        <v>2</v>
      </c>
    </row>
    <row r="34" spans="1:2" x14ac:dyDescent="0.3">
      <c r="A34" t="s">
        <v>201</v>
      </c>
      <c r="B34">
        <f t="shared" si="0"/>
        <v>3</v>
      </c>
    </row>
    <row r="35" spans="1:2" x14ac:dyDescent="0.3">
      <c r="A35" t="s">
        <v>202</v>
      </c>
      <c r="B35">
        <f t="shared" si="0"/>
        <v>5</v>
      </c>
    </row>
    <row r="36" spans="1:2" x14ac:dyDescent="0.3">
      <c r="A36" t="s">
        <v>203</v>
      </c>
      <c r="B36">
        <f t="shared" si="0"/>
        <v>2</v>
      </c>
    </row>
    <row r="37" spans="1:2" x14ac:dyDescent="0.3">
      <c r="A37" t="s">
        <v>204</v>
      </c>
      <c r="B37">
        <f t="shared" si="0"/>
        <v>2</v>
      </c>
    </row>
    <row r="38" spans="1:2" x14ac:dyDescent="0.3">
      <c r="A38" t="s">
        <v>205</v>
      </c>
      <c r="B38">
        <f t="shared" si="0"/>
        <v>3</v>
      </c>
    </row>
    <row r="39" spans="1:2" x14ac:dyDescent="0.3">
      <c r="A39" t="s">
        <v>206</v>
      </c>
      <c r="B39">
        <f t="shared" si="0"/>
        <v>2</v>
      </c>
    </row>
    <row r="40" spans="1:2" x14ac:dyDescent="0.3">
      <c r="A40" t="s">
        <v>207</v>
      </c>
      <c r="B40">
        <f t="shared" si="0"/>
        <v>4</v>
      </c>
    </row>
    <row r="41" spans="1:2" x14ac:dyDescent="0.3">
      <c r="A41" t="s">
        <v>208</v>
      </c>
      <c r="B41">
        <f t="shared" si="0"/>
        <v>2</v>
      </c>
    </row>
    <row r="42" spans="1:2" x14ac:dyDescent="0.3">
      <c r="A42" t="s">
        <v>209</v>
      </c>
      <c r="B42">
        <f t="shared" si="0"/>
        <v>2</v>
      </c>
    </row>
    <row r="43" spans="1:2" x14ac:dyDescent="0.3">
      <c r="A43" t="s">
        <v>210</v>
      </c>
      <c r="B43">
        <f t="shared" si="0"/>
        <v>2</v>
      </c>
    </row>
    <row r="44" spans="1:2" x14ac:dyDescent="0.3">
      <c r="A44" t="s">
        <v>211</v>
      </c>
      <c r="B44">
        <f t="shared" si="0"/>
        <v>2</v>
      </c>
    </row>
    <row r="45" spans="1:2" x14ac:dyDescent="0.3">
      <c r="A45" t="s">
        <v>212</v>
      </c>
      <c r="B45">
        <f t="shared" si="0"/>
        <v>5</v>
      </c>
    </row>
    <row r="46" spans="1:2" x14ac:dyDescent="0.3">
      <c r="A46" t="s">
        <v>213</v>
      </c>
      <c r="B46">
        <f t="shared" si="0"/>
        <v>2</v>
      </c>
    </row>
    <row r="47" spans="1:2" x14ac:dyDescent="0.3">
      <c r="A47" t="s">
        <v>214</v>
      </c>
      <c r="B47">
        <f t="shared" si="0"/>
        <v>2</v>
      </c>
    </row>
    <row r="48" spans="1:2" x14ac:dyDescent="0.3">
      <c r="A48" t="s">
        <v>215</v>
      </c>
      <c r="B48">
        <f t="shared" si="0"/>
        <v>2</v>
      </c>
    </row>
    <row r="49" spans="1:2" x14ac:dyDescent="0.3">
      <c r="A49" t="s">
        <v>216</v>
      </c>
      <c r="B49">
        <f t="shared" si="0"/>
        <v>2</v>
      </c>
    </row>
    <row r="50" spans="1:2" x14ac:dyDescent="0.3">
      <c r="A50" t="s">
        <v>217</v>
      </c>
      <c r="B50">
        <f t="shared" si="0"/>
        <v>4</v>
      </c>
    </row>
    <row r="51" spans="1:2" x14ac:dyDescent="0.3">
      <c r="A51" t="s">
        <v>218</v>
      </c>
      <c r="B51">
        <f t="shared" si="0"/>
        <v>2</v>
      </c>
    </row>
    <row r="52" spans="1:2" x14ac:dyDescent="0.3">
      <c r="A52" t="s">
        <v>219</v>
      </c>
      <c r="B52">
        <f t="shared" si="0"/>
        <v>2</v>
      </c>
    </row>
    <row r="53" spans="1:2" x14ac:dyDescent="0.3">
      <c r="A53" t="s">
        <v>220</v>
      </c>
      <c r="B53">
        <f t="shared" si="0"/>
        <v>2</v>
      </c>
    </row>
    <row r="54" spans="1:2" x14ac:dyDescent="0.3">
      <c r="A54" t="s">
        <v>221</v>
      </c>
      <c r="B54">
        <f t="shared" si="0"/>
        <v>3</v>
      </c>
    </row>
    <row r="55" spans="1:2" x14ac:dyDescent="0.3">
      <c r="A55" t="s">
        <v>222</v>
      </c>
      <c r="B55">
        <f t="shared" si="0"/>
        <v>2</v>
      </c>
    </row>
    <row r="56" spans="1:2" x14ac:dyDescent="0.3">
      <c r="A56" t="s">
        <v>223</v>
      </c>
      <c r="B56">
        <f t="shared" si="0"/>
        <v>3</v>
      </c>
    </row>
    <row r="57" spans="1:2" x14ac:dyDescent="0.3">
      <c r="A57" t="s">
        <v>224</v>
      </c>
      <c r="B57">
        <f t="shared" si="0"/>
        <v>3</v>
      </c>
    </row>
    <row r="58" spans="1:2" x14ac:dyDescent="0.3">
      <c r="A58" t="s">
        <v>225</v>
      </c>
      <c r="B58">
        <f t="shared" si="0"/>
        <v>5</v>
      </c>
    </row>
    <row r="59" spans="1:2" x14ac:dyDescent="0.3">
      <c r="A59" t="s">
        <v>226</v>
      </c>
      <c r="B59">
        <f t="shared" si="0"/>
        <v>3</v>
      </c>
    </row>
    <row r="60" spans="1:2" x14ac:dyDescent="0.3">
      <c r="A60" t="s">
        <v>227</v>
      </c>
      <c r="B60">
        <f t="shared" si="0"/>
        <v>3</v>
      </c>
    </row>
    <row r="61" spans="1:2" x14ac:dyDescent="0.3">
      <c r="A61" t="s">
        <v>228</v>
      </c>
      <c r="B61">
        <f t="shared" si="0"/>
        <v>3</v>
      </c>
    </row>
    <row r="62" spans="1:2" x14ac:dyDescent="0.3">
      <c r="A62" t="s">
        <v>229</v>
      </c>
      <c r="B62">
        <f t="shared" si="0"/>
        <v>2</v>
      </c>
    </row>
    <row r="63" spans="1:2" x14ac:dyDescent="0.3">
      <c r="A63" t="s">
        <v>230</v>
      </c>
      <c r="B63">
        <f t="shared" si="0"/>
        <v>2</v>
      </c>
    </row>
    <row r="64" spans="1:2" x14ac:dyDescent="0.3">
      <c r="A64" t="s">
        <v>231</v>
      </c>
      <c r="B64">
        <f t="shared" si="0"/>
        <v>2</v>
      </c>
    </row>
    <row r="65" spans="1:2" x14ac:dyDescent="0.3">
      <c r="A65" t="s">
        <v>232</v>
      </c>
      <c r="B65">
        <f t="shared" si="0"/>
        <v>2</v>
      </c>
    </row>
    <row r="66" spans="1:2" x14ac:dyDescent="0.3">
      <c r="A66" t="s">
        <v>233</v>
      </c>
      <c r="B66">
        <f t="shared" ref="B66:B129" si="1">_xlfn.NUMBERVALUE(RIGHT(A66,1))</f>
        <v>4</v>
      </c>
    </row>
    <row r="67" spans="1:2" x14ac:dyDescent="0.3">
      <c r="A67" t="s">
        <v>234</v>
      </c>
      <c r="B67">
        <f t="shared" si="1"/>
        <v>2</v>
      </c>
    </row>
    <row r="68" spans="1:2" x14ac:dyDescent="0.3">
      <c r="A68" t="s">
        <v>235</v>
      </c>
      <c r="B68">
        <f t="shared" si="1"/>
        <v>2</v>
      </c>
    </row>
    <row r="69" spans="1:2" x14ac:dyDescent="0.3">
      <c r="A69" t="s">
        <v>236</v>
      </c>
      <c r="B69">
        <f t="shared" si="1"/>
        <v>2</v>
      </c>
    </row>
    <row r="70" spans="1:2" x14ac:dyDescent="0.3">
      <c r="A70" t="s">
        <v>237</v>
      </c>
      <c r="B70">
        <f t="shared" si="1"/>
        <v>3</v>
      </c>
    </row>
    <row r="71" spans="1:2" x14ac:dyDescent="0.3">
      <c r="A71" t="s">
        <v>238</v>
      </c>
      <c r="B71">
        <f t="shared" si="1"/>
        <v>3</v>
      </c>
    </row>
    <row r="72" spans="1:2" x14ac:dyDescent="0.3">
      <c r="A72" t="s">
        <v>239</v>
      </c>
      <c r="B72">
        <f t="shared" si="1"/>
        <v>3</v>
      </c>
    </row>
    <row r="73" spans="1:2" x14ac:dyDescent="0.3">
      <c r="A73" t="s">
        <v>240</v>
      </c>
      <c r="B73">
        <f t="shared" si="1"/>
        <v>2</v>
      </c>
    </row>
    <row r="74" spans="1:2" x14ac:dyDescent="0.3">
      <c r="A74" t="s">
        <v>241</v>
      </c>
      <c r="B74">
        <f t="shared" si="1"/>
        <v>2</v>
      </c>
    </row>
    <row r="75" spans="1:2" x14ac:dyDescent="0.3">
      <c r="A75" t="s">
        <v>242</v>
      </c>
      <c r="B75">
        <f t="shared" si="1"/>
        <v>2</v>
      </c>
    </row>
    <row r="76" spans="1:2" x14ac:dyDescent="0.3">
      <c r="A76" t="s">
        <v>243</v>
      </c>
      <c r="B76">
        <f t="shared" si="1"/>
        <v>3</v>
      </c>
    </row>
    <row r="77" spans="1:2" x14ac:dyDescent="0.3">
      <c r="A77" t="s">
        <v>244</v>
      </c>
      <c r="B77">
        <f t="shared" si="1"/>
        <v>2</v>
      </c>
    </row>
    <row r="78" spans="1:2" x14ac:dyDescent="0.3">
      <c r="A78" t="s">
        <v>245</v>
      </c>
      <c r="B78">
        <f t="shared" si="1"/>
        <v>2</v>
      </c>
    </row>
    <row r="79" spans="1:2" x14ac:dyDescent="0.3">
      <c r="A79" t="s">
        <v>246</v>
      </c>
      <c r="B79">
        <f t="shared" si="1"/>
        <v>2</v>
      </c>
    </row>
    <row r="80" spans="1:2" x14ac:dyDescent="0.3">
      <c r="A80" t="s">
        <v>247</v>
      </c>
      <c r="B80">
        <f t="shared" si="1"/>
        <v>2</v>
      </c>
    </row>
    <row r="81" spans="1:2" x14ac:dyDescent="0.3">
      <c r="A81" t="s">
        <v>248</v>
      </c>
      <c r="B81">
        <f t="shared" si="1"/>
        <v>3</v>
      </c>
    </row>
    <row r="82" spans="1:2" x14ac:dyDescent="0.3">
      <c r="A82" t="s">
        <v>249</v>
      </c>
      <c r="B82">
        <f t="shared" si="1"/>
        <v>4</v>
      </c>
    </row>
    <row r="83" spans="1:2" x14ac:dyDescent="0.3">
      <c r="A83" t="s">
        <v>250</v>
      </c>
      <c r="B83">
        <f t="shared" si="1"/>
        <v>2</v>
      </c>
    </row>
    <row r="84" spans="1:2" x14ac:dyDescent="0.3">
      <c r="A84" t="s">
        <v>251</v>
      </c>
      <c r="B84">
        <f t="shared" si="1"/>
        <v>2</v>
      </c>
    </row>
    <row r="85" spans="1:2" x14ac:dyDescent="0.3">
      <c r="A85" t="s">
        <v>252</v>
      </c>
      <c r="B85">
        <f t="shared" si="1"/>
        <v>3</v>
      </c>
    </row>
    <row r="86" spans="1:2" x14ac:dyDescent="0.3">
      <c r="A86" t="s">
        <v>253</v>
      </c>
      <c r="B86">
        <f t="shared" si="1"/>
        <v>2</v>
      </c>
    </row>
    <row r="87" spans="1:2" x14ac:dyDescent="0.3">
      <c r="A87" t="s">
        <v>254</v>
      </c>
      <c r="B87">
        <f t="shared" si="1"/>
        <v>2</v>
      </c>
    </row>
    <row r="88" spans="1:2" x14ac:dyDescent="0.3">
      <c r="A88" t="s">
        <v>255</v>
      </c>
      <c r="B88">
        <f t="shared" si="1"/>
        <v>2</v>
      </c>
    </row>
    <row r="89" spans="1:2" x14ac:dyDescent="0.3">
      <c r="A89" t="s">
        <v>256</v>
      </c>
      <c r="B89">
        <f t="shared" si="1"/>
        <v>2</v>
      </c>
    </row>
    <row r="90" spans="1:2" x14ac:dyDescent="0.3">
      <c r="A90" t="s">
        <v>257</v>
      </c>
      <c r="B90">
        <f t="shared" si="1"/>
        <v>4</v>
      </c>
    </row>
    <row r="91" spans="1:2" x14ac:dyDescent="0.3">
      <c r="A91" t="s">
        <v>258</v>
      </c>
      <c r="B91">
        <f t="shared" si="1"/>
        <v>2</v>
      </c>
    </row>
    <row r="92" spans="1:2" x14ac:dyDescent="0.3">
      <c r="A92" t="s">
        <v>259</v>
      </c>
      <c r="B92">
        <f t="shared" si="1"/>
        <v>2</v>
      </c>
    </row>
    <row r="93" spans="1:2" x14ac:dyDescent="0.3">
      <c r="A93" t="s">
        <v>260</v>
      </c>
      <c r="B93">
        <f t="shared" si="1"/>
        <v>3</v>
      </c>
    </row>
    <row r="94" spans="1:2" x14ac:dyDescent="0.3">
      <c r="A94" t="s">
        <v>261</v>
      </c>
      <c r="B94">
        <f t="shared" si="1"/>
        <v>3</v>
      </c>
    </row>
    <row r="95" spans="1:2" x14ac:dyDescent="0.3">
      <c r="A95" t="s">
        <v>262</v>
      </c>
      <c r="B95">
        <f t="shared" si="1"/>
        <v>2</v>
      </c>
    </row>
    <row r="96" spans="1:2" x14ac:dyDescent="0.3">
      <c r="A96" t="s">
        <v>263</v>
      </c>
      <c r="B96">
        <f t="shared" si="1"/>
        <v>2</v>
      </c>
    </row>
    <row r="97" spans="1:2" x14ac:dyDescent="0.3">
      <c r="A97" t="s">
        <v>264</v>
      </c>
      <c r="B97">
        <f t="shared" si="1"/>
        <v>2</v>
      </c>
    </row>
    <row r="98" spans="1:2" x14ac:dyDescent="0.3">
      <c r="A98" t="s">
        <v>265</v>
      </c>
      <c r="B98">
        <f t="shared" si="1"/>
        <v>2</v>
      </c>
    </row>
    <row r="99" spans="1:2" x14ac:dyDescent="0.3">
      <c r="A99" t="s">
        <v>266</v>
      </c>
      <c r="B99">
        <f t="shared" si="1"/>
        <v>2</v>
      </c>
    </row>
    <row r="100" spans="1:2" x14ac:dyDescent="0.3">
      <c r="A100" t="s">
        <v>267</v>
      </c>
      <c r="B100">
        <f t="shared" si="1"/>
        <v>2</v>
      </c>
    </row>
    <row r="101" spans="1:2" x14ac:dyDescent="0.3">
      <c r="A101" t="s">
        <v>268</v>
      </c>
      <c r="B101">
        <f t="shared" si="1"/>
        <v>3</v>
      </c>
    </row>
    <row r="102" spans="1:2" x14ac:dyDescent="0.3">
      <c r="A102" t="s">
        <v>269</v>
      </c>
      <c r="B102">
        <f t="shared" si="1"/>
        <v>2</v>
      </c>
    </row>
    <row r="103" spans="1:2" x14ac:dyDescent="0.3">
      <c r="A103" t="s">
        <v>270</v>
      </c>
      <c r="B103">
        <f t="shared" si="1"/>
        <v>3</v>
      </c>
    </row>
    <row r="104" spans="1:2" x14ac:dyDescent="0.3">
      <c r="A104" t="s">
        <v>271</v>
      </c>
      <c r="B104">
        <f t="shared" si="1"/>
        <v>2</v>
      </c>
    </row>
    <row r="105" spans="1:2" x14ac:dyDescent="0.3">
      <c r="A105" t="s">
        <v>272</v>
      </c>
      <c r="B105">
        <f t="shared" si="1"/>
        <v>2</v>
      </c>
    </row>
    <row r="106" spans="1:2" x14ac:dyDescent="0.3">
      <c r="A106" t="s">
        <v>273</v>
      </c>
      <c r="B106">
        <f t="shared" si="1"/>
        <v>3</v>
      </c>
    </row>
    <row r="107" spans="1:2" x14ac:dyDescent="0.3">
      <c r="A107" t="s">
        <v>274</v>
      </c>
      <c r="B107">
        <f t="shared" si="1"/>
        <v>2</v>
      </c>
    </row>
    <row r="108" spans="1:2" x14ac:dyDescent="0.3">
      <c r="A108" t="s">
        <v>275</v>
      </c>
      <c r="B108">
        <f t="shared" si="1"/>
        <v>2</v>
      </c>
    </row>
    <row r="109" spans="1:2" x14ac:dyDescent="0.3">
      <c r="A109" t="s">
        <v>276</v>
      </c>
      <c r="B109">
        <f t="shared" si="1"/>
        <v>2</v>
      </c>
    </row>
    <row r="110" spans="1:2" x14ac:dyDescent="0.3">
      <c r="A110" t="s">
        <v>277</v>
      </c>
      <c r="B110">
        <f t="shared" si="1"/>
        <v>3</v>
      </c>
    </row>
    <row r="111" spans="1:2" x14ac:dyDescent="0.3">
      <c r="A111" t="s">
        <v>278</v>
      </c>
      <c r="B111">
        <f t="shared" si="1"/>
        <v>4</v>
      </c>
    </row>
    <row r="112" spans="1:2" x14ac:dyDescent="0.3">
      <c r="A112" t="s">
        <v>279</v>
      </c>
      <c r="B112">
        <f t="shared" si="1"/>
        <v>2</v>
      </c>
    </row>
    <row r="113" spans="1:2" x14ac:dyDescent="0.3">
      <c r="A113" t="s">
        <v>280</v>
      </c>
      <c r="B113">
        <f t="shared" si="1"/>
        <v>3</v>
      </c>
    </row>
    <row r="114" spans="1:2" x14ac:dyDescent="0.3">
      <c r="A114" t="s">
        <v>281</v>
      </c>
      <c r="B114">
        <f t="shared" si="1"/>
        <v>2</v>
      </c>
    </row>
    <row r="115" spans="1:2" x14ac:dyDescent="0.3">
      <c r="A115" t="s">
        <v>282</v>
      </c>
      <c r="B115">
        <f t="shared" si="1"/>
        <v>2</v>
      </c>
    </row>
    <row r="116" spans="1:2" x14ac:dyDescent="0.3">
      <c r="A116" t="s">
        <v>283</v>
      </c>
      <c r="B116">
        <f t="shared" si="1"/>
        <v>2</v>
      </c>
    </row>
    <row r="117" spans="1:2" x14ac:dyDescent="0.3">
      <c r="A117" t="s">
        <v>284</v>
      </c>
      <c r="B117">
        <f t="shared" si="1"/>
        <v>2</v>
      </c>
    </row>
    <row r="118" spans="1:2" x14ac:dyDescent="0.3">
      <c r="A118" t="s">
        <v>285</v>
      </c>
      <c r="B118">
        <f t="shared" si="1"/>
        <v>2</v>
      </c>
    </row>
    <row r="119" spans="1:2" x14ac:dyDescent="0.3">
      <c r="A119" t="s">
        <v>286</v>
      </c>
      <c r="B119">
        <f t="shared" si="1"/>
        <v>3</v>
      </c>
    </row>
    <row r="120" spans="1:2" x14ac:dyDescent="0.3">
      <c r="A120" t="s">
        <v>287</v>
      </c>
      <c r="B120">
        <f t="shared" si="1"/>
        <v>3</v>
      </c>
    </row>
    <row r="121" spans="1:2" x14ac:dyDescent="0.3">
      <c r="A121" t="s">
        <v>288</v>
      </c>
      <c r="B121">
        <f t="shared" si="1"/>
        <v>4</v>
      </c>
    </row>
    <row r="122" spans="1:2" x14ac:dyDescent="0.3">
      <c r="A122" t="s">
        <v>289</v>
      </c>
      <c r="B122">
        <f t="shared" si="1"/>
        <v>2</v>
      </c>
    </row>
    <row r="123" spans="1:2" x14ac:dyDescent="0.3">
      <c r="A123" t="s">
        <v>290</v>
      </c>
      <c r="B123">
        <f t="shared" si="1"/>
        <v>2</v>
      </c>
    </row>
    <row r="124" spans="1:2" x14ac:dyDescent="0.3">
      <c r="A124" t="s">
        <v>291</v>
      </c>
      <c r="B124">
        <f t="shared" si="1"/>
        <v>5</v>
      </c>
    </row>
    <row r="125" spans="1:2" x14ac:dyDescent="0.3">
      <c r="A125" t="s">
        <v>292</v>
      </c>
      <c r="B125">
        <f t="shared" si="1"/>
        <v>3</v>
      </c>
    </row>
    <row r="126" spans="1:2" x14ac:dyDescent="0.3">
      <c r="A126" t="s">
        <v>293</v>
      </c>
      <c r="B126">
        <f t="shared" si="1"/>
        <v>3</v>
      </c>
    </row>
    <row r="127" spans="1:2" x14ac:dyDescent="0.3">
      <c r="A127" t="s">
        <v>294</v>
      </c>
      <c r="B127">
        <f t="shared" si="1"/>
        <v>2</v>
      </c>
    </row>
    <row r="128" spans="1:2" x14ac:dyDescent="0.3">
      <c r="A128" t="s">
        <v>295</v>
      </c>
      <c r="B128">
        <f t="shared" si="1"/>
        <v>3</v>
      </c>
    </row>
    <row r="129" spans="1:2" x14ac:dyDescent="0.3">
      <c r="A129" t="s">
        <v>296</v>
      </c>
      <c r="B129">
        <f t="shared" si="1"/>
        <v>3</v>
      </c>
    </row>
    <row r="130" spans="1:2" x14ac:dyDescent="0.3">
      <c r="A130" t="s">
        <v>297</v>
      </c>
      <c r="B130">
        <f t="shared" ref="B130:B143" si="2">_xlfn.NUMBERVALUE(RIGHT(A130,1))</f>
        <v>3</v>
      </c>
    </row>
    <row r="131" spans="1:2" x14ac:dyDescent="0.3">
      <c r="A131" t="s">
        <v>298</v>
      </c>
      <c r="B131">
        <f t="shared" si="2"/>
        <v>3</v>
      </c>
    </row>
    <row r="132" spans="1:2" x14ac:dyDescent="0.3">
      <c r="A132" t="s">
        <v>299</v>
      </c>
      <c r="B132">
        <f t="shared" si="2"/>
        <v>2</v>
      </c>
    </row>
    <row r="133" spans="1:2" x14ac:dyDescent="0.3">
      <c r="A133" t="s">
        <v>300</v>
      </c>
      <c r="B133">
        <f t="shared" si="2"/>
        <v>2</v>
      </c>
    </row>
    <row r="134" spans="1:2" x14ac:dyDescent="0.3">
      <c r="A134" t="s">
        <v>301</v>
      </c>
      <c r="B134">
        <f t="shared" si="2"/>
        <v>2</v>
      </c>
    </row>
    <row r="135" spans="1:2" x14ac:dyDescent="0.3">
      <c r="A135" t="s">
        <v>302</v>
      </c>
      <c r="B135">
        <f t="shared" si="2"/>
        <v>3</v>
      </c>
    </row>
    <row r="136" spans="1:2" x14ac:dyDescent="0.3">
      <c r="A136" t="s">
        <v>303</v>
      </c>
      <c r="B136">
        <f t="shared" si="2"/>
        <v>5</v>
      </c>
    </row>
    <row r="137" spans="1:2" x14ac:dyDescent="0.3">
      <c r="A137" t="s">
        <v>304</v>
      </c>
      <c r="B137">
        <f t="shared" si="2"/>
        <v>4</v>
      </c>
    </row>
    <row r="138" spans="1:2" x14ac:dyDescent="0.3">
      <c r="A138" t="s">
        <v>305</v>
      </c>
      <c r="B138">
        <f t="shared" si="2"/>
        <v>2</v>
      </c>
    </row>
    <row r="139" spans="1:2" x14ac:dyDescent="0.3">
      <c r="A139" t="s">
        <v>306</v>
      </c>
      <c r="B139">
        <f t="shared" si="2"/>
        <v>6</v>
      </c>
    </row>
    <row r="140" spans="1:2" x14ac:dyDescent="0.3">
      <c r="A140" t="s">
        <v>307</v>
      </c>
      <c r="B140">
        <f t="shared" si="2"/>
        <v>2</v>
      </c>
    </row>
    <row r="141" spans="1:2" x14ac:dyDescent="0.3">
      <c r="A141" t="s">
        <v>308</v>
      </c>
      <c r="B141">
        <f t="shared" si="2"/>
        <v>3</v>
      </c>
    </row>
    <row r="142" spans="1:2" x14ac:dyDescent="0.3">
      <c r="A142" t="s">
        <v>309</v>
      </c>
      <c r="B142">
        <f t="shared" si="2"/>
        <v>2</v>
      </c>
    </row>
    <row r="143" spans="1:2" x14ac:dyDescent="0.3">
      <c r="A143" t="s">
        <v>310</v>
      </c>
      <c r="B143">
        <f t="shared" si="2"/>
        <v>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referParsed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INOPS No5</dc:creator>
  <cp:lastModifiedBy>INOPS No5</cp:lastModifiedBy>
  <dcterms:created xsi:type="dcterms:W3CDTF">2015-04-06T11:18:17Z</dcterms:created>
  <dcterms:modified xsi:type="dcterms:W3CDTF">2015-04-06T11:45:14Z</dcterms:modified>
</cp:coreProperties>
</file>