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ocuments\TUDarmstadt\Masterarbeit\chess-annotation\files\results\misclassifications\"/>
    </mc:Choice>
  </mc:AlternateContent>
  <xr:revisionPtr revIDLastSave="0" documentId="13_ncr:1_{6FC9B7FE-48D4-4596-BF9C-1BD7C6E8B67D}" xr6:coauthVersionLast="43" xr6:coauthVersionMax="43" xr10:uidLastSave="{00000000-0000-0000-0000-000000000000}"/>
  <bookViews>
    <workbookView xWindow="-110" yWindow="-110" windowWidth="19420" windowHeight="10420" xr2:uid="{449749E0-07E8-4649-9863-B44AE90E851D}"/>
  </bookViews>
  <sheets>
    <sheet name="move-2" sheetId="1" r:id="rId1"/>
    <sheet name="position-1" sheetId="2" r:id="rId2"/>
    <sheet name="position-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D3" i="1"/>
  <c r="D4" i="1"/>
  <c r="D5" i="1"/>
  <c r="D6" i="1"/>
  <c r="D7" i="1"/>
  <c r="D2" i="1"/>
  <c r="C2" i="1"/>
  <c r="D3" i="3"/>
  <c r="D4" i="3"/>
  <c r="D5" i="3"/>
  <c r="D6" i="3"/>
  <c r="D7" i="3"/>
  <c r="C3" i="3"/>
  <c r="C4" i="3"/>
  <c r="C5" i="3"/>
  <c r="C6" i="3"/>
  <c r="C7" i="3"/>
  <c r="D2" i="3"/>
  <c r="C2" i="3"/>
  <c r="D3" i="2"/>
  <c r="D4" i="2"/>
  <c r="D5" i="2"/>
  <c r="D6" i="2"/>
  <c r="D7" i="2"/>
  <c r="C3" i="2"/>
  <c r="C4" i="2"/>
  <c r="C5" i="2"/>
  <c r="C6" i="2"/>
  <c r="C7" i="2"/>
  <c r="D2" i="2"/>
  <c r="C2" i="2"/>
</calcChain>
</file>

<file path=xl/sharedStrings.xml><?xml version="1.0" encoding="utf-8"?>
<sst xmlns="http://schemas.openxmlformats.org/spreadsheetml/2006/main" count="39" uniqueCount="15">
  <si>
    <t>Count - MCC0</t>
  </si>
  <si>
    <t>Count - OCC</t>
  </si>
  <si>
    <t>Data set</t>
  </si>
  <si>
    <t>short</t>
  </si>
  <si>
    <t>long</t>
  </si>
  <si>
    <t>Configuration</t>
  </si>
  <si>
    <t>Absolute cost</t>
  </si>
  <si>
    <t>Squared cost</t>
  </si>
  <si>
    <t>Count - NDD</t>
  </si>
  <si>
    <t>Count - MCC3P</t>
  </si>
  <si>
    <t>Count - NDC</t>
  </si>
  <si>
    <t>TF-IDF - MCC0</t>
  </si>
  <si>
    <t>TF-IDF - NDD</t>
  </si>
  <si>
    <t>Count - RF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</si>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</sst>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E3F7-8B55-49D6-941D-A11C87EC3868}">
  <dimension ref="A1:J7"/>
  <sheetViews>
    <sheetView tabSelected="1" workbookViewId="0"/>
  </sheetViews>
  <sheetFormatPr baseColWidth="10" defaultRowHeight="14.5" x14ac:dyDescent="0.35"/>
  <cols>
    <col min="1" max="1" width="7.6328125" bestFit="1" customWidth="1"/>
    <col min="2" max="2" width="13.26953125" bestFit="1" customWidth="1"/>
    <col min="3" max="3" width="12" bestFit="1" customWidth="1"/>
    <col min="4" max="4" width="11.54296875" bestFit="1" customWidth="1"/>
  </cols>
  <sheetData>
    <row r="1" spans="1:10" x14ac:dyDescent="0.35">
      <c r="A1" t="s">
        <v>2</v>
      </c>
      <c r="B1" t="s">
        <v>5</v>
      </c>
      <c r="C1" t="s">
        <v>6</v>
      </c>
      <c r="D1" t="s">
        <v>7</v>
      </c>
      <c r="F1">
        <v>1</v>
      </c>
      <c r="G1">
        <v>2</v>
      </c>
      <c r="H1">
        <v>3</v>
      </c>
      <c r="I1">
        <v>4</v>
      </c>
      <c r="J1">
        <v>5</v>
      </c>
    </row>
    <row r="2" spans="1:10" x14ac:dyDescent="0.35">
      <c r="A2" s="1" t="s">
        <v>14</v>
      </c>
      <c r="B2" t="s">
        <v>0</v>
      </c>
      <c r="C2">
        <f>SUMPRODUCT(F$1:J$1,F2:J2)</f>
        <v>1565</v>
      </c>
      <c r="D2">
        <f>SUMPRODUCT(F$1:J$1,F$1:J$1,F2:J2)</f>
        <v>3367</v>
      </c>
      <c r="F2">
        <v>463</v>
      </c>
      <c r="G2">
        <v>229</v>
      </c>
      <c r="H2">
        <v>196</v>
      </c>
      <c r="I2">
        <v>14</v>
      </c>
      <c r="J2">
        <v>0</v>
      </c>
    </row>
    <row r="3" spans="1:10" x14ac:dyDescent="0.35">
      <c r="A3" s="1"/>
      <c r="B3" t="s">
        <v>1</v>
      </c>
      <c r="C3">
        <f t="shared" ref="C3:C7" si="0">SUMPRODUCT(F$1:J$1,F3:J3)</f>
        <v>1541</v>
      </c>
      <c r="D3">
        <f t="shared" ref="D3:D7" si="1">SUMPRODUCT(F$1:J$1,F$1:J$1,F3:J3)</f>
        <v>3259</v>
      </c>
      <c r="F3">
        <v>477</v>
      </c>
      <c r="G3">
        <v>235</v>
      </c>
      <c r="H3">
        <v>178</v>
      </c>
      <c r="I3">
        <v>15</v>
      </c>
      <c r="J3">
        <v>0</v>
      </c>
    </row>
    <row r="4" spans="1:10" x14ac:dyDescent="0.35">
      <c r="A4" s="1" t="s">
        <v>3</v>
      </c>
      <c r="B4" t="s">
        <v>8</v>
      </c>
      <c r="C4">
        <f t="shared" si="0"/>
        <v>1463</v>
      </c>
      <c r="D4">
        <f t="shared" si="1"/>
        <v>3137</v>
      </c>
      <c r="F4">
        <v>485</v>
      </c>
      <c r="G4">
        <v>195</v>
      </c>
      <c r="H4">
        <v>160</v>
      </c>
      <c r="I4">
        <v>27</v>
      </c>
      <c r="J4">
        <v>0</v>
      </c>
    </row>
    <row r="5" spans="1:10" x14ac:dyDescent="0.35">
      <c r="A5" s="1"/>
      <c r="B5" t="s">
        <v>9</v>
      </c>
      <c r="C5">
        <f t="shared" si="0"/>
        <v>1488</v>
      </c>
      <c r="D5">
        <f t="shared" si="1"/>
        <v>3232</v>
      </c>
      <c r="F5">
        <v>468</v>
      </c>
      <c r="G5">
        <v>206</v>
      </c>
      <c r="H5">
        <v>164</v>
      </c>
      <c r="I5">
        <v>29</v>
      </c>
      <c r="J5">
        <v>0</v>
      </c>
    </row>
    <row r="6" spans="1:10" x14ac:dyDescent="0.35">
      <c r="A6" s="1" t="s">
        <v>4</v>
      </c>
      <c r="B6" t="s">
        <v>0</v>
      </c>
      <c r="C6">
        <f t="shared" si="0"/>
        <v>1672</v>
      </c>
      <c r="D6">
        <f t="shared" si="1"/>
        <v>3668</v>
      </c>
      <c r="F6">
        <v>463</v>
      </c>
      <c r="G6">
        <v>263</v>
      </c>
      <c r="H6">
        <v>193</v>
      </c>
      <c r="I6">
        <v>26</v>
      </c>
      <c r="J6">
        <v>0</v>
      </c>
    </row>
    <row r="7" spans="1:10" x14ac:dyDescent="0.35">
      <c r="A7" s="1"/>
      <c r="B7" t="s">
        <v>10</v>
      </c>
      <c r="C7">
        <f t="shared" si="0"/>
        <v>1684</v>
      </c>
      <c r="D7">
        <f t="shared" si="1"/>
        <v>3658</v>
      </c>
      <c r="F7">
        <v>480</v>
      </c>
      <c r="G7">
        <v>267</v>
      </c>
      <c r="H7">
        <v>190</v>
      </c>
      <c r="I7">
        <v>25</v>
      </c>
      <c r="J7">
        <v>0</v>
      </c>
    </row>
  </sheetData>
  <mergeCells count="3">
    <mergeCell ref="A2:A3"/>
    <mergeCell ref="A4:A5"/>
    <mergeCell ref="A6:A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39C1-5632-496A-8352-48AD6DCDCB56}">
  <dimension ref="A1:G7"/>
  <sheetViews>
    <sheetView workbookViewId="0"/>
  </sheetViews>
  <sheetFormatPr baseColWidth="10" defaultRowHeight="14.5" x14ac:dyDescent="0.35"/>
  <cols>
    <col min="1" max="1" width="7.6328125" bestFit="1" customWidth="1"/>
    <col min="2" max="2" width="13.26953125" bestFit="1" customWidth="1"/>
    <col min="3" max="3" width="12" bestFit="1" customWidth="1"/>
    <col min="4" max="4" width="11.54296875" bestFit="1" customWidth="1"/>
  </cols>
  <sheetData>
    <row r="1" spans="1:7" x14ac:dyDescent="0.35">
      <c r="A1" t="s">
        <v>2</v>
      </c>
      <c r="B1" t="s">
        <v>5</v>
      </c>
      <c r="C1" t="s">
        <v>6</v>
      </c>
      <c r="D1" t="s">
        <v>7</v>
      </c>
      <c r="F1">
        <v>1</v>
      </c>
      <c r="G1">
        <v>2</v>
      </c>
    </row>
    <row r="2" spans="1:7" x14ac:dyDescent="0.35">
      <c r="A2" s="1" t="s">
        <v>14</v>
      </c>
      <c r="B2" t="s">
        <v>9</v>
      </c>
      <c r="C2">
        <f>SUMPRODUCT(F$1:G$1,F2:G2)</f>
        <v>1244</v>
      </c>
      <c r="D2">
        <f>SUMPRODUCT(F$1:G$1,F$1:G$1,F2:G2)</f>
        <v>2004</v>
      </c>
      <c r="F2">
        <v>484</v>
      </c>
      <c r="G2">
        <v>380</v>
      </c>
    </row>
    <row r="3" spans="1:7" x14ac:dyDescent="0.35">
      <c r="A3" s="1"/>
      <c r="B3" t="s">
        <v>0</v>
      </c>
      <c r="C3">
        <f t="shared" ref="C3:C7" si="0">SUMPRODUCT(F$1:G$1,F3:G3)</f>
        <v>1253</v>
      </c>
      <c r="D3">
        <f t="shared" ref="D3:D7" si="1">SUMPRODUCT(F$1:G$1,F$1:G$1,F3:G3)</f>
        <v>2027</v>
      </c>
      <c r="F3">
        <v>479</v>
      </c>
      <c r="G3">
        <v>387</v>
      </c>
    </row>
    <row r="4" spans="1:7" x14ac:dyDescent="0.35">
      <c r="A4" s="1" t="s">
        <v>3</v>
      </c>
      <c r="B4" t="s">
        <v>13</v>
      </c>
      <c r="C4">
        <f t="shared" si="0"/>
        <v>1207</v>
      </c>
      <c r="D4">
        <f t="shared" si="1"/>
        <v>2015</v>
      </c>
      <c r="F4">
        <v>399</v>
      </c>
      <c r="G4">
        <v>404</v>
      </c>
    </row>
    <row r="5" spans="1:7" x14ac:dyDescent="0.35">
      <c r="A5" s="1"/>
      <c r="B5" t="s">
        <v>8</v>
      </c>
      <c r="C5">
        <f t="shared" si="0"/>
        <v>1214</v>
      </c>
      <c r="D5">
        <f t="shared" si="1"/>
        <v>2030</v>
      </c>
      <c r="F5">
        <v>398</v>
      </c>
      <c r="G5">
        <v>408</v>
      </c>
    </row>
    <row r="6" spans="1:7" x14ac:dyDescent="0.35">
      <c r="A6" s="1" t="s">
        <v>4</v>
      </c>
      <c r="B6" t="s">
        <v>12</v>
      </c>
      <c r="C6">
        <f t="shared" si="0"/>
        <v>1135</v>
      </c>
      <c r="D6">
        <f t="shared" si="1"/>
        <v>1761</v>
      </c>
      <c r="F6">
        <v>509</v>
      </c>
      <c r="G6">
        <v>313</v>
      </c>
    </row>
    <row r="7" spans="1:7" x14ac:dyDescent="0.35">
      <c r="A7" s="1"/>
      <c r="B7" t="s">
        <v>11</v>
      </c>
      <c r="C7">
        <f t="shared" si="0"/>
        <v>1154</v>
      </c>
      <c r="D7">
        <f t="shared" si="1"/>
        <v>1812</v>
      </c>
      <c r="F7">
        <v>496</v>
      </c>
      <c r="G7">
        <v>329</v>
      </c>
    </row>
  </sheetData>
  <mergeCells count="3">
    <mergeCell ref="A2:A3"/>
    <mergeCell ref="A4:A5"/>
    <mergeCell ref="A6:A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CE6F-4210-41FD-83BC-561CA2955ACC}">
  <dimension ref="A1:K7"/>
  <sheetViews>
    <sheetView workbookViewId="0"/>
  </sheetViews>
  <sheetFormatPr baseColWidth="10" defaultRowHeight="14.5" x14ac:dyDescent="0.35"/>
  <cols>
    <col min="1" max="1" width="7.6328125" bestFit="1" customWidth="1"/>
    <col min="2" max="2" width="13.26953125" bestFit="1" customWidth="1"/>
    <col min="3" max="3" width="12" bestFit="1" customWidth="1"/>
    <col min="4" max="4" width="11.54296875" bestFit="1" customWidth="1"/>
  </cols>
  <sheetData>
    <row r="1" spans="1:11" x14ac:dyDescent="0.35">
      <c r="A1" t="s">
        <v>2</v>
      </c>
      <c r="B1" t="s">
        <v>5</v>
      </c>
      <c r="C1" t="s">
        <v>6</v>
      </c>
      <c r="D1" t="s">
        <v>7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1:11" x14ac:dyDescent="0.35">
      <c r="A2" s="1" t="s">
        <v>14</v>
      </c>
      <c r="B2" t="s">
        <v>10</v>
      </c>
      <c r="C2">
        <f>SUMPRODUCT(F$1:K$1,F2:K2)</f>
        <v>2518</v>
      </c>
      <c r="D2">
        <f>SUMPRODUCT(F$1:K$1,F$1:K$1,F2:K2)</f>
        <v>7178</v>
      </c>
      <c r="F2">
        <v>648</v>
      </c>
      <c r="G2">
        <v>309</v>
      </c>
      <c r="H2">
        <v>159</v>
      </c>
      <c r="I2">
        <v>69</v>
      </c>
      <c r="J2">
        <v>47</v>
      </c>
      <c r="K2">
        <v>44</v>
      </c>
    </row>
    <row r="3" spans="1:11" x14ac:dyDescent="0.35">
      <c r="A3" s="1"/>
      <c r="B3" t="s">
        <v>9</v>
      </c>
      <c r="C3">
        <f t="shared" ref="C3:C7" si="0">SUMPRODUCT(F$1:K$1,F3:K3)</f>
        <v>2523</v>
      </c>
      <c r="D3">
        <f t="shared" ref="D3:D7" si="1">SUMPRODUCT(F$1:K$1,F$1:K$1,F3:K3)</f>
        <v>7153</v>
      </c>
      <c r="F3">
        <v>643</v>
      </c>
      <c r="G3">
        <v>306</v>
      </c>
      <c r="H3">
        <v>167</v>
      </c>
      <c r="I3">
        <v>73</v>
      </c>
      <c r="J3">
        <v>47</v>
      </c>
      <c r="K3">
        <v>40</v>
      </c>
    </row>
    <row r="4" spans="1:11" x14ac:dyDescent="0.35">
      <c r="A4" s="1" t="s">
        <v>3</v>
      </c>
      <c r="B4" t="s">
        <v>10</v>
      </c>
      <c r="C4">
        <f t="shared" si="0"/>
        <v>2786</v>
      </c>
      <c r="D4">
        <f t="shared" si="1"/>
        <v>9758</v>
      </c>
      <c r="F4">
        <v>469</v>
      </c>
      <c r="G4">
        <v>268</v>
      </c>
      <c r="H4">
        <v>183</v>
      </c>
      <c r="I4">
        <v>64</v>
      </c>
      <c r="J4">
        <v>62</v>
      </c>
      <c r="K4">
        <v>111</v>
      </c>
    </row>
    <row r="5" spans="1:11" x14ac:dyDescent="0.35">
      <c r="A5" s="1"/>
      <c r="B5" t="s">
        <v>9</v>
      </c>
      <c r="C5">
        <f t="shared" si="0"/>
        <v>2743</v>
      </c>
      <c r="D5">
        <f t="shared" si="1"/>
        <v>9365</v>
      </c>
      <c r="F5">
        <v>478</v>
      </c>
      <c r="G5">
        <v>275</v>
      </c>
      <c r="H5">
        <v>200</v>
      </c>
      <c r="I5">
        <v>56</v>
      </c>
      <c r="J5">
        <v>51</v>
      </c>
      <c r="K5">
        <v>106</v>
      </c>
    </row>
    <row r="6" spans="1:11" x14ac:dyDescent="0.35">
      <c r="A6" s="1" t="s">
        <v>4</v>
      </c>
      <c r="B6" t="s">
        <v>8</v>
      </c>
      <c r="C6">
        <f t="shared" si="0"/>
        <v>2281</v>
      </c>
      <c r="D6">
        <f t="shared" si="1"/>
        <v>5475</v>
      </c>
      <c r="F6">
        <v>696</v>
      </c>
      <c r="G6">
        <v>353</v>
      </c>
      <c r="H6">
        <v>152</v>
      </c>
      <c r="I6">
        <v>53</v>
      </c>
      <c r="J6">
        <v>23</v>
      </c>
      <c r="K6">
        <v>16</v>
      </c>
    </row>
    <row r="7" spans="1:11" x14ac:dyDescent="0.35">
      <c r="A7" s="1"/>
      <c r="B7" t="s">
        <v>9</v>
      </c>
      <c r="C7">
        <f t="shared" si="0"/>
        <v>2243</v>
      </c>
      <c r="D7">
        <f t="shared" si="1"/>
        <v>5247</v>
      </c>
      <c r="F7">
        <v>717</v>
      </c>
      <c r="G7">
        <v>346</v>
      </c>
      <c r="H7">
        <v>156</v>
      </c>
      <c r="I7">
        <v>43</v>
      </c>
      <c r="J7">
        <v>22</v>
      </c>
      <c r="K7">
        <v>14</v>
      </c>
    </row>
  </sheetData>
  <mergeCells count="3">
    <mergeCell ref="A2:A3"/>
    <mergeCell ref="A4:A5"/>
    <mergeCell ref="A6:A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move-2</vt:lpstr>
      <vt:lpstr>position-1</vt:lpstr>
      <vt:lpstr>position-2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2019-05-06T16:41:08Z</dcterms:created>
  <dcterms:modified xsi:type="dcterms:W3CDTF">2019-05-06T17:08:42Z</dcterms:modified>
</cp:coreProperties>
</file>