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\Documents\TUDarmstadt\Masterarbeit\chess-annotation\files\results\"/>
    </mc:Choice>
  </mc:AlternateContent>
  <xr:revisionPtr revIDLastSave="0" documentId="13_ncr:1_{B7396818-853C-4135-9328-9B32BE0C75E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total" sheetId="1" r:id="rId1"/>
    <sheet name="move-1" sheetId="2" r:id="rId2"/>
    <sheet name="move-2" sheetId="3" r:id="rId3"/>
    <sheet name="position-1" sheetId="4" r:id="rId4"/>
    <sheet name="position-2" sheetId="5" r:id="rId5"/>
  </sheets>
  <calcPr calcId="181029"/>
</workbook>
</file>

<file path=xl/calcChain.xml><?xml version="1.0" encoding="utf-8"?>
<calcChain xmlns="http://schemas.openxmlformats.org/spreadsheetml/2006/main">
  <c r="J4" i="1" l="1"/>
  <c r="I4" i="1"/>
  <c r="H4" i="1"/>
  <c r="G4" i="1"/>
  <c r="J3" i="1"/>
  <c r="I3" i="1"/>
  <c r="H3" i="1"/>
  <c r="G3" i="1"/>
  <c r="J2" i="1"/>
  <c r="H2" i="1"/>
  <c r="G2" i="1"/>
  <c r="H2" i="2"/>
  <c r="I2" i="2"/>
  <c r="J2" i="2"/>
  <c r="H3" i="2"/>
  <c r="I3" i="2"/>
  <c r="J3" i="2"/>
  <c r="H4" i="2"/>
  <c r="I4" i="2"/>
  <c r="J4" i="2"/>
  <c r="G3" i="2"/>
  <c r="G4" i="2"/>
  <c r="G2" i="2"/>
  <c r="J11" i="3"/>
  <c r="I11" i="3"/>
  <c r="J10" i="3"/>
  <c r="I10" i="3"/>
  <c r="J9" i="3"/>
  <c r="I9" i="3"/>
  <c r="H9" i="3"/>
  <c r="G9" i="3"/>
  <c r="J8" i="3"/>
  <c r="I8" i="3"/>
  <c r="H8" i="3"/>
  <c r="G8" i="3"/>
  <c r="J7" i="3"/>
  <c r="I7" i="3"/>
  <c r="H7" i="3"/>
  <c r="G7" i="3"/>
  <c r="J6" i="3"/>
  <c r="I6" i="3"/>
  <c r="H6" i="3"/>
  <c r="G6" i="3"/>
  <c r="J5" i="3"/>
  <c r="I5" i="3"/>
  <c r="H5" i="3"/>
  <c r="G5" i="3"/>
  <c r="J4" i="3"/>
  <c r="I4" i="3"/>
  <c r="H4" i="3"/>
  <c r="G4" i="3"/>
  <c r="J3" i="3"/>
  <c r="I3" i="3"/>
  <c r="H3" i="3"/>
  <c r="G3" i="3"/>
  <c r="J2" i="3"/>
  <c r="I2" i="3"/>
  <c r="H2" i="3"/>
  <c r="G2" i="3"/>
  <c r="J11" i="4"/>
  <c r="I11" i="4"/>
  <c r="J10" i="4"/>
  <c r="I10" i="4"/>
  <c r="J9" i="4"/>
  <c r="I9" i="4"/>
  <c r="H9" i="4"/>
  <c r="G9" i="4"/>
  <c r="J8" i="4"/>
  <c r="I8" i="4"/>
  <c r="H8" i="4"/>
  <c r="G8" i="4"/>
  <c r="J7" i="4"/>
  <c r="I7" i="4"/>
  <c r="H7" i="4"/>
  <c r="G7" i="4"/>
  <c r="J6" i="4"/>
  <c r="I6" i="4"/>
  <c r="H6" i="4"/>
  <c r="G6" i="4"/>
  <c r="J5" i="4"/>
  <c r="I5" i="4"/>
  <c r="H5" i="4"/>
  <c r="G5" i="4"/>
  <c r="J4" i="4"/>
  <c r="I4" i="4"/>
  <c r="H4" i="4"/>
  <c r="G4" i="4"/>
  <c r="J3" i="4"/>
  <c r="I3" i="4"/>
  <c r="H3" i="4"/>
  <c r="G3" i="4"/>
  <c r="J2" i="4"/>
  <c r="I2" i="4"/>
  <c r="H2" i="4"/>
  <c r="G2" i="4"/>
  <c r="H2" i="5"/>
  <c r="I2" i="5"/>
  <c r="J2" i="5"/>
  <c r="H3" i="5"/>
  <c r="I3" i="5"/>
  <c r="J3" i="5"/>
  <c r="H4" i="5"/>
  <c r="I4" i="5"/>
  <c r="J4" i="5"/>
  <c r="H5" i="5"/>
  <c r="I5" i="5"/>
  <c r="J5" i="5"/>
  <c r="H6" i="5"/>
  <c r="I6" i="5"/>
  <c r="J6" i="5"/>
  <c r="H7" i="5"/>
  <c r="I7" i="5"/>
  <c r="J7" i="5"/>
  <c r="H8" i="5"/>
  <c r="I8" i="5"/>
  <c r="J8" i="5"/>
  <c r="H9" i="5"/>
  <c r="I9" i="5"/>
  <c r="J9" i="5"/>
  <c r="I10" i="5"/>
  <c r="J10" i="5"/>
  <c r="I11" i="5"/>
  <c r="J11" i="5"/>
  <c r="G3" i="5"/>
  <c r="G4" i="5"/>
  <c r="G5" i="5"/>
  <c r="G6" i="5"/>
  <c r="G7" i="5"/>
  <c r="G8" i="5"/>
  <c r="G9" i="5"/>
  <c r="G2" i="5"/>
  <c r="I2" i="1" l="1"/>
</calcChain>
</file>

<file path=xl/sharedStrings.xml><?xml version="1.0" encoding="utf-8"?>
<sst xmlns="http://schemas.openxmlformats.org/spreadsheetml/2006/main" count="81" uniqueCount="16">
  <si>
    <t>MCC1</t>
  </si>
  <si>
    <t>count</t>
  </si>
  <si>
    <t>tfidf</t>
  </si>
  <si>
    <t>w2v-pretrained</t>
  </si>
  <si>
    <t>w2v-own</t>
  </si>
  <si>
    <t>MCC3</t>
  </si>
  <si>
    <t>MCC0</t>
  </si>
  <si>
    <t>OCC</t>
  </si>
  <si>
    <t>NDC</t>
  </si>
  <si>
    <t>NDD</t>
  </si>
  <si>
    <t>RF</t>
  </si>
  <si>
    <t>NB</t>
  </si>
  <si>
    <t>MCC2</t>
  </si>
  <si>
    <t>ZERO</t>
  </si>
  <si>
    <t>ND</t>
  </si>
  <si>
    <t>MCC3P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</si>
</sst>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_-* #,##0.000\ _€_-;\-* #,##0.000\ _€_-;_-* &quot;-&quot;?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1" applyNumberFormat="1" applyFont="1"/>
    <xf numFmtId="164" fontId="0" fillId="0" borderId="0" xfId="1" applyNumberFormat="1" applyFont="1"/>
    <xf numFmtId="165" fontId="0" fillId="0" borderId="0" xfId="0" applyNumberFormat="1"/>
    <xf numFmtId="164" fontId="0" fillId="0" borderId="0" xfId="1" applyNumberFormat="1" applyFon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total!$B$1</c:f>
              <c:strCache>
                <c:ptCount val="1"/>
                <c:pt idx="0">
                  <c:v>count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total!$A$2:$A$4</c:f>
              <c:strCache>
                <c:ptCount val="3"/>
                <c:pt idx="0">
                  <c:v>ND</c:v>
                </c:pt>
                <c:pt idx="1">
                  <c:v>RF</c:v>
                </c:pt>
                <c:pt idx="2">
                  <c:v>NB</c:v>
                </c:pt>
              </c:strCache>
            </c:strRef>
          </c:cat>
          <c:val>
            <c:numRef>
              <c:f>total!$B$2:$B$4</c:f>
              <c:numCache>
                <c:formatCode>0.000%</c:formatCode>
                <c:ptCount val="3"/>
                <c:pt idx="0">
                  <c:v>0.74950000000000006</c:v>
                </c:pt>
                <c:pt idx="1">
                  <c:v>0.74</c:v>
                </c:pt>
                <c:pt idx="2">
                  <c:v>0.69425000000000003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9B-487B-A4DD-803F8A07E126}"/>
            </c:ext>
          </c:extLst>
        </c:ser>
        <c:ser>
          <c:idx val="1"/>
          <c:order val="1"/>
          <c:tx>
            <c:strRef>
              <c:f>total!$C$1</c:f>
              <c:strCache>
                <c:ptCount val="1"/>
                <c:pt idx="0">
                  <c:v>tfidf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total!$A$2:$A$4</c:f>
              <c:strCache>
                <c:ptCount val="3"/>
                <c:pt idx="0">
                  <c:v>ND</c:v>
                </c:pt>
                <c:pt idx="1">
                  <c:v>RF</c:v>
                </c:pt>
                <c:pt idx="2">
                  <c:v>NB</c:v>
                </c:pt>
              </c:strCache>
            </c:strRef>
          </c:cat>
          <c:val>
            <c:numRef>
              <c:f>total!$C$2:$C$4</c:f>
              <c:numCache>
                <c:formatCode>0.000%</c:formatCode>
                <c:ptCount val="3"/>
                <c:pt idx="0">
                  <c:v>0.74424999999999997</c:v>
                </c:pt>
                <c:pt idx="1">
                  <c:v>0.74099999999999999</c:v>
                </c:pt>
                <c:pt idx="2">
                  <c:v>0.69799999999999995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9B-487B-A4DD-803F8A07E126}"/>
            </c:ext>
          </c:extLst>
        </c:ser>
        <c:ser>
          <c:idx val="2"/>
          <c:order val="2"/>
          <c:tx>
            <c:strRef>
              <c:f>total!$D$1</c:f>
              <c:strCache>
                <c:ptCount val="1"/>
                <c:pt idx="0">
                  <c:v>w2v-own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total!$A$2:$A$4</c:f>
              <c:strCache>
                <c:ptCount val="3"/>
                <c:pt idx="0">
                  <c:v>ND</c:v>
                </c:pt>
                <c:pt idx="1">
                  <c:v>RF</c:v>
                </c:pt>
                <c:pt idx="2">
                  <c:v>NB</c:v>
                </c:pt>
              </c:strCache>
            </c:strRef>
          </c:cat>
          <c:val>
            <c:numRef>
              <c:f>total!$D$2:$D$4</c:f>
              <c:numCache>
                <c:formatCode>0.000%</c:formatCode>
                <c:ptCount val="3"/>
                <c:pt idx="0">
                  <c:v>0.67649999999999999</c:v>
                </c:pt>
                <c:pt idx="1">
                  <c:v>0.66825000000000001</c:v>
                </c:pt>
                <c:pt idx="2">
                  <c:v>0.54625000000000001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9B-487B-A4DD-803F8A07E126}"/>
            </c:ext>
          </c:extLst>
        </c:ser>
        <c:ser>
          <c:idx val="3"/>
          <c:order val="3"/>
          <c:tx>
            <c:strRef>
              <c:f>total!$E$1</c:f>
              <c:strCache>
                <c:ptCount val="1"/>
                <c:pt idx="0">
                  <c:v>w2v-pretrained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total!$A$2:$A$4</c:f>
              <c:strCache>
                <c:ptCount val="3"/>
                <c:pt idx="0">
                  <c:v>ND</c:v>
                </c:pt>
                <c:pt idx="1">
                  <c:v>RF</c:v>
                </c:pt>
                <c:pt idx="2">
                  <c:v>NB</c:v>
                </c:pt>
              </c:strCache>
            </c:strRef>
          </c:cat>
          <c:val>
            <c:numRef>
              <c:f>total!$E$2:$E$4</c:f>
              <c:numCache>
                <c:formatCode>0.000%</c:formatCode>
                <c:ptCount val="3"/>
                <c:pt idx="0">
                  <c:v>0.6925</c:v>
                </c:pt>
                <c:pt idx="1">
                  <c:v>0.69925000000000004</c:v>
                </c:pt>
                <c:pt idx="2">
                  <c:v>0.61650000000000005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FC-49F3-8339-7ECBFE7E1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313616"/>
        <c:axId val="517317456"/>
      </c:lineChart>
      <c:catAx>
        <c:axId val="51731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7317456"/>
        <c:crosses val="autoZero"/>
        <c:auto val="1"/>
        <c:lblAlgn val="ctr"/>
        <c:lblOffset val="100"/>
        <c:noMultiLvlLbl val="0"/>
      </c:catAx>
      <c:valAx>
        <c:axId val="517317456"/>
        <c:scaling>
          <c:orientation val="minMax"/>
          <c:min val="0.5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731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'move-1'!$B$1</c:f>
              <c:strCache>
                <c:ptCount val="1"/>
                <c:pt idx="0">
                  <c:v>count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'move-1'!$A$2:$A$4</c:f>
              <c:strCache>
                <c:ptCount val="3"/>
                <c:pt idx="0">
                  <c:v>ND</c:v>
                </c:pt>
                <c:pt idx="1">
                  <c:v>RF</c:v>
                </c:pt>
                <c:pt idx="2">
                  <c:v>NB</c:v>
                </c:pt>
              </c:strCache>
            </c:strRef>
          </c:cat>
          <c:val>
            <c:numRef>
              <c:f>'move-1'!$B$2:$B$4</c:f>
              <c:numCache>
                <c:formatCode>0.00%</c:formatCode>
                <c:ptCount val="3"/>
                <c:pt idx="0">
                  <c:v>0.81399999999999995</c:v>
                </c:pt>
                <c:pt idx="1">
                  <c:v>0.80400000000000005</c:v>
                </c:pt>
                <c:pt idx="2">
                  <c:v>0.72399999999999998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D5-4D8D-BB61-E623A8C71C84}"/>
            </c:ext>
          </c:extLst>
        </c:ser>
        <c:ser>
          <c:idx val="1"/>
          <c:order val="1"/>
          <c:tx>
            <c:strRef>
              <c:f>'move-1'!$C$1</c:f>
              <c:strCache>
                <c:ptCount val="1"/>
                <c:pt idx="0">
                  <c:v>tfidf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'move-1'!$A$2:$A$4</c:f>
              <c:strCache>
                <c:ptCount val="3"/>
                <c:pt idx="0">
                  <c:v>ND</c:v>
                </c:pt>
                <c:pt idx="1">
                  <c:v>RF</c:v>
                </c:pt>
                <c:pt idx="2">
                  <c:v>NB</c:v>
                </c:pt>
              </c:strCache>
            </c:strRef>
          </c:cat>
          <c:val>
            <c:numRef>
              <c:f>'move-1'!$C$2:$C$4</c:f>
              <c:numCache>
                <c:formatCode>0.00%</c:formatCode>
                <c:ptCount val="3"/>
                <c:pt idx="0">
                  <c:v>0.80349999999999999</c:v>
                </c:pt>
                <c:pt idx="1">
                  <c:v>0.80300000000000005</c:v>
                </c:pt>
                <c:pt idx="2">
                  <c:v>0.64900000000000002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D5-4D8D-BB61-E623A8C71C84}"/>
            </c:ext>
          </c:extLst>
        </c:ser>
        <c:ser>
          <c:idx val="2"/>
          <c:order val="2"/>
          <c:tx>
            <c:strRef>
              <c:f>'move-1'!$D$1</c:f>
              <c:strCache>
                <c:ptCount val="1"/>
                <c:pt idx="0">
                  <c:v>w2v-own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'move-1'!$A$2:$A$4</c:f>
              <c:strCache>
                <c:ptCount val="3"/>
                <c:pt idx="0">
                  <c:v>ND</c:v>
                </c:pt>
                <c:pt idx="1">
                  <c:v>RF</c:v>
                </c:pt>
                <c:pt idx="2">
                  <c:v>NB</c:v>
                </c:pt>
              </c:strCache>
            </c:strRef>
          </c:cat>
          <c:val>
            <c:numRef>
              <c:f>'move-1'!$D$2:$D$4</c:f>
              <c:numCache>
                <c:formatCode>0.00%</c:formatCode>
                <c:ptCount val="3"/>
                <c:pt idx="0">
                  <c:v>0.69799999999999995</c:v>
                </c:pt>
                <c:pt idx="1">
                  <c:v>0.70250000000000001</c:v>
                </c:pt>
                <c:pt idx="2">
                  <c:v>0.47199999999999998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D5-4D8D-BB61-E623A8C71C84}"/>
            </c:ext>
          </c:extLst>
        </c:ser>
        <c:ser>
          <c:idx val="3"/>
          <c:order val="3"/>
          <c:tx>
            <c:strRef>
              <c:f>'move-1'!$E$1</c:f>
              <c:strCache>
                <c:ptCount val="1"/>
                <c:pt idx="0">
                  <c:v>w2v-pretrained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'move-1'!$A$2:$A$4</c:f>
              <c:strCache>
                <c:ptCount val="3"/>
                <c:pt idx="0">
                  <c:v>ND</c:v>
                </c:pt>
                <c:pt idx="1">
                  <c:v>RF</c:v>
                </c:pt>
                <c:pt idx="2">
                  <c:v>NB</c:v>
                </c:pt>
              </c:strCache>
            </c:strRef>
          </c:cat>
          <c:val>
            <c:numRef>
              <c:f>'move-1'!$E$2:$E$4</c:f>
              <c:numCache>
                <c:formatCode>0.00%</c:formatCode>
                <c:ptCount val="3"/>
                <c:pt idx="0">
                  <c:v>0.76949999999999996</c:v>
                </c:pt>
                <c:pt idx="1">
                  <c:v>0.77600000000000002</c:v>
                </c:pt>
                <c:pt idx="2">
                  <c:v>0.74950000000000006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9A-4BE5-ACE8-C8856A9368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6755512"/>
        <c:axId val="506751672"/>
      </c:lineChart>
      <c:catAx>
        <c:axId val="506755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6751672"/>
        <c:crosses val="autoZero"/>
        <c:auto val="1"/>
        <c:lblAlgn val="ctr"/>
        <c:lblOffset val="100"/>
        <c:noMultiLvlLbl val="0"/>
      </c:catAx>
      <c:valAx>
        <c:axId val="506751672"/>
        <c:scaling>
          <c:orientation val="minMax"/>
          <c:min val="0.4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6755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'move-2'!$B$1</c:f>
              <c:strCache>
                <c:ptCount val="1"/>
                <c:pt idx="0">
                  <c:v>count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'move-2'!$A$2:$A$8</c:f>
              <c:strCache>
                <c:ptCount val="7"/>
                <c:pt idx="0">
                  <c:v>MCC0</c:v>
                </c:pt>
                <c:pt idx="1">
                  <c:v>MCC3</c:v>
                </c:pt>
                <c:pt idx="2">
                  <c:v>MCC3P</c:v>
                </c:pt>
                <c:pt idx="3">
                  <c:v>OCC</c:v>
                </c:pt>
                <c:pt idx="4">
                  <c:v>NDC</c:v>
                </c:pt>
                <c:pt idx="5">
                  <c:v>NDD</c:v>
                </c:pt>
                <c:pt idx="6">
                  <c:v>RF</c:v>
                </c:pt>
              </c:strCache>
            </c:strRef>
          </c:cat>
          <c:val>
            <c:numRef>
              <c:f>'move-2'!$B$2:$B$8</c:f>
              <c:numCache>
                <c:formatCode>0.00%</c:formatCode>
                <c:ptCount val="7"/>
                <c:pt idx="0">
                  <c:v>0.55900000000000005</c:v>
                </c:pt>
                <c:pt idx="1">
                  <c:v>0.5655</c:v>
                </c:pt>
                <c:pt idx="2">
                  <c:v>0.5665</c:v>
                </c:pt>
                <c:pt idx="3">
                  <c:v>0.55149999999999999</c:v>
                </c:pt>
                <c:pt idx="4">
                  <c:v>0.5665</c:v>
                </c:pt>
                <c:pt idx="5">
                  <c:v>0.56699999999999995</c:v>
                </c:pt>
                <c:pt idx="6">
                  <c:v>0.55249999999999999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E6-4486-8479-C0257A985FE9}"/>
            </c:ext>
          </c:extLst>
        </c:ser>
        <c:ser>
          <c:idx val="1"/>
          <c:order val="1"/>
          <c:tx>
            <c:strRef>
              <c:f>'move-2'!$C$1</c:f>
              <c:strCache>
                <c:ptCount val="1"/>
                <c:pt idx="0">
                  <c:v>tfidf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'move-2'!$A$2:$A$8</c:f>
              <c:strCache>
                <c:ptCount val="7"/>
                <c:pt idx="0">
                  <c:v>MCC0</c:v>
                </c:pt>
                <c:pt idx="1">
                  <c:v>MCC3</c:v>
                </c:pt>
                <c:pt idx="2">
                  <c:v>MCC3P</c:v>
                </c:pt>
                <c:pt idx="3">
                  <c:v>OCC</c:v>
                </c:pt>
                <c:pt idx="4">
                  <c:v>NDC</c:v>
                </c:pt>
                <c:pt idx="5">
                  <c:v>NDD</c:v>
                </c:pt>
                <c:pt idx="6">
                  <c:v>RF</c:v>
                </c:pt>
              </c:strCache>
            </c:strRef>
          </c:cat>
          <c:val>
            <c:numRef>
              <c:f>'move-2'!$C$2:$C$8</c:f>
              <c:numCache>
                <c:formatCode>0.00%</c:formatCode>
                <c:ptCount val="7"/>
                <c:pt idx="0">
                  <c:v>0.55100000000000005</c:v>
                </c:pt>
                <c:pt idx="1">
                  <c:v>0.55100000000000005</c:v>
                </c:pt>
                <c:pt idx="2">
                  <c:v>0.55149999999999999</c:v>
                </c:pt>
                <c:pt idx="3">
                  <c:v>0.54300000000000004</c:v>
                </c:pt>
                <c:pt idx="4">
                  <c:v>0.53849999999999998</c:v>
                </c:pt>
                <c:pt idx="5">
                  <c:v>0.54600000000000004</c:v>
                </c:pt>
                <c:pt idx="6">
                  <c:v>0.55900000000000005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E6-4486-8479-C0257A985FE9}"/>
            </c:ext>
          </c:extLst>
        </c:ser>
        <c:ser>
          <c:idx val="2"/>
          <c:order val="2"/>
          <c:tx>
            <c:strRef>
              <c:f>'move-2'!$D$1</c:f>
              <c:strCache>
                <c:ptCount val="1"/>
                <c:pt idx="0">
                  <c:v>w2v-own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'move-2'!$A$2:$A$8</c:f>
              <c:strCache>
                <c:ptCount val="7"/>
                <c:pt idx="0">
                  <c:v>MCC0</c:v>
                </c:pt>
                <c:pt idx="1">
                  <c:v>MCC3</c:v>
                </c:pt>
                <c:pt idx="2">
                  <c:v>MCC3P</c:v>
                </c:pt>
                <c:pt idx="3">
                  <c:v>OCC</c:v>
                </c:pt>
                <c:pt idx="4">
                  <c:v>NDC</c:v>
                </c:pt>
                <c:pt idx="5">
                  <c:v>NDD</c:v>
                </c:pt>
                <c:pt idx="6">
                  <c:v>RF</c:v>
                </c:pt>
              </c:strCache>
            </c:strRef>
          </c:cat>
          <c:val>
            <c:numRef>
              <c:f>'move-2'!$D$2:$D$8</c:f>
              <c:numCache>
                <c:formatCode>0.00%</c:formatCode>
                <c:ptCount val="7"/>
                <c:pt idx="0">
                  <c:v>0.4955</c:v>
                </c:pt>
                <c:pt idx="1">
                  <c:v>0.49149999999999999</c:v>
                </c:pt>
                <c:pt idx="2">
                  <c:v>0.50249999999999995</c:v>
                </c:pt>
                <c:pt idx="3">
                  <c:v>0.48</c:v>
                </c:pt>
                <c:pt idx="4">
                  <c:v>0.48899999999999999</c:v>
                </c:pt>
                <c:pt idx="5">
                  <c:v>0.49349999999999999</c:v>
                </c:pt>
                <c:pt idx="6">
                  <c:v>0.49249999999999999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E6-4486-8479-C0257A985FE9}"/>
            </c:ext>
          </c:extLst>
        </c:ser>
        <c:ser>
          <c:idx val="3"/>
          <c:order val="3"/>
          <c:tx>
            <c:strRef>
              <c:f>'move-2'!$E$1</c:f>
              <c:strCache>
                <c:ptCount val="1"/>
                <c:pt idx="0">
                  <c:v>w2v-pretrained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'move-2'!$A$2:$A$8</c:f>
              <c:strCache>
                <c:ptCount val="7"/>
                <c:pt idx="0">
                  <c:v>MCC0</c:v>
                </c:pt>
                <c:pt idx="1">
                  <c:v>MCC3</c:v>
                </c:pt>
                <c:pt idx="2">
                  <c:v>MCC3P</c:v>
                </c:pt>
                <c:pt idx="3">
                  <c:v>OCC</c:v>
                </c:pt>
                <c:pt idx="4">
                  <c:v>NDC</c:v>
                </c:pt>
                <c:pt idx="5">
                  <c:v>NDD</c:v>
                </c:pt>
                <c:pt idx="6">
                  <c:v>RF</c:v>
                </c:pt>
              </c:strCache>
            </c:strRef>
          </c:cat>
          <c:val>
            <c:numRef>
              <c:f>'move-2'!$E$2:$E$8</c:f>
              <c:numCache>
                <c:formatCode>0.00%</c:formatCode>
                <c:ptCount val="7"/>
                <c:pt idx="0">
                  <c:v>0.53849999999999998</c:v>
                </c:pt>
                <c:pt idx="1">
                  <c:v>0.53049999999999997</c:v>
                </c:pt>
                <c:pt idx="2">
                  <c:v>0.52649999999999997</c:v>
                </c:pt>
                <c:pt idx="3">
                  <c:v>0.52800000000000002</c:v>
                </c:pt>
                <c:pt idx="4">
                  <c:v>0.53</c:v>
                </c:pt>
                <c:pt idx="5">
                  <c:v>0.52900000000000003</c:v>
                </c:pt>
                <c:pt idx="6">
                  <c:v>0.53149999999999997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E6-4486-8479-C0257A985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310416"/>
        <c:axId val="517310096"/>
      </c:lineChart>
      <c:catAx>
        <c:axId val="51731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7310096"/>
        <c:crosses val="autoZero"/>
        <c:auto val="1"/>
        <c:lblAlgn val="ctr"/>
        <c:lblOffset val="100"/>
        <c:noMultiLvlLbl val="0"/>
      </c:catAx>
      <c:valAx>
        <c:axId val="517310096"/>
        <c:scaling>
          <c:orientation val="minMax"/>
          <c:min val="0.46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731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'position-1'!$B$1</c:f>
              <c:strCache>
                <c:ptCount val="1"/>
                <c:pt idx="0">
                  <c:v>count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'position-1'!$A$2:$A$8</c:f>
              <c:strCache>
                <c:ptCount val="7"/>
                <c:pt idx="0">
                  <c:v>MCC0</c:v>
                </c:pt>
                <c:pt idx="1">
                  <c:v>MCC3</c:v>
                </c:pt>
                <c:pt idx="2">
                  <c:v>MCC3P</c:v>
                </c:pt>
                <c:pt idx="3">
                  <c:v>OCC</c:v>
                </c:pt>
                <c:pt idx="4">
                  <c:v>NDC</c:v>
                </c:pt>
                <c:pt idx="5">
                  <c:v>NDD</c:v>
                </c:pt>
                <c:pt idx="6">
                  <c:v>RF</c:v>
                </c:pt>
              </c:strCache>
            </c:strRef>
          </c:cat>
          <c:val>
            <c:numRef>
              <c:f>'position-1'!$B$2:$B$8</c:f>
              <c:numCache>
                <c:formatCode>0.00%</c:formatCode>
                <c:ptCount val="7"/>
                <c:pt idx="0">
                  <c:v>0.59299999999999997</c:v>
                </c:pt>
                <c:pt idx="1">
                  <c:v>0.59699999999999998</c:v>
                </c:pt>
                <c:pt idx="2">
                  <c:v>0.59650000000000003</c:v>
                </c:pt>
                <c:pt idx="3">
                  <c:v>0.59299999999999997</c:v>
                </c:pt>
                <c:pt idx="4">
                  <c:v>0.59599999999999997</c:v>
                </c:pt>
                <c:pt idx="5">
                  <c:v>0.59699999999999998</c:v>
                </c:pt>
                <c:pt idx="6">
                  <c:v>0.59850000000000003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AA-4C3F-AE17-3F0386ED56AE}"/>
            </c:ext>
          </c:extLst>
        </c:ser>
        <c:ser>
          <c:idx val="1"/>
          <c:order val="1"/>
          <c:tx>
            <c:strRef>
              <c:f>'position-1'!$C$1</c:f>
              <c:strCache>
                <c:ptCount val="1"/>
                <c:pt idx="0">
                  <c:v>tfidf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'position-1'!$A$2:$A$8</c:f>
              <c:strCache>
                <c:ptCount val="7"/>
                <c:pt idx="0">
                  <c:v>MCC0</c:v>
                </c:pt>
                <c:pt idx="1">
                  <c:v>MCC3</c:v>
                </c:pt>
                <c:pt idx="2">
                  <c:v>MCC3P</c:v>
                </c:pt>
                <c:pt idx="3">
                  <c:v>OCC</c:v>
                </c:pt>
                <c:pt idx="4">
                  <c:v>NDC</c:v>
                </c:pt>
                <c:pt idx="5">
                  <c:v>NDD</c:v>
                </c:pt>
                <c:pt idx="6">
                  <c:v>RF</c:v>
                </c:pt>
              </c:strCache>
            </c:strRef>
          </c:cat>
          <c:val>
            <c:numRef>
              <c:f>'position-1'!$C$2:$C$8</c:f>
              <c:numCache>
                <c:formatCode>0.00%</c:formatCode>
                <c:ptCount val="7"/>
                <c:pt idx="0">
                  <c:v>0.59050000000000002</c:v>
                </c:pt>
                <c:pt idx="1">
                  <c:v>0.58199999999999996</c:v>
                </c:pt>
                <c:pt idx="2">
                  <c:v>0.58699999999999997</c:v>
                </c:pt>
                <c:pt idx="3">
                  <c:v>0.58099999999999996</c:v>
                </c:pt>
                <c:pt idx="4">
                  <c:v>0.58150000000000002</c:v>
                </c:pt>
                <c:pt idx="5">
                  <c:v>0.58599999999999997</c:v>
                </c:pt>
                <c:pt idx="6">
                  <c:v>0.59450000000000003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AA-4C3F-AE17-3F0386ED56AE}"/>
            </c:ext>
          </c:extLst>
        </c:ser>
        <c:ser>
          <c:idx val="2"/>
          <c:order val="2"/>
          <c:tx>
            <c:strRef>
              <c:f>'position-1'!$D$1</c:f>
              <c:strCache>
                <c:ptCount val="1"/>
                <c:pt idx="0">
                  <c:v>w2v-own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'position-1'!$A$2:$A$8</c:f>
              <c:strCache>
                <c:ptCount val="7"/>
                <c:pt idx="0">
                  <c:v>MCC0</c:v>
                </c:pt>
                <c:pt idx="1">
                  <c:v>MCC3</c:v>
                </c:pt>
                <c:pt idx="2">
                  <c:v>MCC3P</c:v>
                </c:pt>
                <c:pt idx="3">
                  <c:v>OCC</c:v>
                </c:pt>
                <c:pt idx="4">
                  <c:v>NDC</c:v>
                </c:pt>
                <c:pt idx="5">
                  <c:v>NDD</c:v>
                </c:pt>
                <c:pt idx="6">
                  <c:v>RF</c:v>
                </c:pt>
              </c:strCache>
            </c:strRef>
          </c:cat>
          <c:val>
            <c:numRef>
              <c:f>'position-1'!$D$2:$D$8</c:f>
              <c:numCache>
                <c:formatCode>0.00%</c:formatCode>
                <c:ptCount val="7"/>
                <c:pt idx="0">
                  <c:v>0.56100000000000005</c:v>
                </c:pt>
                <c:pt idx="1">
                  <c:v>0.57099999999999995</c:v>
                </c:pt>
                <c:pt idx="2">
                  <c:v>0.57199999999999995</c:v>
                </c:pt>
                <c:pt idx="3">
                  <c:v>0.5665</c:v>
                </c:pt>
                <c:pt idx="4">
                  <c:v>0.56899999999999995</c:v>
                </c:pt>
                <c:pt idx="5">
                  <c:v>0.56950000000000001</c:v>
                </c:pt>
                <c:pt idx="6">
                  <c:v>0.57250000000000001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AA-4C3F-AE17-3F0386ED56AE}"/>
            </c:ext>
          </c:extLst>
        </c:ser>
        <c:ser>
          <c:idx val="3"/>
          <c:order val="3"/>
          <c:tx>
            <c:strRef>
              <c:f>'position-1'!$E$1</c:f>
              <c:strCache>
                <c:ptCount val="1"/>
                <c:pt idx="0">
                  <c:v>w2v-pretrained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'position-1'!$A$2:$A$8</c:f>
              <c:strCache>
                <c:ptCount val="7"/>
                <c:pt idx="0">
                  <c:v>MCC0</c:v>
                </c:pt>
                <c:pt idx="1">
                  <c:v>MCC3</c:v>
                </c:pt>
                <c:pt idx="2">
                  <c:v>MCC3P</c:v>
                </c:pt>
                <c:pt idx="3">
                  <c:v>OCC</c:v>
                </c:pt>
                <c:pt idx="4">
                  <c:v>NDC</c:v>
                </c:pt>
                <c:pt idx="5">
                  <c:v>NDD</c:v>
                </c:pt>
                <c:pt idx="6">
                  <c:v>RF</c:v>
                </c:pt>
              </c:strCache>
            </c:strRef>
          </c:cat>
          <c:val>
            <c:numRef>
              <c:f>'position-1'!$E$2:$E$8</c:f>
              <c:numCache>
                <c:formatCode>0.00%</c:formatCode>
                <c:ptCount val="7"/>
                <c:pt idx="0">
                  <c:v>0.59399999999999997</c:v>
                </c:pt>
                <c:pt idx="1">
                  <c:v>0.58599999999999997</c:v>
                </c:pt>
                <c:pt idx="2">
                  <c:v>0.58699999999999997</c:v>
                </c:pt>
                <c:pt idx="3">
                  <c:v>0.58599999999999997</c:v>
                </c:pt>
                <c:pt idx="4">
                  <c:v>0.59050000000000002</c:v>
                </c:pt>
                <c:pt idx="5">
                  <c:v>0.59</c:v>
                </c:pt>
                <c:pt idx="6">
                  <c:v>0.58699999999999997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AA-4C3F-AE17-3F0386ED56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1693200"/>
        <c:axId val="491690000"/>
      </c:lineChart>
      <c:catAx>
        <c:axId val="491693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1690000"/>
        <c:crosses val="autoZero"/>
        <c:auto val="1"/>
        <c:lblAlgn val="ctr"/>
        <c:lblOffset val="100"/>
        <c:noMultiLvlLbl val="0"/>
      </c:catAx>
      <c:valAx>
        <c:axId val="491690000"/>
        <c:scaling>
          <c:orientation val="minMax"/>
          <c:max val="0.6100000000000001"/>
          <c:min val="0.55000000000000004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169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'position-2'!$B$1</c:f>
              <c:strCache>
                <c:ptCount val="1"/>
                <c:pt idx="0">
                  <c:v>count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'position-2'!$A$2:$A$8</c:f>
              <c:strCache>
                <c:ptCount val="7"/>
                <c:pt idx="0">
                  <c:v>MCC0</c:v>
                </c:pt>
                <c:pt idx="1">
                  <c:v>MCC3</c:v>
                </c:pt>
                <c:pt idx="2">
                  <c:v>MCC3P</c:v>
                </c:pt>
                <c:pt idx="3">
                  <c:v>OCC</c:v>
                </c:pt>
                <c:pt idx="4">
                  <c:v>NDC</c:v>
                </c:pt>
                <c:pt idx="5">
                  <c:v>NDD</c:v>
                </c:pt>
                <c:pt idx="6">
                  <c:v>RF</c:v>
                </c:pt>
              </c:strCache>
            </c:strRef>
          </c:cat>
          <c:val>
            <c:numRef>
              <c:f>'position-2'!$B$2:$B$8</c:f>
              <c:numCache>
                <c:formatCode>0.00%</c:formatCode>
                <c:ptCount val="7"/>
                <c:pt idx="0">
                  <c:v>0.40749999999999997</c:v>
                </c:pt>
                <c:pt idx="1">
                  <c:v>0.41399999999999998</c:v>
                </c:pt>
                <c:pt idx="2">
                  <c:v>0.41699999999999998</c:v>
                </c:pt>
                <c:pt idx="3">
                  <c:v>0.40699999999999997</c:v>
                </c:pt>
                <c:pt idx="4">
                  <c:v>0.42099999999999999</c:v>
                </c:pt>
                <c:pt idx="5">
                  <c:v>0.40600000000000003</c:v>
                </c:pt>
                <c:pt idx="6">
                  <c:v>0.40699999999999997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00-4960-A2D9-EECFD34E1702}"/>
            </c:ext>
          </c:extLst>
        </c:ser>
        <c:ser>
          <c:idx val="1"/>
          <c:order val="1"/>
          <c:tx>
            <c:strRef>
              <c:f>'position-2'!$C$1</c:f>
              <c:strCache>
                <c:ptCount val="1"/>
                <c:pt idx="0">
                  <c:v>tfidf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'position-2'!$A$2:$A$8</c:f>
              <c:strCache>
                <c:ptCount val="7"/>
                <c:pt idx="0">
                  <c:v>MCC0</c:v>
                </c:pt>
                <c:pt idx="1">
                  <c:v>MCC3</c:v>
                </c:pt>
                <c:pt idx="2">
                  <c:v>MCC3P</c:v>
                </c:pt>
                <c:pt idx="3">
                  <c:v>OCC</c:v>
                </c:pt>
                <c:pt idx="4">
                  <c:v>NDC</c:v>
                </c:pt>
                <c:pt idx="5">
                  <c:v>NDD</c:v>
                </c:pt>
                <c:pt idx="6">
                  <c:v>RF</c:v>
                </c:pt>
              </c:strCache>
            </c:strRef>
          </c:cat>
          <c:val>
            <c:numRef>
              <c:f>'position-2'!$C$2:$C$8</c:f>
              <c:numCache>
                <c:formatCode>0.00%</c:formatCode>
                <c:ptCount val="7"/>
                <c:pt idx="0">
                  <c:v>0.39700000000000002</c:v>
                </c:pt>
                <c:pt idx="1">
                  <c:v>0.38750000000000001</c:v>
                </c:pt>
                <c:pt idx="2">
                  <c:v>0.38850000000000001</c:v>
                </c:pt>
                <c:pt idx="3">
                  <c:v>0.39350000000000002</c:v>
                </c:pt>
                <c:pt idx="4">
                  <c:v>0.39150000000000001</c:v>
                </c:pt>
                <c:pt idx="5">
                  <c:v>0.38800000000000001</c:v>
                </c:pt>
                <c:pt idx="6">
                  <c:v>0.39250000000000002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00-4960-A2D9-EECFD34E1702}"/>
            </c:ext>
          </c:extLst>
        </c:ser>
        <c:ser>
          <c:idx val="2"/>
          <c:order val="2"/>
          <c:tx>
            <c:strRef>
              <c:f>'position-2'!$D$1</c:f>
              <c:strCache>
                <c:ptCount val="1"/>
                <c:pt idx="0">
                  <c:v>w2v-own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'position-2'!$A$2:$A$8</c:f>
              <c:strCache>
                <c:ptCount val="7"/>
                <c:pt idx="0">
                  <c:v>MCC0</c:v>
                </c:pt>
                <c:pt idx="1">
                  <c:v>MCC3</c:v>
                </c:pt>
                <c:pt idx="2">
                  <c:v>MCC3P</c:v>
                </c:pt>
                <c:pt idx="3">
                  <c:v>OCC</c:v>
                </c:pt>
                <c:pt idx="4">
                  <c:v>NDC</c:v>
                </c:pt>
                <c:pt idx="5">
                  <c:v>NDD</c:v>
                </c:pt>
                <c:pt idx="6">
                  <c:v>RF</c:v>
                </c:pt>
              </c:strCache>
            </c:strRef>
          </c:cat>
          <c:val>
            <c:numRef>
              <c:f>'position-2'!$D$2:$D$8</c:f>
              <c:numCache>
                <c:formatCode>0.00%</c:formatCode>
                <c:ptCount val="7"/>
                <c:pt idx="0">
                  <c:v>0.34749999999999998</c:v>
                </c:pt>
                <c:pt idx="1">
                  <c:v>0.34050000000000002</c:v>
                </c:pt>
                <c:pt idx="2">
                  <c:v>0.34949999999999998</c:v>
                </c:pt>
                <c:pt idx="3">
                  <c:v>0.36</c:v>
                </c:pt>
                <c:pt idx="4">
                  <c:v>0.34050000000000002</c:v>
                </c:pt>
                <c:pt idx="5">
                  <c:v>0.34350000000000003</c:v>
                </c:pt>
                <c:pt idx="6">
                  <c:v>0.34649999999999997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00-4960-A2D9-EECFD34E1702}"/>
            </c:ext>
          </c:extLst>
        </c:ser>
        <c:ser>
          <c:idx val="3"/>
          <c:order val="3"/>
          <c:tx>
            <c:strRef>
              <c:f>'position-2'!$E$1</c:f>
              <c:strCache>
                <c:ptCount val="1"/>
                <c:pt idx="0">
                  <c:v>w2v-pretrained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'position-2'!$A$2:$A$8</c:f>
              <c:strCache>
                <c:ptCount val="7"/>
                <c:pt idx="0">
                  <c:v>MCC0</c:v>
                </c:pt>
                <c:pt idx="1">
                  <c:v>MCC3</c:v>
                </c:pt>
                <c:pt idx="2">
                  <c:v>MCC3P</c:v>
                </c:pt>
                <c:pt idx="3">
                  <c:v>OCC</c:v>
                </c:pt>
                <c:pt idx="4">
                  <c:v>NDC</c:v>
                </c:pt>
                <c:pt idx="5">
                  <c:v>NDD</c:v>
                </c:pt>
                <c:pt idx="6">
                  <c:v>RF</c:v>
                </c:pt>
              </c:strCache>
            </c:strRef>
          </c:cat>
          <c:val>
            <c:numRef>
              <c:f>'position-2'!$E$2:$E$8</c:f>
              <c:numCache>
                <c:formatCode>0.00%</c:formatCode>
                <c:ptCount val="7"/>
                <c:pt idx="0">
                  <c:v>0.40250000000000002</c:v>
                </c:pt>
                <c:pt idx="1">
                  <c:v>0.41149999999999998</c:v>
                </c:pt>
                <c:pt idx="2">
                  <c:v>0.41</c:v>
                </c:pt>
                <c:pt idx="3">
                  <c:v>0.39350000000000002</c:v>
                </c:pt>
                <c:pt idx="4">
                  <c:v>0.40200000000000002</c:v>
                </c:pt>
                <c:pt idx="5">
                  <c:v>0.40450000000000003</c:v>
                </c:pt>
                <c:pt idx="6">
                  <c:v>0.39700000000000002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00-4960-A2D9-EECFD34E1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1668240"/>
        <c:axId val="491666000"/>
      </c:lineChart>
      <c:catAx>
        <c:axId val="491668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1666000"/>
        <c:crosses val="autoZero"/>
        <c:auto val="1"/>
        <c:lblAlgn val="ctr"/>
        <c:lblOffset val="100"/>
        <c:noMultiLvlLbl val="0"/>
      </c:catAx>
      <c:valAx>
        <c:axId val="491666000"/>
        <c:scaling>
          <c:orientation val="minMax"/>
          <c:min val="0.32000000000000006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166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288925</xdr:colOff>
      <xdr:row>4</xdr:row>
      <xdr:rowOff>107950</xdr:rowOff>
    </xdr:from>
    <xdr:to>
      <xdr:col>11</xdr:col>
      <xdr:colOff>288925</xdr:colOff>
      <xdr:row>19</xdr:row>
      <xdr:rowOff>88900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AE2D671-6AD5-4D18-A06E-E845E78125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327025</xdr:colOff>
      <xdr:row>4</xdr:row>
      <xdr:rowOff>107950</xdr:rowOff>
    </xdr:from>
    <xdr:to>
      <xdr:col>11</xdr:col>
      <xdr:colOff>327025</xdr:colOff>
      <xdr:row>19</xdr:row>
      <xdr:rowOff>88900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FC3CF35-760E-42B3-97F6-92544C1214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384175</xdr:colOff>
      <xdr:row>11</xdr:row>
      <xdr:rowOff>95250</xdr:rowOff>
    </xdr:from>
    <xdr:to>
      <xdr:col>11</xdr:col>
      <xdr:colOff>384175</xdr:colOff>
      <xdr:row>26</xdr:row>
      <xdr:rowOff>76200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69E2439-6F48-4221-8485-9CE0997AD2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320675</xdr:colOff>
      <xdr:row>11</xdr:row>
      <xdr:rowOff>107950</xdr:rowOff>
    </xdr:from>
    <xdr:to>
      <xdr:col>11</xdr:col>
      <xdr:colOff>320675</xdr:colOff>
      <xdr:row>26</xdr:row>
      <xdr:rowOff>88900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79A7A8E-C4F2-46D2-A35F-CE0931D9A2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11</xdr:row>
      <xdr:rowOff>101600</xdr:rowOff>
    </xdr:from>
    <xdr:to>
      <xdr:col>11</xdr:col>
      <xdr:colOff>352425</xdr:colOff>
      <xdr:row>26</xdr:row>
      <xdr:rowOff>82550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C2CFA63-C051-4002-9B0A-DFA41BEB7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RowHeight="14.5" x14ac:dyDescent="0.35"/>
  <sheetData>
    <row r="1" spans="1:10" x14ac:dyDescent="0.35">
      <c r="B1" t="s">
        <v>1</v>
      </c>
      <c r="C1" t="s">
        <v>2</v>
      </c>
      <c r="D1" t="s">
        <v>4</v>
      </c>
      <c r="E1" t="s">
        <v>3</v>
      </c>
      <c r="G1" t="s">
        <v>1</v>
      </c>
      <c r="H1" t="s">
        <v>2</v>
      </c>
      <c r="I1" t="s">
        <v>4</v>
      </c>
      <c r="J1" t="s">
        <v>3</v>
      </c>
    </row>
    <row r="2" spans="1:10" x14ac:dyDescent="0.35">
      <c r="A2" t="s">
        <v>14</v>
      </c>
      <c r="B2" s="2">
        <v>0.74950000000000006</v>
      </c>
      <c r="C2" s="2">
        <v>0.74424999999999997</v>
      </c>
      <c r="D2" s="2">
        <v>0.67649999999999999</v>
      </c>
      <c r="E2" s="2">
        <v>0.6925</v>
      </c>
      <c r="G2" s="1">
        <f>(B2-$B$5)/(1-$B$5)</f>
        <v>0.49900000000000011</v>
      </c>
      <c r="H2" s="1">
        <f t="shared" ref="H2:J4" si="0">(C2-$B$5)/(1-$B$5)</f>
        <v>0.48849999999999993</v>
      </c>
      <c r="I2" s="1">
        <f t="shared" si="0"/>
        <v>0.35299999999999998</v>
      </c>
      <c r="J2" s="1">
        <f t="shared" si="0"/>
        <v>0.38500000000000001</v>
      </c>
    </row>
    <row r="3" spans="1:10" x14ac:dyDescent="0.35">
      <c r="A3" t="s">
        <v>10</v>
      </c>
      <c r="B3" s="2">
        <v>0.74</v>
      </c>
      <c r="C3" s="2">
        <v>0.74099999999999999</v>
      </c>
      <c r="D3" s="2">
        <v>0.66825000000000001</v>
      </c>
      <c r="E3" s="2">
        <v>0.69925000000000004</v>
      </c>
      <c r="G3" s="1">
        <f t="shared" ref="G3:G4" si="1">(B3-$B$5)/(1-$B$5)</f>
        <v>0.48</v>
      </c>
      <c r="H3" s="1">
        <f t="shared" si="0"/>
        <v>0.48199999999999998</v>
      </c>
      <c r="I3" s="1">
        <f t="shared" si="0"/>
        <v>0.33650000000000002</v>
      </c>
      <c r="J3" s="1">
        <f t="shared" si="0"/>
        <v>0.39850000000000008</v>
      </c>
    </row>
    <row r="4" spans="1:10" x14ac:dyDescent="0.35">
      <c r="A4" t="s">
        <v>11</v>
      </c>
      <c r="B4" s="2">
        <v>0.69425000000000003</v>
      </c>
      <c r="C4" s="2">
        <v>0.69799999999999995</v>
      </c>
      <c r="D4" s="2">
        <v>0.54625000000000001</v>
      </c>
      <c r="E4" s="2">
        <v>0.61650000000000005</v>
      </c>
      <c r="G4" s="1">
        <f t="shared" si="1"/>
        <v>0.38850000000000007</v>
      </c>
      <c r="H4" s="1">
        <f t="shared" si="0"/>
        <v>0.39599999999999991</v>
      </c>
      <c r="I4" s="1">
        <f t="shared" si="0"/>
        <v>9.2500000000000027E-2</v>
      </c>
      <c r="J4" s="1">
        <f t="shared" si="0"/>
        <v>0.2330000000000001</v>
      </c>
    </row>
    <row r="5" spans="1:10" x14ac:dyDescent="0.35">
      <c r="A5" t="s">
        <v>13</v>
      </c>
      <c r="B5" s="4">
        <v>0.5</v>
      </c>
      <c r="C5" s="4"/>
      <c r="D5" s="4"/>
      <c r="E5" s="4"/>
    </row>
  </sheetData>
  <mergeCells count="1">
    <mergeCell ref="B5:E5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/>
  </sheetViews>
  <sheetFormatPr baseColWidth="10" defaultRowHeight="14.5" x14ac:dyDescent="0.35"/>
  <sheetData>
    <row r="1" spans="1:10" x14ac:dyDescent="0.35">
      <c r="B1" t="s">
        <v>1</v>
      </c>
      <c r="C1" t="s">
        <v>2</v>
      </c>
      <c r="D1" t="s">
        <v>4</v>
      </c>
      <c r="E1" t="s">
        <v>3</v>
      </c>
      <c r="G1" t="s">
        <v>1</v>
      </c>
      <c r="H1" t="s">
        <v>2</v>
      </c>
      <c r="I1" t="s">
        <v>4</v>
      </c>
      <c r="J1" t="s">
        <v>3</v>
      </c>
    </row>
    <row r="2" spans="1:10" x14ac:dyDescent="0.35">
      <c r="A2" t="s">
        <v>14</v>
      </c>
      <c r="B2" s="1">
        <v>0.81399999999999995</v>
      </c>
      <c r="C2" s="1">
        <v>0.80349999999999999</v>
      </c>
      <c r="D2" s="1">
        <v>0.69799999999999995</v>
      </c>
      <c r="E2" s="1">
        <v>0.76949999999999996</v>
      </c>
      <c r="G2" s="1">
        <f>(B2-$B$5)/(1-$B$5)</f>
        <v>0.51813471502590658</v>
      </c>
      <c r="H2" s="1">
        <f t="shared" ref="H2:J4" si="0">(C2-$B$5)/(1-$B$5)</f>
        <v>0.4909326424870466</v>
      </c>
      <c r="I2" s="1">
        <f t="shared" si="0"/>
        <v>0.21761658031088074</v>
      </c>
      <c r="J2" s="1">
        <f t="shared" si="0"/>
        <v>0.40284974093264242</v>
      </c>
    </row>
    <row r="3" spans="1:10" x14ac:dyDescent="0.35">
      <c r="A3" t="s">
        <v>10</v>
      </c>
      <c r="B3" s="1">
        <v>0.80400000000000005</v>
      </c>
      <c r="C3" s="1">
        <v>0.80300000000000005</v>
      </c>
      <c r="D3" s="1">
        <v>0.70250000000000001</v>
      </c>
      <c r="E3" s="1">
        <v>0.77600000000000002</v>
      </c>
      <c r="G3" s="1">
        <f t="shared" ref="G3:G4" si="1">(B3-$B$5)/(1-$B$5)</f>
        <v>0.49222797927461154</v>
      </c>
      <c r="H3" s="1">
        <f t="shared" si="0"/>
        <v>0.489637305699482</v>
      </c>
      <c r="I3" s="1">
        <f t="shared" si="0"/>
        <v>0.2292746113989638</v>
      </c>
      <c r="J3" s="1">
        <f t="shared" si="0"/>
        <v>0.4196891191709845</v>
      </c>
    </row>
    <row r="4" spans="1:10" x14ac:dyDescent="0.35">
      <c r="A4" t="s">
        <v>11</v>
      </c>
      <c r="B4" s="1">
        <v>0.72399999999999998</v>
      </c>
      <c r="C4" s="1">
        <v>0.64900000000000002</v>
      </c>
      <c r="D4" s="1">
        <v>0.47199999999999998</v>
      </c>
      <c r="E4" s="1">
        <v>0.74950000000000006</v>
      </c>
      <c r="G4" s="1">
        <f t="shared" si="1"/>
        <v>0.28497409326424866</v>
      </c>
      <c r="H4" s="1">
        <f t="shared" si="0"/>
        <v>9.0673575129533751E-2</v>
      </c>
      <c r="I4" s="1">
        <f t="shared" si="0"/>
        <v>-0.36787564766839381</v>
      </c>
      <c r="J4" s="1">
        <f t="shared" si="0"/>
        <v>0.35103626943005195</v>
      </c>
    </row>
    <row r="5" spans="1:10" x14ac:dyDescent="0.35">
      <c r="A5" t="s">
        <v>13</v>
      </c>
      <c r="B5" s="5">
        <v>0.61399999999999999</v>
      </c>
      <c r="C5" s="5"/>
      <c r="D5" s="5"/>
      <c r="E5" s="5"/>
      <c r="G5" s="1"/>
      <c r="H5" s="1"/>
      <c r="I5" s="1"/>
      <c r="J5" s="1"/>
    </row>
    <row r="6" spans="1:10" x14ac:dyDescent="0.35">
      <c r="G6" s="1"/>
      <c r="H6" s="1"/>
      <c r="I6" s="1"/>
      <c r="J6" s="1"/>
    </row>
    <row r="7" spans="1:10" x14ac:dyDescent="0.35">
      <c r="B7" s="3"/>
      <c r="C7" s="3"/>
      <c r="D7" s="3"/>
      <c r="E7" s="3"/>
      <c r="G7" s="1"/>
      <c r="H7" s="1"/>
      <c r="I7" s="1"/>
      <c r="J7" s="1"/>
    </row>
    <row r="8" spans="1:10" x14ac:dyDescent="0.35">
      <c r="B8" s="3"/>
      <c r="C8" s="3"/>
      <c r="D8" s="3"/>
      <c r="E8" s="3"/>
      <c r="G8" s="1"/>
      <c r="H8" s="1"/>
      <c r="I8" s="1"/>
      <c r="J8" s="1"/>
    </row>
    <row r="9" spans="1:10" x14ac:dyDescent="0.35">
      <c r="B9" s="3"/>
      <c r="C9" s="3"/>
      <c r="D9" s="3"/>
      <c r="E9" s="3"/>
      <c r="G9" s="1"/>
      <c r="H9" s="1"/>
      <c r="I9" s="1"/>
      <c r="J9" s="1"/>
    </row>
    <row r="10" spans="1:10" x14ac:dyDescent="0.35">
      <c r="G10" s="1"/>
      <c r="H10" s="1"/>
      <c r="I10" s="1"/>
      <c r="J10" s="1"/>
    </row>
    <row r="11" spans="1:10" x14ac:dyDescent="0.35">
      <c r="G11" s="1"/>
      <c r="H11" s="1"/>
      <c r="I11" s="1"/>
      <c r="J11" s="1"/>
    </row>
  </sheetData>
  <mergeCells count="1">
    <mergeCell ref="B5:E5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"/>
  <sheetViews>
    <sheetView workbookViewId="0"/>
  </sheetViews>
  <sheetFormatPr baseColWidth="10" defaultRowHeight="14.5" x14ac:dyDescent="0.35"/>
  <sheetData>
    <row r="1" spans="1:10" x14ac:dyDescent="0.35">
      <c r="B1" t="s">
        <v>1</v>
      </c>
      <c r="C1" t="s">
        <v>2</v>
      </c>
      <c r="D1" t="s">
        <v>4</v>
      </c>
      <c r="E1" t="s">
        <v>3</v>
      </c>
      <c r="G1" t="s">
        <v>1</v>
      </c>
      <c r="H1" t="s">
        <v>2</v>
      </c>
      <c r="I1" t="s">
        <v>4</v>
      </c>
      <c r="J1" t="s">
        <v>3</v>
      </c>
    </row>
    <row r="2" spans="1:10" x14ac:dyDescent="0.35">
      <c r="A2" t="s">
        <v>6</v>
      </c>
      <c r="B2" s="1">
        <v>0.55900000000000005</v>
      </c>
      <c r="C2" s="1">
        <v>0.55100000000000005</v>
      </c>
      <c r="D2" s="1">
        <v>0.4955</v>
      </c>
      <c r="E2" s="1">
        <v>0.53849999999999998</v>
      </c>
      <c r="G2" s="1">
        <f t="shared" ref="G2:J9" si="0">(B2-$B$12)/(1-$B$12)</f>
        <v>0.24291845493562242</v>
      </c>
      <c r="H2" s="1">
        <f t="shared" si="0"/>
        <v>0.22918454935622329</v>
      </c>
      <c r="I2" s="1">
        <f t="shared" si="0"/>
        <v>0.13390557939914166</v>
      </c>
      <c r="J2" s="1">
        <f t="shared" si="0"/>
        <v>0.207725321888412</v>
      </c>
    </row>
    <row r="3" spans="1:10" x14ac:dyDescent="0.35">
      <c r="A3" t="s">
        <v>5</v>
      </c>
      <c r="B3" s="1">
        <v>0.5655</v>
      </c>
      <c r="C3" s="1">
        <v>0.55100000000000005</v>
      </c>
      <c r="D3" s="1">
        <v>0.49149999999999999</v>
      </c>
      <c r="E3" s="1">
        <v>0.53049999999999997</v>
      </c>
      <c r="G3" s="1">
        <f t="shared" si="0"/>
        <v>0.25407725321888414</v>
      </c>
      <c r="H3" s="1">
        <f t="shared" si="0"/>
        <v>0.22918454935622329</v>
      </c>
      <c r="I3" s="1">
        <f t="shared" si="0"/>
        <v>0.12703862660944207</v>
      </c>
      <c r="J3" s="1">
        <f t="shared" si="0"/>
        <v>0.19399141630901284</v>
      </c>
    </row>
    <row r="4" spans="1:10" x14ac:dyDescent="0.35">
      <c r="A4" t="s">
        <v>15</v>
      </c>
      <c r="B4" s="1">
        <v>0.5665</v>
      </c>
      <c r="C4" s="1">
        <v>0.55149999999999999</v>
      </c>
      <c r="D4" s="1">
        <v>0.50249999999999995</v>
      </c>
      <c r="E4" s="1">
        <v>0.52649999999999997</v>
      </c>
      <c r="G4" s="1">
        <f t="shared" si="0"/>
        <v>0.25579399141630904</v>
      </c>
      <c r="H4" s="1">
        <f t="shared" si="0"/>
        <v>0.23004291845493563</v>
      </c>
      <c r="I4" s="1">
        <f t="shared" si="0"/>
        <v>0.1459227467811158</v>
      </c>
      <c r="J4" s="1">
        <f t="shared" si="0"/>
        <v>0.18712446351931328</v>
      </c>
    </row>
    <row r="5" spans="1:10" x14ac:dyDescent="0.35">
      <c r="A5" t="s">
        <v>7</v>
      </c>
      <c r="B5" s="1">
        <v>0.55149999999999999</v>
      </c>
      <c r="C5" s="1">
        <v>0.54300000000000004</v>
      </c>
      <c r="D5" s="1">
        <v>0.48</v>
      </c>
      <c r="E5" s="1">
        <v>0.52800000000000002</v>
      </c>
      <c r="G5" s="1">
        <f t="shared" si="0"/>
        <v>0.23004291845493563</v>
      </c>
      <c r="H5" s="1">
        <f t="shared" si="0"/>
        <v>0.21545064377682413</v>
      </c>
      <c r="I5" s="1">
        <f t="shared" si="0"/>
        <v>0.1072961373390558</v>
      </c>
      <c r="J5" s="1">
        <f t="shared" si="0"/>
        <v>0.18969957081545072</v>
      </c>
    </row>
    <row r="6" spans="1:10" x14ac:dyDescent="0.35">
      <c r="A6" t="s">
        <v>8</v>
      </c>
      <c r="B6" s="1">
        <v>0.5665</v>
      </c>
      <c r="C6" s="1">
        <v>0.53849999999999998</v>
      </c>
      <c r="D6" s="1">
        <v>0.48899999999999999</v>
      </c>
      <c r="E6" s="1">
        <v>0.53</v>
      </c>
      <c r="G6" s="1">
        <f t="shared" si="0"/>
        <v>0.25579399141630904</v>
      </c>
      <c r="H6" s="1">
        <f t="shared" si="0"/>
        <v>0.207725321888412</v>
      </c>
      <c r="I6" s="1">
        <f t="shared" si="0"/>
        <v>0.12274678111587983</v>
      </c>
      <c r="J6" s="1">
        <f t="shared" si="0"/>
        <v>0.1931330472103005</v>
      </c>
    </row>
    <row r="7" spans="1:10" x14ac:dyDescent="0.35">
      <c r="A7" t="s">
        <v>9</v>
      </c>
      <c r="B7" s="1">
        <v>0.56699999999999995</v>
      </c>
      <c r="C7" s="1">
        <v>0.54600000000000004</v>
      </c>
      <c r="D7" s="1">
        <v>0.49349999999999999</v>
      </c>
      <c r="E7" s="1">
        <v>0.52900000000000003</v>
      </c>
      <c r="G7" s="1">
        <f t="shared" si="0"/>
        <v>0.25665236051502138</v>
      </c>
      <c r="H7" s="1">
        <f t="shared" si="0"/>
        <v>0.22060085836909882</v>
      </c>
      <c r="I7" s="1">
        <f t="shared" si="0"/>
        <v>0.13047210300429185</v>
      </c>
      <c r="J7" s="1">
        <f t="shared" si="0"/>
        <v>0.1914163090128756</v>
      </c>
    </row>
    <row r="8" spans="1:10" x14ac:dyDescent="0.35">
      <c r="A8" t="s">
        <v>10</v>
      </c>
      <c r="B8" s="1">
        <v>0.55249999999999999</v>
      </c>
      <c r="C8" s="1">
        <v>0.55900000000000005</v>
      </c>
      <c r="D8" s="1">
        <v>0.49249999999999999</v>
      </c>
      <c r="E8" s="1">
        <v>0.53149999999999997</v>
      </c>
      <c r="G8" s="1">
        <f t="shared" si="0"/>
        <v>0.23175965665236054</v>
      </c>
      <c r="H8" s="1">
        <f t="shared" si="0"/>
        <v>0.24291845493562242</v>
      </c>
      <c r="I8" s="1">
        <f t="shared" si="0"/>
        <v>0.12875536480686697</v>
      </c>
      <c r="J8" s="1">
        <f t="shared" si="0"/>
        <v>0.19570815450643775</v>
      </c>
    </row>
    <row r="9" spans="1:10" x14ac:dyDescent="0.35">
      <c r="A9" t="s">
        <v>11</v>
      </c>
      <c r="B9" s="1">
        <v>0.46050000000000002</v>
      </c>
      <c r="C9" s="1">
        <v>0.24399999999999999</v>
      </c>
      <c r="D9" s="1">
        <v>0.255</v>
      </c>
      <c r="E9" s="1">
        <v>0.41799999999999998</v>
      </c>
      <c r="G9" s="1">
        <f t="shared" si="0"/>
        <v>7.3819742489270451E-2</v>
      </c>
      <c r="H9" s="1">
        <f t="shared" si="0"/>
        <v>-0.29785407725321883</v>
      </c>
      <c r="I9" s="1">
        <f t="shared" si="0"/>
        <v>-0.27896995708154504</v>
      </c>
      <c r="J9" s="1">
        <f t="shared" si="0"/>
        <v>8.5836909871244706E-4</v>
      </c>
    </row>
    <row r="10" spans="1:10" x14ac:dyDescent="0.35">
      <c r="A10" t="s">
        <v>0</v>
      </c>
      <c r="B10" s="1"/>
      <c r="C10" s="1"/>
      <c r="D10" s="1">
        <v>0.48599999999999999</v>
      </c>
      <c r="E10" s="1">
        <v>0.52549999999999997</v>
      </c>
      <c r="G10" s="1"/>
      <c r="H10" s="1"/>
      <c r="I10" s="1">
        <f t="shared" ref="I10:J11" si="1">(D10-$B$12)/(1-$B$12)</f>
        <v>0.11759656652360516</v>
      </c>
      <c r="J10" s="1">
        <f t="shared" si="1"/>
        <v>0.18540772532188837</v>
      </c>
    </row>
    <row r="11" spans="1:10" x14ac:dyDescent="0.35">
      <c r="A11" t="s">
        <v>12</v>
      </c>
      <c r="B11" s="1"/>
      <c r="C11" s="1"/>
      <c r="D11" s="1">
        <v>0.498</v>
      </c>
      <c r="E11" s="1">
        <v>0.53949999999999998</v>
      </c>
      <c r="G11" s="1"/>
      <c r="H11" s="1"/>
      <c r="I11" s="1">
        <f t="shared" si="1"/>
        <v>0.1381974248927039</v>
      </c>
      <c r="J11" s="1">
        <f t="shared" si="1"/>
        <v>0.20944206008583691</v>
      </c>
    </row>
    <row r="12" spans="1:10" x14ac:dyDescent="0.35">
      <c r="A12" t="s">
        <v>13</v>
      </c>
      <c r="B12" s="5">
        <v>0.41749999999999998</v>
      </c>
      <c r="C12" s="5"/>
      <c r="D12" s="5"/>
      <c r="E12" s="5"/>
    </row>
  </sheetData>
  <mergeCells count="1">
    <mergeCell ref="B12:E12"/>
  </mergeCells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"/>
  <sheetViews>
    <sheetView workbookViewId="0"/>
  </sheetViews>
  <sheetFormatPr baseColWidth="10" defaultRowHeight="14.5" x14ac:dyDescent="0.35"/>
  <sheetData>
    <row r="1" spans="1:10" x14ac:dyDescent="0.35">
      <c r="B1" t="s">
        <v>1</v>
      </c>
      <c r="C1" t="s">
        <v>2</v>
      </c>
      <c r="D1" t="s">
        <v>4</v>
      </c>
      <c r="E1" t="s">
        <v>3</v>
      </c>
      <c r="G1" t="s">
        <v>1</v>
      </c>
      <c r="H1" t="s">
        <v>2</v>
      </c>
      <c r="I1" t="s">
        <v>4</v>
      </c>
      <c r="J1" t="s">
        <v>3</v>
      </c>
    </row>
    <row r="2" spans="1:10" x14ac:dyDescent="0.35">
      <c r="A2" t="s">
        <v>6</v>
      </c>
      <c r="B2" s="1">
        <v>0.59299999999999997</v>
      </c>
      <c r="C2" s="1">
        <v>0.59050000000000002</v>
      </c>
      <c r="D2" s="1">
        <v>0.56100000000000005</v>
      </c>
      <c r="E2" s="1">
        <v>0.59399999999999997</v>
      </c>
      <c r="G2" s="1">
        <f t="shared" ref="G2:J9" si="0">(B2-$B$12)/(1-$B$12)</f>
        <v>0.12284482758620678</v>
      </c>
      <c r="H2" s="1">
        <f t="shared" si="0"/>
        <v>0.11745689655172413</v>
      </c>
      <c r="I2" s="1">
        <f t="shared" si="0"/>
        <v>5.3879310344827638E-2</v>
      </c>
      <c r="J2" s="1">
        <f t="shared" si="0"/>
        <v>0.12499999999999988</v>
      </c>
    </row>
    <row r="3" spans="1:10" x14ac:dyDescent="0.35">
      <c r="A3" t="s">
        <v>5</v>
      </c>
      <c r="B3" s="1">
        <v>0.59699999999999998</v>
      </c>
      <c r="C3" s="1">
        <v>0.58199999999999996</v>
      </c>
      <c r="D3" s="1">
        <v>0.57099999999999995</v>
      </c>
      <c r="E3" s="1">
        <v>0.58599999999999997</v>
      </c>
      <c r="G3" s="1">
        <f t="shared" si="0"/>
        <v>0.1314655172413792</v>
      </c>
      <c r="H3" s="1">
        <f t="shared" si="0"/>
        <v>9.913793103448261E-2</v>
      </c>
      <c r="I3" s="1">
        <f t="shared" si="0"/>
        <v>7.5431034482758452E-2</v>
      </c>
      <c r="J3" s="1">
        <f t="shared" si="0"/>
        <v>0.10775862068965504</v>
      </c>
    </row>
    <row r="4" spans="1:10" x14ac:dyDescent="0.35">
      <c r="A4" t="s">
        <v>15</v>
      </c>
      <c r="B4" s="1">
        <v>0.59650000000000003</v>
      </c>
      <c r="C4" s="1">
        <v>0.58699999999999997</v>
      </c>
      <c r="D4" s="1">
        <v>0.57199999999999995</v>
      </c>
      <c r="E4" s="1">
        <v>0.58699999999999997</v>
      </c>
      <c r="G4" s="1">
        <f t="shared" si="0"/>
        <v>0.13038793103448276</v>
      </c>
      <c r="H4" s="1">
        <f t="shared" si="0"/>
        <v>0.10991379310344815</v>
      </c>
      <c r="I4" s="1">
        <f t="shared" si="0"/>
        <v>7.758620689655156E-2</v>
      </c>
      <c r="J4" s="1">
        <f t="shared" si="0"/>
        <v>0.10991379310344815</v>
      </c>
    </row>
    <row r="5" spans="1:10" x14ac:dyDescent="0.35">
      <c r="A5" t="s">
        <v>7</v>
      </c>
      <c r="B5" s="1">
        <v>0.59299999999999997</v>
      </c>
      <c r="C5" s="1">
        <v>0.58099999999999996</v>
      </c>
      <c r="D5" s="1">
        <v>0.5665</v>
      </c>
      <c r="E5" s="1">
        <v>0.58599999999999997</v>
      </c>
      <c r="G5" s="1">
        <f t="shared" si="0"/>
        <v>0.12284482758620678</v>
      </c>
      <c r="H5" s="1">
        <f t="shared" si="0"/>
        <v>9.6982758620689502E-2</v>
      </c>
      <c r="I5" s="1">
        <f t="shared" si="0"/>
        <v>6.5732758620689599E-2</v>
      </c>
      <c r="J5" s="1">
        <f t="shared" si="0"/>
        <v>0.10775862068965504</v>
      </c>
    </row>
    <row r="6" spans="1:10" x14ac:dyDescent="0.35">
      <c r="A6" t="s">
        <v>8</v>
      </c>
      <c r="B6" s="1">
        <v>0.59599999999999997</v>
      </c>
      <c r="C6" s="1">
        <v>0.58150000000000002</v>
      </c>
      <c r="D6" s="1">
        <v>0.56899999999999995</v>
      </c>
      <c r="E6" s="1">
        <v>0.59050000000000002</v>
      </c>
      <c r="G6" s="1">
        <f t="shared" si="0"/>
        <v>0.1293103448275861</v>
      </c>
      <c r="H6" s="1">
        <f t="shared" si="0"/>
        <v>9.8060344827586188E-2</v>
      </c>
      <c r="I6" s="1">
        <f t="shared" si="0"/>
        <v>7.1120689655172237E-2</v>
      </c>
      <c r="J6" s="1">
        <f t="shared" si="0"/>
        <v>0.11745689655172413</v>
      </c>
    </row>
    <row r="7" spans="1:10" x14ac:dyDescent="0.35">
      <c r="A7" t="s">
        <v>9</v>
      </c>
      <c r="B7" s="1">
        <v>0.59699999999999998</v>
      </c>
      <c r="C7" s="1">
        <v>0.58599999999999997</v>
      </c>
      <c r="D7" s="1">
        <v>0.56950000000000001</v>
      </c>
      <c r="E7" s="1">
        <v>0.59</v>
      </c>
      <c r="G7" s="1">
        <f t="shared" si="0"/>
        <v>0.1314655172413792</v>
      </c>
      <c r="H7" s="1">
        <f t="shared" si="0"/>
        <v>0.10775862068965504</v>
      </c>
      <c r="I7" s="1">
        <f t="shared" si="0"/>
        <v>7.2198275862068909E-2</v>
      </c>
      <c r="J7" s="1">
        <f t="shared" si="0"/>
        <v>0.11637931034482746</v>
      </c>
    </row>
    <row r="8" spans="1:10" x14ac:dyDescent="0.35">
      <c r="A8" t="s">
        <v>10</v>
      </c>
      <c r="B8" s="1">
        <v>0.59850000000000003</v>
      </c>
      <c r="C8" s="1">
        <v>0.59450000000000003</v>
      </c>
      <c r="D8" s="1">
        <v>0.57250000000000001</v>
      </c>
      <c r="E8" s="1">
        <v>0.58699999999999997</v>
      </c>
      <c r="G8" s="1">
        <f t="shared" si="0"/>
        <v>0.13469827586206898</v>
      </c>
      <c r="H8" s="1">
        <f t="shared" si="0"/>
        <v>0.12607758620689655</v>
      </c>
      <c r="I8" s="1">
        <f t="shared" si="0"/>
        <v>7.8663793103448232E-2</v>
      </c>
      <c r="J8" s="1">
        <f t="shared" si="0"/>
        <v>0.10991379310344815</v>
      </c>
    </row>
    <row r="9" spans="1:10" x14ac:dyDescent="0.35">
      <c r="A9" t="s">
        <v>11</v>
      </c>
      <c r="B9" s="1">
        <v>0.52149999999999996</v>
      </c>
      <c r="C9" s="1">
        <v>0.40849999999999997</v>
      </c>
      <c r="D9" s="1">
        <v>0.38900000000000001</v>
      </c>
      <c r="E9" s="1">
        <v>0.36299999999999999</v>
      </c>
      <c r="G9" s="1">
        <f t="shared" si="0"/>
        <v>-3.1250000000000153E-2</v>
      </c>
      <c r="H9" s="1">
        <f t="shared" si="0"/>
        <v>-0.27478448275862083</v>
      </c>
      <c r="I9" s="1">
        <f t="shared" si="0"/>
        <v>-0.31681034482758624</v>
      </c>
      <c r="J9" s="1">
        <f t="shared" si="0"/>
        <v>-0.37284482758620702</v>
      </c>
    </row>
    <row r="10" spans="1:10" x14ac:dyDescent="0.35">
      <c r="A10" t="s">
        <v>0</v>
      </c>
      <c r="B10" s="1"/>
      <c r="C10" s="1"/>
      <c r="D10" s="1">
        <v>0.54449999999999998</v>
      </c>
      <c r="E10" s="1">
        <v>0.58950000000000002</v>
      </c>
      <c r="G10" s="1"/>
      <c r="H10" s="1"/>
      <c r="I10" s="1">
        <f t="shared" ref="I10:J11" si="1">(D10-$B$12)/(1-$B$12)</f>
        <v>1.8318965517241277E-2</v>
      </c>
      <c r="J10" s="1">
        <f t="shared" si="1"/>
        <v>0.11530172413793102</v>
      </c>
    </row>
    <row r="11" spans="1:10" x14ac:dyDescent="0.35">
      <c r="A11" t="s">
        <v>12</v>
      </c>
      <c r="B11" s="1"/>
      <c r="C11" s="1"/>
      <c r="D11" s="1">
        <v>0.56850000000000001</v>
      </c>
      <c r="E11" s="1">
        <v>0.59050000000000002</v>
      </c>
      <c r="G11" s="1"/>
      <c r="H11" s="1"/>
      <c r="I11" s="1">
        <f t="shared" si="1"/>
        <v>7.0043103448275815E-2</v>
      </c>
      <c r="J11" s="1">
        <f t="shared" si="1"/>
        <v>0.11745689655172413</v>
      </c>
    </row>
    <row r="12" spans="1:10" x14ac:dyDescent="0.35">
      <c r="A12" t="s">
        <v>13</v>
      </c>
      <c r="B12" s="5">
        <v>0.53600000000000003</v>
      </c>
      <c r="C12" s="5"/>
      <c r="D12" s="5"/>
      <c r="E12" s="5"/>
    </row>
  </sheetData>
  <mergeCells count="1">
    <mergeCell ref="B12:E12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"/>
  <sheetViews>
    <sheetView workbookViewId="0"/>
  </sheetViews>
  <sheetFormatPr baseColWidth="10" defaultRowHeight="14.5" x14ac:dyDescent="0.35"/>
  <sheetData>
    <row r="1" spans="1:10" x14ac:dyDescent="0.35">
      <c r="B1" t="s">
        <v>1</v>
      </c>
      <c r="C1" t="s">
        <v>2</v>
      </c>
      <c r="D1" t="s">
        <v>4</v>
      </c>
      <c r="E1" t="s">
        <v>3</v>
      </c>
      <c r="G1" t="s">
        <v>1</v>
      </c>
      <c r="H1" t="s">
        <v>2</v>
      </c>
      <c r="I1" t="s">
        <v>4</v>
      </c>
      <c r="J1" t="s">
        <v>3</v>
      </c>
    </row>
    <row r="2" spans="1:10" x14ac:dyDescent="0.35">
      <c r="A2" t="s">
        <v>6</v>
      </c>
      <c r="B2" s="1">
        <v>0.40749999999999997</v>
      </c>
      <c r="C2" s="1">
        <v>0.39700000000000002</v>
      </c>
      <c r="D2" s="1">
        <v>0.34749999999999998</v>
      </c>
      <c r="E2" s="1">
        <v>0.40250000000000002</v>
      </c>
      <c r="G2" s="1">
        <f>(B2-$B$12)/(1-$B$12)</f>
        <v>0.2147117296222664</v>
      </c>
      <c r="H2" s="1">
        <f t="shared" ref="H2:J11" si="0">(C2-$B$12)/(1-$B$12)</f>
        <v>0.20079522862823065</v>
      </c>
      <c r="I2" s="1">
        <f t="shared" si="0"/>
        <v>0.13518886679920475</v>
      </c>
      <c r="J2" s="1">
        <f t="shared" si="0"/>
        <v>0.20808482438701131</v>
      </c>
    </row>
    <row r="3" spans="1:10" x14ac:dyDescent="0.35">
      <c r="A3" t="s">
        <v>5</v>
      </c>
      <c r="B3" s="1">
        <v>0.41399999999999998</v>
      </c>
      <c r="C3" s="1">
        <v>0.38750000000000001</v>
      </c>
      <c r="D3" s="1">
        <v>0.34050000000000002</v>
      </c>
      <c r="E3" s="1">
        <v>0.41149999999999998</v>
      </c>
      <c r="G3" s="1">
        <f t="shared" ref="G3:G9" si="1">(B3-$B$12)/(1-$B$12)</f>
        <v>0.22332670642809807</v>
      </c>
      <c r="H3" s="1">
        <f t="shared" si="0"/>
        <v>0.1882041086812459</v>
      </c>
      <c r="I3" s="1">
        <f t="shared" si="0"/>
        <v>0.12591119946984763</v>
      </c>
      <c r="J3" s="1">
        <f t="shared" si="0"/>
        <v>0.22001325381047049</v>
      </c>
    </row>
    <row r="4" spans="1:10" x14ac:dyDescent="0.35">
      <c r="A4" t="s">
        <v>15</v>
      </c>
      <c r="B4" s="1">
        <v>0.41699999999999998</v>
      </c>
      <c r="C4" s="1">
        <v>0.38850000000000001</v>
      </c>
      <c r="D4" s="1">
        <v>0.34949999999999998</v>
      </c>
      <c r="E4" s="1">
        <v>0.41</v>
      </c>
      <c r="G4" s="1">
        <f t="shared" si="1"/>
        <v>0.22730284956925115</v>
      </c>
      <c r="H4" s="1">
        <f t="shared" si="0"/>
        <v>0.18952948972829692</v>
      </c>
      <c r="I4" s="1">
        <f t="shared" si="0"/>
        <v>0.13783962889330681</v>
      </c>
      <c r="J4" s="1">
        <f t="shared" si="0"/>
        <v>0.21802518223989395</v>
      </c>
    </row>
    <row r="5" spans="1:10" x14ac:dyDescent="0.35">
      <c r="A5" t="s">
        <v>7</v>
      </c>
      <c r="B5" s="1">
        <v>0.40699999999999997</v>
      </c>
      <c r="C5" s="1">
        <v>0.39350000000000002</v>
      </c>
      <c r="D5" s="1">
        <v>0.36</v>
      </c>
      <c r="E5" s="1">
        <v>0.39350000000000002</v>
      </c>
      <c r="G5" s="1">
        <f t="shared" si="1"/>
        <v>0.21404903909874087</v>
      </c>
      <c r="H5" s="1">
        <f t="shared" si="0"/>
        <v>0.19615639496355206</v>
      </c>
      <c r="I5" s="1">
        <f t="shared" si="0"/>
        <v>0.15175612988734261</v>
      </c>
      <c r="J5" s="1">
        <f t="shared" si="0"/>
        <v>0.19615639496355206</v>
      </c>
    </row>
    <row r="6" spans="1:10" x14ac:dyDescent="0.35">
      <c r="A6" t="s">
        <v>8</v>
      </c>
      <c r="B6" s="1">
        <v>0.42099999999999999</v>
      </c>
      <c r="C6" s="1">
        <v>0.39150000000000001</v>
      </c>
      <c r="D6" s="1">
        <v>0.34050000000000002</v>
      </c>
      <c r="E6" s="1">
        <v>0.40200000000000002</v>
      </c>
      <c r="G6" s="1">
        <f t="shared" si="1"/>
        <v>0.23260437375745527</v>
      </c>
      <c r="H6" s="1">
        <f t="shared" si="0"/>
        <v>0.19350563286944999</v>
      </c>
      <c r="I6" s="1">
        <f t="shared" si="0"/>
        <v>0.12591119946984763</v>
      </c>
      <c r="J6" s="1">
        <f t="shared" si="0"/>
        <v>0.20742213386348579</v>
      </c>
    </row>
    <row r="7" spans="1:10" x14ac:dyDescent="0.35">
      <c r="A7" t="s">
        <v>9</v>
      </c>
      <c r="B7" s="1">
        <v>0.40600000000000003</v>
      </c>
      <c r="C7" s="1">
        <v>0.38800000000000001</v>
      </c>
      <c r="D7" s="1">
        <v>0.34350000000000003</v>
      </c>
      <c r="E7" s="1">
        <v>0.40450000000000003</v>
      </c>
      <c r="G7" s="1">
        <f t="shared" si="1"/>
        <v>0.21272365805168991</v>
      </c>
      <c r="H7" s="1">
        <f t="shared" si="0"/>
        <v>0.1888667992047714</v>
      </c>
      <c r="I7" s="1">
        <f t="shared" si="0"/>
        <v>0.12988734261100071</v>
      </c>
      <c r="J7" s="1">
        <f t="shared" si="0"/>
        <v>0.21073558648111337</v>
      </c>
    </row>
    <row r="8" spans="1:10" x14ac:dyDescent="0.35">
      <c r="A8" t="s">
        <v>10</v>
      </c>
      <c r="B8" s="1">
        <v>0.40699999999999997</v>
      </c>
      <c r="C8" s="1">
        <v>0.39250000000000002</v>
      </c>
      <c r="D8" s="1">
        <v>0.34649999999999997</v>
      </c>
      <c r="E8" s="1">
        <v>0.39700000000000002</v>
      </c>
      <c r="G8" s="1">
        <f t="shared" si="1"/>
        <v>0.21404903909874087</v>
      </c>
      <c r="H8" s="1">
        <f t="shared" si="0"/>
        <v>0.19483101391650104</v>
      </c>
      <c r="I8" s="1">
        <f t="shared" si="0"/>
        <v>0.13386348575215373</v>
      </c>
      <c r="J8" s="1">
        <f t="shared" si="0"/>
        <v>0.20079522862823065</v>
      </c>
    </row>
    <row r="9" spans="1:10" x14ac:dyDescent="0.35">
      <c r="A9" t="s">
        <v>11</v>
      </c>
      <c r="B9" s="1">
        <v>0.34699999999999998</v>
      </c>
      <c r="C9" s="1">
        <v>0.26250000000000001</v>
      </c>
      <c r="D9" s="1">
        <v>0.17050000000000001</v>
      </c>
      <c r="E9" s="1">
        <v>0.22550000000000001</v>
      </c>
      <c r="G9" s="1">
        <f t="shared" si="1"/>
        <v>0.13452617627567923</v>
      </c>
      <c r="H9" s="1">
        <f t="shared" si="0"/>
        <v>2.2531477799867482E-2</v>
      </c>
      <c r="I9" s="1">
        <f t="shared" si="0"/>
        <v>-9.9403578528827016E-2</v>
      </c>
      <c r="J9" s="1">
        <f t="shared" si="0"/>
        <v>-2.6507620941020531E-2</v>
      </c>
    </row>
    <row r="10" spans="1:10" x14ac:dyDescent="0.35">
      <c r="A10" t="s">
        <v>0</v>
      </c>
      <c r="B10" s="1"/>
      <c r="C10" s="1"/>
      <c r="D10" s="1">
        <v>0.32700000000000001</v>
      </c>
      <c r="E10" s="1">
        <v>0.3795</v>
      </c>
      <c r="G10" s="1"/>
      <c r="H10" s="1"/>
      <c r="I10" s="1">
        <f t="shared" si="0"/>
        <v>0.10801855533465875</v>
      </c>
      <c r="J10" s="1">
        <f t="shared" si="0"/>
        <v>0.17760106030483766</v>
      </c>
    </row>
    <row r="11" spans="1:10" x14ac:dyDescent="0.35">
      <c r="A11" t="s">
        <v>12</v>
      </c>
      <c r="B11" s="1"/>
      <c r="C11" s="1"/>
      <c r="D11" s="1">
        <v>0.35399999999999998</v>
      </c>
      <c r="E11" s="1">
        <v>0.41399999999999998</v>
      </c>
      <c r="G11" s="1"/>
      <c r="H11" s="1"/>
      <c r="I11" s="1">
        <f t="shared" si="0"/>
        <v>0.14380384360503645</v>
      </c>
      <c r="J11" s="1">
        <f t="shared" si="0"/>
        <v>0.22332670642809807</v>
      </c>
    </row>
    <row r="12" spans="1:10" x14ac:dyDescent="0.35">
      <c r="A12" t="s">
        <v>13</v>
      </c>
      <c r="B12" s="5">
        <v>0.2455</v>
      </c>
      <c r="C12" s="5"/>
      <c r="D12" s="5"/>
      <c r="E12" s="5"/>
    </row>
  </sheetData>
  <mergeCells count="1">
    <mergeCell ref="B12:E12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total</vt:lpstr>
      <vt:lpstr>move-1</vt:lpstr>
      <vt:lpstr>move-2</vt:lpstr>
      <vt:lpstr>position-1</vt:lpstr>
      <vt:lpstr>position-2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Beck</dc:creator>
  <cp:lastModifiedBy>Flo</cp:lastModifiedBy>
  <dcterms:created xsi:type="dcterms:W3CDTF">2019-04-30T16:05:45Z</dcterms:created>
  <dcterms:modified xsi:type="dcterms:W3CDTF">2019-05-01T22:50:34Z</dcterms:modified>
</cp:coreProperties>
</file>