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<sst xmlns="http://schemas.openxmlformats.org/spreadsheetml/2006/main" count="202" uniqueCount="110">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</sst>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3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6"/>
          <c:w val="0.92946294640153049"/>
          <c:h val="0.70464767616192392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0456320"/>
        <c:axId val="100548608"/>
      </c:lineChart>
      <c:catAx>
        <c:axId val="10045632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548608"/>
        <c:crosses val="autoZero"/>
        <c:lblAlgn val="ctr"/>
        <c:lblOffset val="100"/>
        <c:tickLblSkip val="1"/>
        <c:tickMarkSkip val="1"/>
      </c:catAx>
      <c:valAx>
        <c:axId val="1005486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4563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9" footer="0.49212598450000189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3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76"/>
          <c:w val="0.92946294640153049"/>
          <c:h val="0.70464767616192414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4309504"/>
        <c:axId val="104311424"/>
      </c:lineChart>
      <c:catAx>
        <c:axId val="1043095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11424"/>
        <c:crosses val="autoZero"/>
        <c:lblAlgn val="ctr"/>
        <c:lblOffset val="100"/>
        <c:tickLblSkip val="1"/>
        <c:tickMarkSkip val="1"/>
      </c:catAx>
      <c:valAx>
        <c:axId val="1043114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095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" footer="0.49212598450000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"/>
          <c:w val="0.92946294640153049"/>
          <c:h val="0.70464767616192436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4385536"/>
        <c:axId val="104387712"/>
      </c:lineChart>
      <c:catAx>
        <c:axId val="10438553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87712"/>
        <c:crosses val="autoZero"/>
        <c:lblAlgn val="ctr"/>
        <c:lblOffset val="100"/>
        <c:tickLblSkip val="1"/>
        <c:tickMarkSkip val="1"/>
      </c:catAx>
      <c:valAx>
        <c:axId val="1043877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8553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1" footer="0.4921259845000021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4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1"/>
          <c:w val="0.92946294640153049"/>
          <c:h val="0.70464767616192481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4171008"/>
        <c:axId val="104172928"/>
      </c:lineChart>
      <c:catAx>
        <c:axId val="1041710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72928"/>
        <c:crosses val="autoZero"/>
        <c:lblAlgn val="ctr"/>
        <c:lblOffset val="100"/>
        <c:tickLblSkip val="1"/>
        <c:tickMarkSkip val="1"/>
      </c:catAx>
      <c:valAx>
        <c:axId val="1041729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710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2" footer="0.492125984500002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D29" sqref="D29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9" t="s">
        <v>3</v>
      </c>
      <c r="E1" s="17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0" t="s">
        <v>17</v>
      </c>
      <c r="E2" s="18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4"/>
      <c r="E3" s="175"/>
      <c r="F3" s="26"/>
      <c r="G3" s="59"/>
      <c r="H3" s="3"/>
      <c r="I3" s="3"/>
      <c r="J3" s="3"/>
    </row>
    <row r="4" spans="1:13" hidden="1">
      <c r="A4" s="176"/>
      <c r="B4" s="177"/>
      <c r="C4" s="17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1" priority="49" stopIfTrue="1">
      <formula>#REF!="N"</formula>
    </cfRule>
    <cfRule type="expression" dxfId="30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9" priority="53" stopIfTrue="1">
      <formula>#REF!="N"</formula>
    </cfRule>
    <cfRule type="expression" dxfId="28" priority="54" stopIfTrue="1">
      <formula>#REF!="O"</formula>
    </cfRule>
  </conditionalFormatting>
  <conditionalFormatting sqref="B4:B10 A3:A7 A11:B11">
    <cfRule type="expression" dxfId="27" priority="31" stopIfTrue="1">
      <formula>#REF!="N"</formula>
    </cfRule>
    <cfRule type="expression" dxfId="26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A7" sqref="A7:XFD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73">
        <v>0</v>
      </c>
      <c r="I4" s="167">
        <v>0</v>
      </c>
      <c r="J4" s="167">
        <v>0</v>
      </c>
      <c r="K4" s="167"/>
      <c r="L4" s="167"/>
      <c r="M4" s="167"/>
      <c r="N4" s="167"/>
      <c r="O4" s="167"/>
      <c r="P4" s="167"/>
      <c r="Q4" s="167"/>
      <c r="R4" s="169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73">
        <v>0</v>
      </c>
      <c r="I5" s="167">
        <v>0</v>
      </c>
      <c r="J5" s="167">
        <v>0</v>
      </c>
      <c r="K5" s="167"/>
      <c r="L5" s="167"/>
      <c r="M5" s="167"/>
      <c r="N5" s="167"/>
      <c r="O5" s="167"/>
      <c r="P5" s="167"/>
      <c r="Q5" s="167"/>
      <c r="R5" s="169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66">
        <v>1</v>
      </c>
      <c r="H6" s="173">
        <v>1</v>
      </c>
      <c r="I6" s="156">
        <v>0</v>
      </c>
      <c r="J6" s="156">
        <v>0</v>
      </c>
      <c r="K6" s="156"/>
      <c r="L6" s="156"/>
      <c r="M6" s="156"/>
      <c r="N6" s="156"/>
      <c r="O6" s="156"/>
      <c r="P6" s="156"/>
      <c r="Q6" s="156"/>
      <c r="R6" s="168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73">
        <v>0</v>
      </c>
      <c r="I7" s="156">
        <v>0</v>
      </c>
      <c r="J7" s="156">
        <v>0</v>
      </c>
      <c r="K7" s="156"/>
      <c r="L7" s="156"/>
      <c r="M7" s="156"/>
      <c r="N7" s="156"/>
      <c r="O7" s="156"/>
      <c r="P7" s="156"/>
      <c r="Q7" s="156"/>
      <c r="R7" s="168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73">
        <v>0</v>
      </c>
      <c r="I8" s="167">
        <v>0</v>
      </c>
      <c r="J8" s="167">
        <v>0</v>
      </c>
      <c r="K8" s="156"/>
      <c r="L8" s="156"/>
      <c r="M8" s="156"/>
      <c r="N8" s="156"/>
      <c r="O8" s="156"/>
      <c r="P8" s="156"/>
      <c r="Q8" s="156"/>
      <c r="R8" s="168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3">
        <v>5</v>
      </c>
      <c r="H9" s="158">
        <v>5</v>
      </c>
      <c r="I9" s="153">
        <v>2</v>
      </c>
      <c r="J9" s="72">
        <v>1</v>
      </c>
      <c r="K9" s="156"/>
      <c r="L9" s="156"/>
      <c r="M9" s="156"/>
      <c r="N9" s="156"/>
      <c r="O9" s="156"/>
      <c r="P9" s="156"/>
      <c r="Q9" s="156"/>
      <c r="R9" s="168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3">
        <v>3</v>
      </c>
      <c r="H10" s="158">
        <v>3</v>
      </c>
      <c r="I10" s="153">
        <v>3</v>
      </c>
      <c r="J10" s="72">
        <v>3</v>
      </c>
      <c r="K10" s="156"/>
      <c r="L10" s="156"/>
      <c r="M10" s="156"/>
      <c r="N10" s="156"/>
      <c r="O10" s="156"/>
      <c r="P10" s="156"/>
      <c r="Q10" s="156"/>
      <c r="R10" s="16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55">
        <v>6</v>
      </c>
      <c r="H11" s="158">
        <v>6</v>
      </c>
      <c r="I11" s="153">
        <v>6</v>
      </c>
      <c r="J11" s="72">
        <v>3</v>
      </c>
      <c r="K11" s="156"/>
      <c r="L11" s="156"/>
      <c r="M11" s="156"/>
      <c r="N11" s="156"/>
      <c r="O11" s="156"/>
      <c r="P11" s="156"/>
      <c r="Q11" s="156"/>
      <c r="R11" s="168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8"/>
      <c r="I12" s="91"/>
      <c r="J12" s="91"/>
      <c r="K12" s="169"/>
      <c r="L12" s="169"/>
      <c r="M12" s="169"/>
      <c r="N12" s="169"/>
      <c r="O12" s="169"/>
      <c r="P12" s="169"/>
      <c r="Q12" s="169"/>
      <c r="R12" s="168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8">
        <v>6</v>
      </c>
      <c r="I13" s="153">
        <v>6</v>
      </c>
      <c r="J13" s="72">
        <v>5</v>
      </c>
      <c r="K13" s="170"/>
      <c r="L13" s="170"/>
      <c r="M13" s="170"/>
      <c r="N13" s="170"/>
      <c r="O13" s="170"/>
      <c r="P13" s="170"/>
      <c r="Q13" s="170"/>
      <c r="R13" s="171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>
        <v>6</v>
      </c>
      <c r="I14" s="72">
        <v>6</v>
      </c>
      <c r="J14" s="72">
        <v>6</v>
      </c>
      <c r="K14" s="155"/>
      <c r="L14" s="155"/>
      <c r="M14" s="155"/>
      <c r="N14" s="155"/>
      <c r="O14" s="155"/>
      <c r="P14" s="155"/>
      <c r="Q14" s="155"/>
      <c r="R14" s="172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>
        <v>6</v>
      </c>
      <c r="I15" s="72">
        <v>6</v>
      </c>
      <c r="J15" s="72">
        <v>6</v>
      </c>
      <c r="K15" s="155"/>
      <c r="L15" s="155"/>
      <c r="M15" s="155"/>
      <c r="N15" s="155"/>
      <c r="O15" s="155"/>
      <c r="P15" s="155"/>
      <c r="Q15" s="155"/>
      <c r="R15" s="172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 t="e">
        <f t="array" ref="K17">IF(ISBLANK(K4:K15), NA(), SUM(K4:K15))</f>
        <v>#N/A</v>
      </c>
      <c r="L17" s="38" t="e">
        <f t="array" ref="L17">IF(ISBLANK(L4:L15), NA(), SUM(L4:L15))</f>
        <v>#N/A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>C19-$C$17/COUNTA($C$2:$Q$2)</f>
        <v>45.733333333333334</v>
      </c>
      <c r="E19" s="46">
        <f>D19-$C$17/COUNTA($C$2:$Q$2)</f>
        <v>42.466666666666669</v>
      </c>
      <c r="F19" s="46">
        <f>E19-$C$17/COUNTA($C$2:$Q$2)</f>
        <v>39.200000000000003</v>
      </c>
      <c r="G19" s="46">
        <f>F19-$C$17/COUNTA($C$2:$Q$2)</f>
        <v>35.933333333333337</v>
      </c>
      <c r="H19" s="46">
        <f>G19-$C$17/COUNTA($C$2:$Q$2)</f>
        <v>32.666666666666671</v>
      </c>
      <c r="I19" s="46">
        <f>H19-$C$17/COUNTA($C$2:$Q$2)</f>
        <v>29.400000000000006</v>
      </c>
      <c r="J19" s="46">
        <f>I19-$C$17/COUNTA($C$2:$Q$2)</f>
        <v>26.13333333333334</v>
      </c>
      <c r="K19" s="46">
        <f>J19-$C$17/COUNTA($C$2:$Q$2)</f>
        <v>22.866666666666674</v>
      </c>
      <c r="L19" s="46">
        <f>K19-$C$17/COUNTA($C$2:$Q$2)</f>
        <v>19.600000000000009</v>
      </c>
      <c r="M19" s="46">
        <f>L19-$C$17/COUNTA($C$2:$Q$2)</f>
        <v>16.333333333333343</v>
      </c>
      <c r="N19" s="46">
        <f>M19-$C$17/COUNTA($C$2:$Q$2)</f>
        <v>13.066666666666677</v>
      </c>
      <c r="O19" s="46">
        <f>N19-$C$17/COUNTA($C$2:$Q$2)</f>
        <v>9.8000000000000114</v>
      </c>
      <c r="P19" s="46">
        <f>O19-$C$17/COUNTA($C$2:$Q$2)</f>
        <v>6.5333333333333448</v>
      </c>
      <c r="Q19" s="46">
        <f>P19-$C$17/COUNTA($C$2:$Q$2)</f>
        <v>3.2666666666666782</v>
      </c>
      <c r="R19" s="46">
        <f>Q19-$C$17/COUNTA($C$2:$Q$2)</f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1">1-D17/$C$17</f>
        <v>0</v>
      </c>
      <c r="E20" s="58">
        <f t="shared" si="1"/>
        <v>0.1428571428571429</v>
      </c>
      <c r="F20" s="58">
        <f t="shared" si="1"/>
        <v>0.18367346938775508</v>
      </c>
      <c r="G20" s="58">
        <f t="shared" si="1"/>
        <v>0.32653061224489799</v>
      </c>
      <c r="H20" s="58">
        <f t="shared" si="1"/>
        <v>0.32653061224489799</v>
      </c>
      <c r="I20" s="58">
        <f t="shared" si="1"/>
        <v>0.40816326530612246</v>
      </c>
      <c r="J20" s="58">
        <f t="shared" si="1"/>
        <v>0.51020408163265307</v>
      </c>
      <c r="K20" s="58" t="e">
        <f t="shared" si="1"/>
        <v>#N/A</v>
      </c>
      <c r="L20" s="58" t="e">
        <f t="shared" si="1"/>
        <v>#N/A</v>
      </c>
      <c r="M20" s="58" t="e">
        <f t="shared" si="1"/>
        <v>#N/A</v>
      </c>
      <c r="N20" s="58" t="e">
        <f t="shared" si="1"/>
        <v>#N/A</v>
      </c>
      <c r="O20" s="58" t="e">
        <f t="shared" si="1"/>
        <v>#N/A</v>
      </c>
      <c r="P20" s="58" t="e">
        <f t="shared" si="1"/>
        <v>#N/A</v>
      </c>
      <c r="Q20" s="58" t="e">
        <f t="shared" si="1"/>
        <v>#N/A</v>
      </c>
      <c r="R20" s="58" t="e">
        <f t="shared" si="1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 G4:J15">
    <cfRule type="expression" dxfId="1" priority="37" stopIfTrue="1">
      <formula>#REF!="N"</formula>
    </cfRule>
    <cfRule type="expression" dxfId="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5" priority="27" stopIfTrue="1">
      <formula>#REF!="N"</formula>
    </cfRule>
    <cfRule type="expression" dxfId="24" priority="28" stopIfTrue="1">
      <formula>#REF!="O"</formula>
    </cfRule>
  </conditionalFormatting>
  <conditionalFormatting sqref="A9 A4:A7 B3 B5:B6 B8:B9">
    <cfRule type="expression" dxfId="23" priority="25" stopIfTrue="1">
      <formula>#REF!="N"</formula>
    </cfRule>
    <cfRule type="expression" dxfId="22" priority="26" stopIfTrue="1">
      <formula>#REF!="O"</formula>
    </cfRule>
  </conditionalFormatting>
  <conditionalFormatting sqref="A5 A7">
    <cfRule type="expression" dxfId="21" priority="23" stopIfTrue="1">
      <formula>#REF!="N"</formula>
    </cfRule>
    <cfRule type="expression" dxfId="20" priority="24" stopIfTrue="1">
      <formula>#REF!="O"</formula>
    </cfRule>
  </conditionalFormatting>
  <conditionalFormatting sqref="B3 B5:B6 B8:B10">
    <cfRule type="expression" dxfId="19" priority="5" stopIfTrue="1">
      <formula>#REF!="N"</formula>
    </cfRule>
    <cfRule type="expression" dxfId="18" priority="6" stopIfTrue="1">
      <formula>#REF!="O"</formula>
    </cfRule>
  </conditionalFormatting>
  <conditionalFormatting sqref="A4 A7">
    <cfRule type="expression" dxfId="17" priority="3" stopIfTrue="1">
      <formula>#REF!="N"</formula>
    </cfRule>
    <cfRule type="expression" dxfId="16" priority="4" stopIfTrue="1">
      <formula>#REF!="O"</formula>
    </cfRule>
  </conditionalFormatting>
  <conditionalFormatting sqref="B8:B10 B3 B5:B6">
    <cfRule type="expression" dxfId="15" priority="1" stopIfTrue="1">
      <formula>#REF!="N"</formula>
    </cfRule>
    <cfRule type="expression" dxfId="1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3" priority="25" stopIfTrue="1">
      <formula>#REF!="N"</formula>
    </cfRule>
    <cfRule type="expression" dxfId="12" priority="26" stopIfTrue="1">
      <formula>#REF!="O"</formula>
    </cfRule>
  </conditionalFormatting>
  <conditionalFormatting sqref="B3:B6 A4:B6">
    <cfRule type="expression" dxfId="11" priority="23" stopIfTrue="1">
      <formula>#REF!="N"</formula>
    </cfRule>
    <cfRule type="expression" dxfId="10" priority="24" stopIfTrue="1">
      <formula>#REF!="O"</formula>
    </cfRule>
  </conditionalFormatting>
  <conditionalFormatting sqref="A5">
    <cfRule type="expression" dxfId="9" priority="21" stopIfTrue="1">
      <formula>#REF!="N"</formula>
    </cfRule>
    <cfRule type="expression" dxfId="8" priority="22" stopIfTrue="1">
      <formula>#REF!="O"</formula>
    </cfRule>
  </conditionalFormatting>
  <conditionalFormatting sqref="B3:B5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A5:A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5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2013-05-22T15:20:58Z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