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<sst xmlns="http://schemas.openxmlformats.org/spreadsheetml/2006/main" count="208" uniqueCount="116">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</sst>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6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0" fontId="1" fillId="28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"/>
          <c:w val="0.92946294640153049"/>
          <c:h val="0.704647676161926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99735808"/>
        <c:axId val="102191488"/>
      </c:lineChart>
      <c:catAx>
        <c:axId val="997358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191488"/>
        <c:crosses val="autoZero"/>
        <c:lblAlgn val="ctr"/>
        <c:lblOffset val="100"/>
        <c:tickLblSkip val="1"/>
        <c:tickMarkSkip val="1"/>
      </c:catAx>
      <c:valAx>
        <c:axId val="1021914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7358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" footer="0.49212598450000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5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1"/>
          <c:w val="0.92946294640153049"/>
          <c:h val="0.70464767616192703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2605952"/>
        <c:axId val="102607872"/>
      </c:lineChart>
      <c:catAx>
        <c:axId val="1026059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607872"/>
        <c:crosses val="autoZero"/>
        <c:lblAlgn val="ctr"/>
        <c:lblOffset val="100"/>
        <c:tickLblSkip val="1"/>
        <c:tickMarkSkip val="1"/>
      </c:catAx>
      <c:valAx>
        <c:axId val="1026078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6059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1" footer="0.4921259845000031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15"/>
          <c:w val="0.92946294640153049"/>
          <c:h val="0.70464767616192725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2395264"/>
        <c:axId val="102417920"/>
      </c:lineChart>
      <c:catAx>
        <c:axId val="1023952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417920"/>
        <c:crosses val="autoZero"/>
        <c:lblAlgn val="ctr"/>
        <c:lblOffset val="100"/>
        <c:tickLblSkip val="1"/>
        <c:tickMarkSkip val="1"/>
      </c:catAx>
      <c:valAx>
        <c:axId val="1024179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3952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2" footer="0.4921259845000032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9"/>
          <c:w val="0.92946294640153049"/>
          <c:h val="0.70464767616192758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20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02729600"/>
        <c:axId val="102744064"/>
      </c:lineChart>
      <c:catAx>
        <c:axId val="1027296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744064"/>
        <c:crosses val="autoZero"/>
        <c:lblAlgn val="ctr"/>
        <c:lblOffset val="100"/>
        <c:tickLblSkip val="1"/>
        <c:tickMarkSkip val="1"/>
      </c:catAx>
      <c:valAx>
        <c:axId val="1027440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7296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3" footer="0.4921259845000033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3" t="s">
        <v>3</v>
      </c>
      <c r="E1" s="163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4" t="s">
        <v>17</v>
      </c>
      <c r="E2" s="165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8"/>
      <c r="E3" s="159"/>
      <c r="F3" s="26"/>
      <c r="G3" s="58"/>
      <c r="H3" s="3"/>
      <c r="I3" s="3"/>
      <c r="J3" s="3"/>
    </row>
    <row r="4" spans="1:13" hidden="1">
      <c r="A4" s="160"/>
      <c r="B4" s="161"/>
      <c r="C4" s="162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30" t="s">
        <v>30</v>
      </c>
      <c r="G5" s="130" t="s">
        <v>40</v>
      </c>
      <c r="H5" s="103" t="s">
        <v>6</v>
      </c>
      <c r="I5" s="12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9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3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3"/>
      <c r="J10" s="22"/>
      <c r="K10" s="11"/>
    </row>
    <row r="11" spans="1:13" s="13" customFormat="1">
      <c r="A11" s="64"/>
      <c r="B11" s="64"/>
      <c r="C11" s="64"/>
      <c r="D11" s="136" t="s">
        <v>83</v>
      </c>
      <c r="E11" s="137"/>
      <c r="F11" s="130"/>
      <c r="G11" s="130">
        <f>SUM(G12:G22)</f>
        <v>50</v>
      </c>
      <c r="H11" s="138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4"/>
      <c r="J12" s="75"/>
      <c r="K12" s="109"/>
      <c r="L12" s="110"/>
      <c r="M12" s="110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5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100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1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7" t="s">
        <v>55</v>
      </c>
      <c r="E28" s="88" t="s">
        <v>56</v>
      </c>
      <c r="F28" s="89"/>
      <c r="G28" s="89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1"/>
      <c r="I34" s="104"/>
      <c r="J34" s="105"/>
      <c r="K34" s="103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7" t="s">
        <v>59</v>
      </c>
      <c r="E36" s="88" t="s">
        <v>61</v>
      </c>
      <c r="F36" s="89"/>
      <c r="G36" s="89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7" t="s">
        <v>60</v>
      </c>
      <c r="E38" s="88" t="s">
        <v>62</v>
      </c>
      <c r="F38" s="89"/>
      <c r="G38" s="89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1">
        <v>3</v>
      </c>
      <c r="H41" s="102"/>
      <c r="I41" s="106"/>
      <c r="J41" s="106"/>
      <c r="K41" s="106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2"/>
      <c r="I42" s="104"/>
      <c r="J42" s="105"/>
      <c r="K42" s="108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1">
        <v>2</v>
      </c>
      <c r="H43" s="30"/>
      <c r="I43" s="107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100"/>
      <c r="D45" s="83" t="s">
        <v>106</v>
      </c>
      <c r="E45" s="83" t="s">
        <v>107</v>
      </c>
      <c r="F45" s="71" t="s">
        <v>31</v>
      </c>
      <c r="G45" s="98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99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1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2" t="s">
        <v>26</v>
      </c>
      <c r="C54" s="113"/>
      <c r="D54" s="114" t="s">
        <v>67</v>
      </c>
      <c r="E54" s="115"/>
      <c r="F54" s="84" t="s">
        <v>31</v>
      </c>
      <c r="G54" s="84"/>
      <c r="H54" s="116"/>
      <c r="I54" s="116"/>
      <c r="J54" s="118"/>
      <c r="K54" s="29"/>
    </row>
    <row r="55" spans="1:13">
      <c r="B55" s="121"/>
      <c r="C55" s="121"/>
      <c r="D55" s="122"/>
      <c r="E55" s="123"/>
      <c r="F55" s="121"/>
      <c r="G55" s="121"/>
      <c r="H55" s="124"/>
      <c r="I55" s="124"/>
      <c r="J55" s="125"/>
      <c r="K55" s="123"/>
    </row>
    <row r="56" spans="1:13">
      <c r="A56" s="111"/>
      <c r="B56" s="120"/>
      <c r="C56" s="6"/>
      <c r="D56" s="96"/>
      <c r="F56" s="6"/>
      <c r="G56" s="6"/>
      <c r="H56" s="117"/>
      <c r="I56" s="117"/>
      <c r="J56" s="119"/>
      <c r="K56" s="7"/>
    </row>
    <row r="57" spans="1:13">
      <c r="A57" s="111"/>
      <c r="B57" s="120"/>
      <c r="C57" s="6"/>
      <c r="D57" s="96"/>
      <c r="F57" s="6"/>
      <c r="G57" s="6"/>
      <c r="H57" s="117"/>
      <c r="I57" s="117"/>
      <c r="J57" s="119"/>
      <c r="K57" s="7"/>
    </row>
    <row r="58" spans="1:13">
      <c r="A58" s="111"/>
      <c r="B58" s="120"/>
      <c r="C58" s="6"/>
      <c r="D58" s="96"/>
      <c r="F58" s="6"/>
      <c r="G58" s="6"/>
      <c r="H58" s="117"/>
      <c r="I58" s="117"/>
      <c r="J58" s="119"/>
      <c r="K58" s="7"/>
    </row>
    <row r="59" spans="1:13">
      <c r="A59" s="111"/>
      <c r="B59" s="120"/>
      <c r="C59" s="6"/>
      <c r="D59" s="96"/>
      <c r="F59" s="6"/>
      <c r="G59" s="6"/>
      <c r="H59" s="117"/>
      <c r="I59" s="117"/>
      <c r="J59" s="119"/>
      <c r="K59" s="7"/>
    </row>
    <row r="60" spans="1:13">
      <c r="A60" s="111"/>
      <c r="B60" s="120"/>
      <c r="C60" s="6"/>
      <c r="D60" s="96"/>
      <c r="F60" s="6"/>
      <c r="G60" s="6"/>
      <c r="H60" s="117"/>
      <c r="I60" s="117"/>
      <c r="J60" s="119"/>
      <c r="K60" s="7"/>
    </row>
    <row r="61" spans="1:13">
      <c r="I61" s="117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40">
        <v>2</v>
      </c>
      <c r="E3" s="140">
        <v>1</v>
      </c>
      <c r="F3" s="140">
        <v>1</v>
      </c>
      <c r="G3" s="140">
        <v>1</v>
      </c>
      <c r="H3" s="143">
        <v>0</v>
      </c>
      <c r="I3" s="143">
        <v>0</v>
      </c>
      <c r="J3" s="143">
        <v>0</v>
      </c>
      <c r="K3" s="143">
        <v>0</v>
      </c>
      <c r="L3" s="143">
        <v>0</v>
      </c>
      <c r="M3" s="143">
        <v>0</v>
      </c>
      <c r="N3" s="143">
        <v>0</v>
      </c>
      <c r="O3" s="144">
        <v>0</v>
      </c>
      <c r="P3" s="143">
        <v>0</v>
      </c>
      <c r="Q3" s="143">
        <v>0</v>
      </c>
      <c r="R3" s="143">
        <v>0</v>
      </c>
    </row>
    <row r="4" spans="1:120" ht="24.95" customHeight="1">
      <c r="A4" s="69" t="s">
        <v>76</v>
      </c>
      <c r="B4" s="74">
        <v>6</v>
      </c>
      <c r="C4" s="140">
        <v>2</v>
      </c>
      <c r="D4" s="140">
        <v>1</v>
      </c>
      <c r="E4" s="140">
        <v>1</v>
      </c>
      <c r="F4" s="140">
        <v>1</v>
      </c>
      <c r="G4" s="140">
        <v>1</v>
      </c>
      <c r="H4" s="143">
        <v>0</v>
      </c>
      <c r="I4" s="143">
        <v>0</v>
      </c>
      <c r="J4" s="143">
        <v>0</v>
      </c>
      <c r="K4" s="143">
        <v>0</v>
      </c>
      <c r="L4" s="143">
        <v>0</v>
      </c>
      <c r="M4" s="143">
        <v>0</v>
      </c>
      <c r="N4" s="143">
        <v>0</v>
      </c>
      <c r="O4" s="144">
        <v>0</v>
      </c>
      <c r="P4" s="143">
        <v>0</v>
      </c>
      <c r="Q4" s="143">
        <v>0</v>
      </c>
      <c r="R4" s="143">
        <v>0</v>
      </c>
    </row>
    <row r="5" spans="1:120" ht="24.95" customHeight="1">
      <c r="A5" s="79" t="s">
        <v>42</v>
      </c>
      <c r="B5" s="74">
        <v>7</v>
      </c>
      <c r="C5" s="140">
        <v>2</v>
      </c>
      <c r="D5" s="140">
        <v>1</v>
      </c>
      <c r="E5" s="140">
        <v>1</v>
      </c>
      <c r="F5" s="140">
        <v>1</v>
      </c>
      <c r="G5" s="140">
        <v>1</v>
      </c>
      <c r="H5" s="143">
        <v>0</v>
      </c>
      <c r="I5" s="143">
        <v>0</v>
      </c>
      <c r="J5" s="143">
        <v>0</v>
      </c>
      <c r="K5" s="143">
        <v>0</v>
      </c>
      <c r="L5" s="143">
        <v>0</v>
      </c>
      <c r="M5" s="143">
        <v>0</v>
      </c>
      <c r="N5" s="143">
        <v>0</v>
      </c>
      <c r="O5" s="144">
        <v>0</v>
      </c>
      <c r="P5" s="143">
        <v>0</v>
      </c>
      <c r="Q5" s="143">
        <v>0</v>
      </c>
      <c r="R5" s="143">
        <v>0</v>
      </c>
    </row>
    <row r="6" spans="1:120" ht="24.95" customHeight="1">
      <c r="A6" s="69" t="s">
        <v>43</v>
      </c>
      <c r="B6" s="74">
        <v>8</v>
      </c>
      <c r="C6" s="142">
        <v>2</v>
      </c>
      <c r="D6" s="140">
        <v>2</v>
      </c>
      <c r="E6" s="140">
        <v>1</v>
      </c>
      <c r="F6" s="140">
        <v>1</v>
      </c>
      <c r="G6" s="140">
        <v>1</v>
      </c>
      <c r="H6" s="143">
        <v>0</v>
      </c>
      <c r="I6" s="143">
        <v>0</v>
      </c>
      <c r="J6" s="143">
        <v>0</v>
      </c>
      <c r="K6" s="143">
        <v>0</v>
      </c>
      <c r="L6" s="143">
        <v>0</v>
      </c>
      <c r="M6" s="143">
        <v>0</v>
      </c>
      <c r="N6" s="143">
        <v>0</v>
      </c>
      <c r="O6" s="144">
        <v>0</v>
      </c>
      <c r="P6" s="143">
        <v>0</v>
      </c>
      <c r="Q6" s="143">
        <v>0</v>
      </c>
      <c r="R6" s="143">
        <v>0</v>
      </c>
    </row>
    <row r="7" spans="1:120" ht="24.95" customHeight="1">
      <c r="A7" s="81" t="s">
        <v>79</v>
      </c>
      <c r="B7" s="74">
        <v>9</v>
      </c>
      <c r="C7" s="141">
        <v>5</v>
      </c>
      <c r="D7" s="140">
        <v>2</v>
      </c>
      <c r="E7" s="141">
        <v>1</v>
      </c>
      <c r="F7" s="142">
        <v>0</v>
      </c>
      <c r="G7" s="71">
        <v>0</v>
      </c>
      <c r="H7" s="100">
        <v>0</v>
      </c>
      <c r="I7" s="100">
        <v>0</v>
      </c>
      <c r="J7" s="100">
        <v>0</v>
      </c>
      <c r="K7" s="100">
        <v>0</v>
      </c>
      <c r="L7" s="100">
        <v>0</v>
      </c>
      <c r="M7" s="100">
        <v>0</v>
      </c>
      <c r="N7" s="100">
        <v>0</v>
      </c>
      <c r="O7" s="127">
        <v>0</v>
      </c>
      <c r="P7" s="100">
        <v>0</v>
      </c>
      <c r="Q7" s="100">
        <v>0</v>
      </c>
      <c r="R7" s="100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40">
        <v>8</v>
      </c>
      <c r="H8" s="140">
        <v>7</v>
      </c>
      <c r="I8" s="140">
        <v>6</v>
      </c>
      <c r="J8" s="140">
        <v>5</v>
      </c>
      <c r="K8" s="140">
        <v>4</v>
      </c>
      <c r="L8" s="140">
        <v>3</v>
      </c>
      <c r="M8" s="140">
        <v>2</v>
      </c>
      <c r="N8" s="140">
        <v>1</v>
      </c>
      <c r="O8" s="145">
        <v>1</v>
      </c>
      <c r="P8" s="140">
        <v>1</v>
      </c>
      <c r="Q8" s="142">
        <v>0</v>
      </c>
      <c r="R8" s="142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40">
        <v>5</v>
      </c>
      <c r="H9" s="140">
        <v>4</v>
      </c>
      <c r="I9" s="140">
        <v>3</v>
      </c>
      <c r="J9" s="140">
        <v>2</v>
      </c>
      <c r="K9" s="140">
        <v>1</v>
      </c>
      <c r="L9" s="140">
        <v>1</v>
      </c>
      <c r="M9" s="140">
        <v>1</v>
      </c>
      <c r="N9" s="100">
        <v>0</v>
      </c>
      <c r="O9" s="127">
        <v>0</v>
      </c>
      <c r="P9" s="140">
        <v>1</v>
      </c>
      <c r="Q9" s="140">
        <v>1</v>
      </c>
      <c r="R9" s="100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100">
        <v>5</v>
      </c>
      <c r="I10" s="140">
        <v>5</v>
      </c>
      <c r="J10" s="140">
        <v>4</v>
      </c>
      <c r="K10" s="140">
        <v>3</v>
      </c>
      <c r="L10" s="140">
        <v>2</v>
      </c>
      <c r="M10" s="140">
        <v>1</v>
      </c>
      <c r="N10" s="100">
        <v>0</v>
      </c>
      <c r="O10" s="127">
        <v>0</v>
      </c>
      <c r="P10" s="140">
        <v>1</v>
      </c>
      <c r="Q10" s="140">
        <v>1</v>
      </c>
      <c r="R10" s="100">
        <v>0</v>
      </c>
    </row>
    <row r="11" spans="1:120" s="126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40">
        <v>13</v>
      </c>
      <c r="F11" s="140">
        <v>11</v>
      </c>
      <c r="G11" s="140">
        <v>8</v>
      </c>
      <c r="H11" s="140">
        <v>6</v>
      </c>
      <c r="I11" s="140">
        <v>4</v>
      </c>
      <c r="J11" s="140">
        <v>2</v>
      </c>
      <c r="K11" s="140">
        <v>1</v>
      </c>
      <c r="L11" s="140">
        <v>1</v>
      </c>
      <c r="M11" s="100">
        <v>0</v>
      </c>
      <c r="N11" s="100">
        <v>0</v>
      </c>
      <c r="O11" s="127">
        <v>0</v>
      </c>
      <c r="P11" s="100">
        <v>0</v>
      </c>
      <c r="Q11" s="100">
        <v>0</v>
      </c>
      <c r="R11" s="100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1" customFormat="1" ht="24.95" customHeight="1">
      <c r="A3" s="88" t="s">
        <v>20</v>
      </c>
      <c r="B3" s="150">
        <v>16</v>
      </c>
      <c r="C3" s="95"/>
      <c r="D3" s="90"/>
      <c r="E3" s="90"/>
      <c r="F3" s="91"/>
      <c r="G3" s="91"/>
      <c r="H3" s="152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20" s="149" customFormat="1" ht="24.95" customHeight="1">
      <c r="A4" s="146" t="s">
        <v>87</v>
      </c>
      <c r="B4" s="147"/>
      <c r="C4" s="148">
        <v>10</v>
      </c>
      <c r="D4" s="140">
        <v>10</v>
      </c>
      <c r="E4" s="140">
        <v>6</v>
      </c>
      <c r="F4" s="153">
        <v>5</v>
      </c>
      <c r="G4" s="154">
        <v>0</v>
      </c>
      <c r="H4" s="155">
        <v>0</v>
      </c>
      <c r="I4" s="154">
        <v>0</v>
      </c>
      <c r="J4" s="154">
        <v>0</v>
      </c>
      <c r="K4" s="154">
        <v>0</v>
      </c>
      <c r="L4" s="154">
        <v>0</v>
      </c>
      <c r="M4" s="154">
        <v>0</v>
      </c>
      <c r="N4" s="154">
        <v>0</v>
      </c>
      <c r="O4" s="154">
        <v>0</v>
      </c>
      <c r="P4" s="154">
        <v>0</v>
      </c>
      <c r="Q4" s="154">
        <v>0</v>
      </c>
      <c r="R4" s="154">
        <v>0</v>
      </c>
    </row>
    <row r="5" spans="1:120" s="149" customFormat="1" ht="24.95" customHeight="1">
      <c r="A5" s="146" t="s">
        <v>90</v>
      </c>
      <c r="B5" s="147"/>
      <c r="C5" s="148">
        <v>1</v>
      </c>
      <c r="D5" s="142">
        <v>1</v>
      </c>
      <c r="E5" s="142">
        <v>1</v>
      </c>
      <c r="F5" s="153">
        <v>1</v>
      </c>
      <c r="G5" s="154">
        <v>0</v>
      </c>
      <c r="H5" s="155">
        <v>0</v>
      </c>
      <c r="I5" s="154">
        <v>0</v>
      </c>
      <c r="J5" s="154">
        <v>0</v>
      </c>
      <c r="K5" s="154">
        <v>0</v>
      </c>
      <c r="L5" s="154">
        <v>0</v>
      </c>
      <c r="M5" s="154">
        <v>0</v>
      </c>
      <c r="N5" s="154">
        <v>0</v>
      </c>
      <c r="O5" s="154">
        <v>0</v>
      </c>
      <c r="P5" s="154">
        <v>0</v>
      </c>
      <c r="Q5" s="154">
        <v>0</v>
      </c>
      <c r="R5" s="154">
        <v>0</v>
      </c>
    </row>
    <row r="6" spans="1:120" s="139" customFormat="1" ht="24.95" customHeight="1">
      <c r="A6" s="69" t="s">
        <v>85</v>
      </c>
      <c r="B6" s="67"/>
      <c r="C6" s="148">
        <v>1</v>
      </c>
      <c r="D6" s="71">
        <v>1</v>
      </c>
      <c r="E6" s="100">
        <v>1</v>
      </c>
      <c r="F6" s="143">
        <v>1</v>
      </c>
      <c r="G6" s="153">
        <v>1</v>
      </c>
      <c r="H6" s="155">
        <v>1</v>
      </c>
      <c r="I6" s="143">
        <v>0</v>
      </c>
      <c r="J6" s="143">
        <v>0</v>
      </c>
      <c r="K6" s="143">
        <v>0</v>
      </c>
      <c r="L6" s="143">
        <v>0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</row>
    <row r="7" spans="1:120" s="139" customFormat="1" ht="24.95" customHeight="1">
      <c r="A7" s="69" t="s">
        <v>88</v>
      </c>
      <c r="B7" s="67"/>
      <c r="C7" s="148">
        <v>1</v>
      </c>
      <c r="D7" s="140">
        <v>1</v>
      </c>
      <c r="E7" s="100">
        <v>0</v>
      </c>
      <c r="F7" s="143">
        <v>0</v>
      </c>
      <c r="G7" s="143">
        <v>0</v>
      </c>
      <c r="H7" s="155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</row>
    <row r="8" spans="1:120" s="139" customFormat="1" ht="24.95" customHeight="1">
      <c r="A8" s="69" t="s">
        <v>86</v>
      </c>
      <c r="B8" s="67"/>
      <c r="C8" s="148">
        <v>4</v>
      </c>
      <c r="D8" s="140">
        <v>4</v>
      </c>
      <c r="E8" s="140">
        <v>2</v>
      </c>
      <c r="F8" s="153">
        <v>1</v>
      </c>
      <c r="G8" s="154">
        <v>0</v>
      </c>
      <c r="H8" s="155">
        <v>0</v>
      </c>
      <c r="I8" s="154">
        <v>0</v>
      </c>
      <c r="J8" s="154">
        <v>0</v>
      </c>
      <c r="K8" s="154">
        <v>0</v>
      </c>
      <c r="L8" s="154">
        <v>0</v>
      </c>
      <c r="M8" s="154">
        <v>0</v>
      </c>
      <c r="N8" s="154">
        <v>0</v>
      </c>
      <c r="O8" s="154">
        <v>0</v>
      </c>
      <c r="P8" s="154">
        <v>0</v>
      </c>
      <c r="Q8" s="154">
        <v>0</v>
      </c>
      <c r="R8" s="154">
        <v>0</v>
      </c>
    </row>
    <row r="9" spans="1:120" s="139" customFormat="1" ht="24.95" customHeight="1">
      <c r="A9" s="81" t="s">
        <v>89</v>
      </c>
      <c r="B9" s="74">
        <v>17</v>
      </c>
      <c r="C9" s="94">
        <v>5</v>
      </c>
      <c r="D9" s="71">
        <v>5</v>
      </c>
      <c r="E9" s="71">
        <v>5</v>
      </c>
      <c r="F9" s="71">
        <v>5</v>
      </c>
      <c r="G9" s="140">
        <v>5</v>
      </c>
      <c r="H9" s="145">
        <v>5</v>
      </c>
      <c r="I9" s="140">
        <v>2</v>
      </c>
      <c r="J9" s="140">
        <v>1</v>
      </c>
      <c r="K9" s="71">
        <v>1</v>
      </c>
      <c r="L9" s="140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39" customFormat="1" ht="24.95" customHeight="1">
      <c r="A10" s="69" t="s">
        <v>77</v>
      </c>
      <c r="B10" s="74">
        <v>18</v>
      </c>
      <c r="C10" s="94">
        <v>3</v>
      </c>
      <c r="D10" s="71">
        <v>3</v>
      </c>
      <c r="E10" s="71">
        <v>3</v>
      </c>
      <c r="F10" s="71">
        <v>3</v>
      </c>
      <c r="G10" s="140">
        <v>3</v>
      </c>
      <c r="H10" s="145">
        <v>3</v>
      </c>
      <c r="I10" s="140">
        <v>3</v>
      </c>
      <c r="J10" s="140">
        <v>3</v>
      </c>
      <c r="K10" s="140">
        <v>2</v>
      </c>
      <c r="L10" s="140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39" customFormat="1" ht="24.95" customHeight="1">
      <c r="A11" s="69" t="s">
        <v>57</v>
      </c>
      <c r="B11" s="74">
        <v>19</v>
      </c>
      <c r="C11" s="94">
        <v>6</v>
      </c>
      <c r="D11" s="71">
        <v>6</v>
      </c>
      <c r="E11" s="71">
        <v>6</v>
      </c>
      <c r="F11" s="71">
        <v>6</v>
      </c>
      <c r="G11" s="142">
        <v>6</v>
      </c>
      <c r="H11" s="145">
        <v>6</v>
      </c>
      <c r="I11" s="140">
        <v>6</v>
      </c>
      <c r="J11" s="140">
        <v>3</v>
      </c>
      <c r="K11" s="140">
        <v>2</v>
      </c>
      <c r="L11" s="140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39" customFormat="1" ht="24.95" customHeight="1">
      <c r="A12" s="87" t="s">
        <v>55</v>
      </c>
      <c r="B12" s="89"/>
      <c r="C12" s="95"/>
      <c r="D12" s="89"/>
      <c r="E12" s="89"/>
      <c r="F12" s="89"/>
      <c r="G12" s="89"/>
      <c r="H12" s="145"/>
      <c r="I12" s="89"/>
      <c r="J12" s="89"/>
      <c r="K12" s="89"/>
      <c r="L12" s="89"/>
      <c r="M12" s="89"/>
      <c r="N12" s="89"/>
      <c r="O12" s="89"/>
      <c r="P12" s="89"/>
      <c r="Q12" s="89"/>
      <c r="R12" s="89"/>
    </row>
    <row r="13" spans="1:120" s="139" customFormat="1" ht="24.95" customHeight="1">
      <c r="A13" s="81" t="s">
        <v>64</v>
      </c>
      <c r="B13" s="74">
        <v>20</v>
      </c>
      <c r="C13" s="94">
        <v>6</v>
      </c>
      <c r="D13" s="71">
        <v>6</v>
      </c>
      <c r="E13" s="71">
        <v>6</v>
      </c>
      <c r="F13" s="71">
        <v>6</v>
      </c>
      <c r="G13" s="71">
        <v>6</v>
      </c>
      <c r="H13" s="145">
        <v>6</v>
      </c>
      <c r="I13" s="140">
        <v>6</v>
      </c>
      <c r="J13" s="140">
        <v>5</v>
      </c>
      <c r="K13" s="140">
        <v>1</v>
      </c>
      <c r="L13" s="142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39" customFormat="1" ht="24.95" customHeight="1">
      <c r="A14" s="69" t="s">
        <v>91</v>
      </c>
      <c r="B14" s="74">
        <v>21</v>
      </c>
      <c r="C14" s="94">
        <v>6</v>
      </c>
      <c r="D14" s="71">
        <v>6</v>
      </c>
      <c r="E14" s="71">
        <v>6</v>
      </c>
      <c r="F14" s="71">
        <v>6</v>
      </c>
      <c r="G14" s="71">
        <v>6</v>
      </c>
      <c r="H14" s="145">
        <v>6</v>
      </c>
      <c r="I14" s="71">
        <v>6</v>
      </c>
      <c r="J14" s="71">
        <v>6</v>
      </c>
      <c r="K14" s="140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39" customFormat="1" ht="24.95" customHeight="1">
      <c r="A15" s="81" t="s">
        <v>92</v>
      </c>
      <c r="B15" s="74">
        <v>22</v>
      </c>
      <c r="C15" s="94">
        <v>6</v>
      </c>
      <c r="D15" s="71">
        <v>6</v>
      </c>
      <c r="E15" s="71">
        <v>6</v>
      </c>
      <c r="F15" s="71">
        <v>6</v>
      </c>
      <c r="G15" s="71">
        <v>6</v>
      </c>
      <c r="H15" s="145">
        <v>6</v>
      </c>
      <c r="I15" s="71">
        <v>6</v>
      </c>
      <c r="J15" s="71">
        <v>6</v>
      </c>
      <c r="K15" s="71">
        <v>6</v>
      </c>
      <c r="L15" s="140">
        <v>6</v>
      </c>
      <c r="M15" s="140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opLeftCell="A10"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40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40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2">
        <v>3</v>
      </c>
      <c r="H6" s="140">
        <v>3</v>
      </c>
      <c r="I6" s="140">
        <v>2</v>
      </c>
      <c r="J6" s="140">
        <v>1</v>
      </c>
      <c r="K6" s="140">
        <v>1</v>
      </c>
      <c r="L6" s="142">
        <v>1</v>
      </c>
      <c r="M6" s="142">
        <v>1</v>
      </c>
      <c r="N6" s="142">
        <v>1</v>
      </c>
      <c r="O6" s="140">
        <v>1</v>
      </c>
      <c r="P6" s="142">
        <v>0</v>
      </c>
      <c r="Q6" s="142">
        <v>0</v>
      </c>
      <c r="R6" s="47">
        <v>0</v>
      </c>
    </row>
    <row r="7" spans="1:120" ht="24.95" customHeight="1">
      <c r="A7" s="87" t="s">
        <v>59</v>
      </c>
      <c r="B7" s="74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47"/>
    </row>
    <row r="8" spans="1:120" ht="24.95" customHeight="1">
      <c r="A8" s="69" t="s">
        <v>97</v>
      </c>
      <c r="B8" s="74">
        <v>23</v>
      </c>
      <c r="C8" s="140">
        <v>8</v>
      </c>
      <c r="D8" s="140">
        <v>3</v>
      </c>
      <c r="E8" s="140">
        <v>1</v>
      </c>
      <c r="F8" s="140">
        <v>1</v>
      </c>
      <c r="G8" s="142">
        <v>0</v>
      </c>
      <c r="H8" s="142">
        <v>0</v>
      </c>
      <c r="I8" s="142">
        <v>0</v>
      </c>
      <c r="J8" s="142">
        <v>0</v>
      </c>
      <c r="K8" s="142">
        <v>0</v>
      </c>
      <c r="L8" s="142">
        <v>0</v>
      </c>
      <c r="M8" s="142">
        <v>0</v>
      </c>
      <c r="N8" s="142">
        <v>0</v>
      </c>
      <c r="O8" s="142">
        <v>0</v>
      </c>
      <c r="P8" s="142">
        <v>0</v>
      </c>
      <c r="Q8" s="142">
        <v>0</v>
      </c>
      <c r="R8" s="47">
        <v>0</v>
      </c>
    </row>
    <row r="9" spans="1:120" ht="24.95" customHeight="1">
      <c r="A9" s="87" t="s">
        <v>60</v>
      </c>
      <c r="B9" s="74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47"/>
    </row>
    <row r="10" spans="1:120" s="156" customFormat="1" ht="24.95" customHeight="1">
      <c r="A10" s="146" t="s">
        <v>99</v>
      </c>
      <c r="B10" s="142"/>
      <c r="C10" s="142">
        <v>4</v>
      </c>
      <c r="D10" s="142">
        <v>4</v>
      </c>
      <c r="E10" s="142">
        <v>4</v>
      </c>
      <c r="F10" s="142">
        <v>4</v>
      </c>
      <c r="G10" s="142">
        <v>4</v>
      </c>
      <c r="H10" s="140">
        <v>4</v>
      </c>
      <c r="I10" s="140">
        <v>3</v>
      </c>
      <c r="J10" s="140">
        <v>2</v>
      </c>
      <c r="K10" s="140">
        <v>2</v>
      </c>
      <c r="L10" s="140">
        <v>1</v>
      </c>
      <c r="M10" s="142">
        <v>0</v>
      </c>
      <c r="N10" s="142">
        <v>0</v>
      </c>
      <c r="O10" s="142">
        <v>0</v>
      </c>
      <c r="P10" s="142">
        <v>0</v>
      </c>
      <c r="Q10" s="142">
        <v>0</v>
      </c>
      <c r="R10" s="92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40">
        <v>20</v>
      </c>
      <c r="H11" s="140">
        <v>16</v>
      </c>
      <c r="I11" s="140">
        <v>13</v>
      </c>
      <c r="J11" s="140">
        <v>11</v>
      </c>
      <c r="K11" s="140">
        <v>9</v>
      </c>
      <c r="L11" s="140">
        <v>5</v>
      </c>
      <c r="M11" s="140">
        <v>3</v>
      </c>
      <c r="N11" s="140">
        <v>1</v>
      </c>
      <c r="O11" s="142">
        <v>0</v>
      </c>
      <c r="P11" s="142">
        <v>0</v>
      </c>
      <c r="Q11" s="142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40">
        <v>10</v>
      </c>
      <c r="O12" s="140">
        <v>7</v>
      </c>
      <c r="P12" s="140">
        <v>4</v>
      </c>
      <c r="Q12" s="140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topLeftCell="A10" zoomScale="85" zoomScaleNormal="85" workbookViewId="0">
      <selection activeCell="C53" sqref="C53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57">
        <v>4</v>
      </c>
      <c r="D3" s="157">
        <v>3</v>
      </c>
      <c r="E3" s="157">
        <v>2</v>
      </c>
      <c r="F3" s="101">
        <v>1</v>
      </c>
      <c r="G3" s="86"/>
      <c r="H3" s="41"/>
      <c r="I3" s="41"/>
      <c r="J3" s="41"/>
      <c r="K3" s="41"/>
      <c r="L3" s="41"/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40">
        <v>2</v>
      </c>
      <c r="D4" s="71">
        <v>0</v>
      </c>
      <c r="E4" s="71">
        <v>0</v>
      </c>
      <c r="F4" s="71">
        <v>0</v>
      </c>
      <c r="G4" s="86"/>
      <c r="H4" s="41"/>
      <c r="I4" s="41"/>
      <c r="J4" s="41"/>
      <c r="K4" s="41"/>
      <c r="L4" s="41"/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74">
        <v>2</v>
      </c>
      <c r="D5" s="74">
        <v>2</v>
      </c>
      <c r="E5" s="141">
        <v>2</v>
      </c>
      <c r="F5" s="74">
        <v>1</v>
      </c>
      <c r="G5" s="86"/>
      <c r="H5" s="41"/>
      <c r="I5" s="41"/>
      <c r="J5" s="41"/>
      <c r="K5" s="41"/>
      <c r="L5" s="41"/>
      <c r="M5" s="41"/>
      <c r="N5" s="41"/>
      <c r="O5" s="41"/>
      <c r="P5" s="41"/>
      <c r="Q5" s="41"/>
      <c r="R5" s="47"/>
    </row>
    <row r="6" spans="1:120" s="93" customFormat="1" ht="24.95" customHeight="1">
      <c r="A6" s="69" t="s">
        <v>108</v>
      </c>
      <c r="B6" s="74">
        <v>36</v>
      </c>
      <c r="C6" s="140">
        <v>6</v>
      </c>
      <c r="D6" s="140">
        <v>4</v>
      </c>
      <c r="E6" s="140">
        <v>0</v>
      </c>
      <c r="F6" s="71">
        <v>0</v>
      </c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47"/>
    </row>
    <row r="7" spans="1:120" s="93" customFormat="1" ht="24.95" customHeight="1">
      <c r="A7" s="69" t="s">
        <v>110</v>
      </c>
      <c r="B7" s="74">
        <v>37</v>
      </c>
      <c r="C7" s="140">
        <v>8</v>
      </c>
      <c r="D7" s="140">
        <v>7</v>
      </c>
      <c r="E7" s="140">
        <v>6</v>
      </c>
      <c r="F7" s="71">
        <v>5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71">
        <v>8</v>
      </c>
      <c r="F8" s="71">
        <v>8</v>
      </c>
      <c r="G8" s="86"/>
      <c r="H8" s="41"/>
      <c r="I8" s="41"/>
      <c r="J8" s="41"/>
      <c r="K8" s="41"/>
      <c r="L8" s="41"/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71">
        <v>5</v>
      </c>
      <c r="F9" s="71">
        <v>5</v>
      </c>
      <c r="G9" s="86"/>
      <c r="H9" s="41"/>
      <c r="I9" s="41"/>
      <c r="J9" s="41"/>
      <c r="K9" s="41"/>
      <c r="L9" s="41"/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71">
        <v>5</v>
      </c>
      <c r="F10" s="71">
        <v>5</v>
      </c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20</v>
      </c>
      <c r="G11" s="37" t="e">
        <f t="array" ref="G11">IF(ISBLANK(G3:G9), NA(), SUM(G3:G9))</f>
        <v>#N/A</v>
      </c>
      <c r="H11" s="37" t="e">
        <f t="array" ref="H11">IF(ISBLANK(H3:H9), NA(), SUM(H3:H9))</f>
        <v>#N/A</v>
      </c>
      <c r="I11" s="37" t="e">
        <f t="array" ref="I11">IF(ISBLANK(I3:I9), NA(), SUM(I3:I9))</f>
        <v>#N/A</v>
      </c>
      <c r="J11" s="37" t="e">
        <f t="array" ref="J11">IF(ISBLANK(J3:J9), NA(), SUM(J3:J9))</f>
        <v>#N/A</v>
      </c>
      <c r="K11" s="37" t="e">
        <f t="array" ref="K11">IF(ISBLANK(K3:K9), NA(), SUM(K3:K9))</f>
        <v>#N/A</v>
      </c>
      <c r="L11" s="37" t="e">
        <f t="array" ref="L11">IF(ISBLANK(L3:L9), NA(), SUM(L3:L9))</f>
        <v>#N/A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3</v>
      </c>
      <c r="G12" s="37" t="e">
        <f t="shared" si="0"/>
        <v>#N/A</v>
      </c>
      <c r="H12" s="37" t="e">
        <f t="shared" si="0"/>
        <v>#N/A</v>
      </c>
      <c r="I12" s="37" t="e">
        <f t="shared" si="0"/>
        <v>#N/A</v>
      </c>
      <c r="J12" s="37" t="e">
        <f t="shared" si="0"/>
        <v>#N/A</v>
      </c>
      <c r="K12" s="37" t="e">
        <f t="shared" si="0"/>
        <v>#N/A</v>
      </c>
      <c r="L12" s="37" t="e">
        <f t="shared" si="0"/>
        <v>#N/A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>
        <f t="shared" si="2"/>
        <v>0.4285714285714286</v>
      </c>
      <c r="G14" s="57" t="e">
        <f t="shared" si="2"/>
        <v>#N/A</v>
      </c>
      <c r="H14" s="57" t="e">
        <f t="shared" si="2"/>
        <v>#N/A</v>
      </c>
      <c r="I14" s="57" t="e">
        <f t="shared" si="2"/>
        <v>#N/A</v>
      </c>
      <c r="J14" s="57" t="e">
        <f t="shared" si="2"/>
        <v>#N/A</v>
      </c>
      <c r="K14" s="57" t="e">
        <f t="shared" si="2"/>
        <v>#N/A</v>
      </c>
      <c r="L14" s="57" t="e">
        <f t="shared" si="2"/>
        <v>#N/A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G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2013-06-28T08:54:19Z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