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" sheetId="1" state="visible" r:id="rId2"/>
    <sheet name="Ref" sheetId="2" state="visible" r:id="rId3"/>
  </sheets>
  <definedNames>
    <definedName function="false" hidden="true" localSheetId="0" name="_xlnm._FilterDatabase" vbProcedure="false">Ne!$A$1:$F$91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<sst xmlns="http://schemas.openxmlformats.org/spreadsheetml/2006/main" count="113" uniqueCount="102">
  <si>
    <t xml:space="preserve">Species</t>
  </si>
  <si>
    <t xml:space="preserve">Base-substitution Mutation rate</t>
  </si>
  <si>
    <t xml:space="preserve">Genome size (Mb)</t>
  </si>
  <si>
    <t xml:space="preserve">Silent-site diversity</t>
  </si>
  <si>
    <t xml:space="preserve">Dry Mass at Maturity  (µg)</t>
  </si>
  <si>
    <t xml:space="preserve">Ne</t>
  </si>
  <si>
    <t xml:space="preserve">Dry Mass at Maturity  (kg)</t>
  </si>
  <si>
    <t xml:space="preserve">Anopheles coluzzii</t>
  </si>
  <si>
    <t xml:space="preserve">NA</t>
  </si>
  <si>
    <t xml:space="preserve">Acyrthosiphon pisum</t>
  </si>
  <si>
    <t xml:space="preserve">Daphnia galeata</t>
  </si>
  <si>
    <t xml:space="preserve">Anopheles stephensi</t>
  </si>
  <si>
    <t xml:space="preserve">Heliconius melpomene</t>
  </si>
  <si>
    <t xml:space="preserve">Pristionchus pacificus</t>
  </si>
  <si>
    <t xml:space="preserve">Daphnia pulex</t>
  </si>
  <si>
    <t xml:space="preserve">Drosophila simulans</t>
  </si>
  <si>
    <t xml:space="preserve">Larimichthys crocea</t>
  </si>
  <si>
    <t xml:space="preserve">Drosophila melanogaster</t>
  </si>
  <si>
    <t xml:space="preserve">Bombyx mori</t>
  </si>
  <si>
    <t xml:space="preserve">Chironomus riparius</t>
  </si>
  <si>
    <t xml:space="preserve">Coturnix japonica</t>
  </si>
  <si>
    <t xml:space="preserve">Taeniopygia guttata</t>
  </si>
  <si>
    <t xml:space="preserve">Daphnia magna</t>
  </si>
  <si>
    <t xml:space="preserve">Clupea harengus</t>
  </si>
  <si>
    <t xml:space="preserve">Chrysemys picta</t>
  </si>
  <si>
    <t xml:space="preserve">Drosophila pseudoobscura</t>
  </si>
  <si>
    <t xml:space="preserve">Syngnathus scovelli</t>
  </si>
  <si>
    <t xml:space="preserve">Sus scrofa / suis</t>
  </si>
  <si>
    <t xml:space="preserve">Caenorhabditis briggsae</t>
  </si>
  <si>
    <t xml:space="preserve">Pogona vitticeps</t>
  </si>
  <si>
    <t xml:space="preserve">Cavia aperea</t>
  </si>
  <si>
    <t xml:space="preserve">Saxicola maurus</t>
  </si>
  <si>
    <t xml:space="preserve">Cervus nippon</t>
  </si>
  <si>
    <t xml:space="preserve">Gallus gallus</t>
  </si>
  <si>
    <t xml:space="preserve">Ficedula albicollis</t>
  </si>
  <si>
    <t xml:space="preserve">Gyps fulvus</t>
  </si>
  <si>
    <t xml:space="preserve">Cynoglossus semilaevis</t>
  </si>
  <si>
    <t xml:space="preserve">Monodelphis domestica</t>
  </si>
  <si>
    <t xml:space="preserve">Turdus merula</t>
  </si>
  <si>
    <t xml:space="preserve">Betta splendens</t>
  </si>
  <si>
    <t xml:space="preserve">Eublepharis macularius</t>
  </si>
  <si>
    <t xml:space="preserve">Cyanistes caeruleus</t>
  </si>
  <si>
    <t xml:space="preserve">Bombus terrestris</t>
  </si>
  <si>
    <t xml:space="preserve">Apis mellifera </t>
  </si>
  <si>
    <t xml:space="preserve">Mus musculus</t>
  </si>
  <si>
    <t xml:space="preserve">Capra hircus</t>
  </si>
  <si>
    <t xml:space="preserve">Sphaerodactylus inigoi</t>
  </si>
  <si>
    <t xml:space="preserve">Thamnophis sirtalis</t>
  </si>
  <si>
    <t xml:space="preserve">Acanthaster cf. solaris</t>
  </si>
  <si>
    <t xml:space="preserve">Caenorhabditis elegans</t>
  </si>
  <si>
    <t xml:space="preserve">Mandrillus leucophaeus</t>
  </si>
  <si>
    <t xml:space="preserve">Vulpes vulpes</t>
  </si>
  <si>
    <t xml:space="preserve">Chauna torquata</t>
  </si>
  <si>
    <t xml:space="preserve">Salmo salar</t>
  </si>
  <si>
    <t xml:space="preserve">Macaca mulatta</t>
  </si>
  <si>
    <t xml:space="preserve">Arctocephalus gazella</t>
  </si>
  <si>
    <t xml:space="preserve">Felis catus</t>
  </si>
  <si>
    <t xml:space="preserve">Amphiprion ocellaris</t>
  </si>
  <si>
    <t xml:space="preserve">Hylobates lar</t>
  </si>
  <si>
    <t xml:space="preserve">Rangifer tarandus</t>
  </si>
  <si>
    <t xml:space="preserve">Cervus elaphus yarkandensis</t>
  </si>
  <si>
    <t xml:space="preserve">Vicugna pacos</t>
  </si>
  <si>
    <t xml:space="preserve">Rousettus aegyptiacus</t>
  </si>
  <si>
    <t xml:space="preserve">Larus marinus</t>
  </si>
  <si>
    <t xml:space="preserve">Coleonyx brevis</t>
  </si>
  <si>
    <t xml:space="preserve">Pygoscelis adeliae</t>
  </si>
  <si>
    <t xml:space="preserve">Neovison vison</t>
  </si>
  <si>
    <t xml:space="preserve">Saimiri boliviensis boliviensis</t>
  </si>
  <si>
    <t xml:space="preserve">Tupaia belangeri</t>
  </si>
  <si>
    <t xml:space="preserve">Tapirus indicus</t>
  </si>
  <si>
    <t xml:space="preserve">Pithecia pithecia</t>
  </si>
  <si>
    <t xml:space="preserve">Aptenodytes forsteri</t>
  </si>
  <si>
    <t xml:space="preserve">Phoenicopterus roseus</t>
  </si>
  <si>
    <t xml:space="preserve">Larus argentatus</t>
  </si>
  <si>
    <t xml:space="preserve">Giraffa camelopardalis</t>
  </si>
  <si>
    <t xml:space="preserve">Hippopotamus amphibius</t>
  </si>
  <si>
    <t xml:space="preserve">Canis lupus</t>
  </si>
  <si>
    <t xml:space="preserve">Moschus berezovskii</t>
  </si>
  <si>
    <t xml:space="preserve">Pongo abelii</t>
  </si>
  <si>
    <t xml:space="preserve">Microcebus murinus</t>
  </si>
  <si>
    <t xml:space="preserve">Fukomys damarensis</t>
  </si>
  <si>
    <t xml:space="preserve">Procavia capensis</t>
  </si>
  <si>
    <t xml:space="preserve">Tursiops truncatus</t>
  </si>
  <si>
    <t xml:space="preserve">Gorilla gorilla</t>
  </si>
  <si>
    <t xml:space="preserve">Ornithorhynchus anatinus</t>
  </si>
  <si>
    <t xml:space="preserve">Panthera pardus</t>
  </si>
  <si>
    <t xml:space="preserve">Pelecanus crispus</t>
  </si>
  <si>
    <t xml:space="preserve">Ceratotherium simum simum</t>
  </si>
  <si>
    <t xml:space="preserve">Sarcophilus harrisii</t>
  </si>
  <si>
    <t xml:space="preserve">Ailurus fulgens</t>
  </si>
  <si>
    <t xml:space="preserve">Ara glaucogularis</t>
  </si>
  <si>
    <t xml:space="preserve">Homo sapiens</t>
  </si>
  <si>
    <t xml:space="preserve">Platalea ajaja</t>
  </si>
  <si>
    <t xml:space="preserve">Pan troglodytes</t>
  </si>
  <si>
    <t xml:space="preserve">Rhea pennata</t>
  </si>
  <si>
    <t xml:space="preserve">Odobenus rosmarus</t>
  </si>
  <si>
    <t xml:space="preserve">Chlorocebus aethiops</t>
  </si>
  <si>
    <t xml:space="preserve">Megaptera novaeangliae</t>
  </si>
  <si>
    <t xml:space="preserve">Data extracted from:</t>
  </si>
  <si>
    <t xml:space="preserve">Dataset EV1</t>
  </si>
  <si>
    <t xml:space="preserve">Lynch M, Ali F, Lin T, Wang Y, Ni J and Long H 2023 The divergence of mutation rates and spectra across the Tree of Life. EMBO reports 24: e57561. https://doi.org/10.15252/embr.202357561</t>
  </si>
  <si>
    <t xml:space="preserve">I extracted data from metazoans, for which estimates of Ne were provided in the original table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</si>
</sst>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000000000"/>
    <numFmt numFmtId="166" formatCode="0.00000"/>
    <numFmt numFmtId="167" formatCode="0.0000"/>
    <numFmt numFmtId="168" formatCode="0"/>
    <numFmt numFmtId="169" formatCode="0.00"/>
    <numFmt numFmtId="170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96" activeCellId="0" sqref="G9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2" min="2" style="0" width="25.5"/>
    <col collapsed="false" customWidth="true" hidden="false" outlineLevel="0" max="3" min="3" style="0" width="13.51"/>
    <col collapsed="false" customWidth="true" hidden="false" outlineLevel="0" max="5" min="5" style="0" width="16.83"/>
  </cols>
  <sheetData>
    <row r="1" s="7" customFormat="true" ht="4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</row>
    <row r="2" customFormat="false" ht="15" hidden="false" customHeight="false" outlineLevel="0" collapsed="false">
      <c r="A2" s="8" t="s">
        <v>7</v>
      </c>
      <c r="B2" s="9" t="n">
        <v>1E-009</v>
      </c>
      <c r="C2" s="10" t="n">
        <v>266</v>
      </c>
      <c r="D2" s="10" t="n">
        <v>0.026</v>
      </c>
      <c r="E2" s="11" t="n">
        <v>350</v>
      </c>
      <c r="F2" s="12" t="n">
        <v>6673511.2936345</v>
      </c>
      <c r="G2" s="0" t="s">
        <v>8</v>
      </c>
    </row>
    <row r="3" customFormat="false" ht="15" hidden="false" customHeight="false" outlineLevel="0" collapsed="false">
      <c r="A3" s="8" t="s">
        <v>9</v>
      </c>
      <c r="B3" s="9" t="n">
        <v>2.7E-010</v>
      </c>
      <c r="C3" s="10" t="n">
        <v>533.649</v>
      </c>
      <c r="D3" s="10" t="n">
        <v>0.00425</v>
      </c>
      <c r="E3" s="11" t="n">
        <v>500</v>
      </c>
      <c r="F3" s="12" t="n">
        <v>3951981.10488093</v>
      </c>
      <c r="G3" s="0" t="n">
        <f aca="false">E3/1000000000</f>
        <v>5E-007</v>
      </c>
    </row>
    <row r="4" customFormat="false" ht="15" hidden="false" customHeight="false" outlineLevel="0" collapsed="false">
      <c r="A4" s="8" t="s">
        <v>10</v>
      </c>
      <c r="B4" s="9" t="n">
        <v>7.45E-010</v>
      </c>
      <c r="C4" s="10" t="n">
        <v>130.7</v>
      </c>
      <c r="D4" s="10" t="n">
        <v>0.0092</v>
      </c>
      <c r="E4" s="13" t="n">
        <v>7.40051615586443</v>
      </c>
      <c r="F4" s="12" t="n">
        <v>3115914.73773481</v>
      </c>
      <c r="G4" s="0" t="n">
        <f aca="false">E4/1000000000</f>
        <v>7.40051615586443E-009</v>
      </c>
    </row>
    <row r="5" customFormat="false" ht="15" hidden="false" customHeight="false" outlineLevel="0" collapsed="false">
      <c r="A5" s="8" t="s">
        <v>11</v>
      </c>
      <c r="B5" s="9" t="n">
        <v>1.36E-009</v>
      </c>
      <c r="C5" s="10" t="n">
        <v>243.46</v>
      </c>
      <c r="D5" s="14" t="n">
        <v>0.0138248818611414</v>
      </c>
      <c r="E5" s="13" t="n">
        <v>417.5</v>
      </c>
      <c r="F5" s="12" t="n">
        <v>2576964.81149493</v>
      </c>
      <c r="G5" s="0" t="n">
        <f aca="false">E5/1000000000</f>
        <v>4.175E-007</v>
      </c>
    </row>
    <row r="6" customFormat="false" ht="15" hidden="false" customHeight="false" outlineLevel="0" collapsed="false">
      <c r="A6" s="8" t="s">
        <v>12</v>
      </c>
      <c r="B6" s="9" t="n">
        <v>2.9E-009</v>
      </c>
      <c r="C6" s="10" t="n">
        <v>273.79</v>
      </c>
      <c r="D6" s="10" t="n">
        <v>0.02675</v>
      </c>
      <c r="E6" s="11" t="n">
        <v>33200</v>
      </c>
      <c r="F6" s="12" t="n">
        <v>2369416.37067415</v>
      </c>
      <c r="G6" s="0" t="n">
        <f aca="false">E6/1000000000</f>
        <v>3.32E-005</v>
      </c>
    </row>
    <row r="7" customFormat="false" ht="15" hidden="false" customHeight="false" outlineLevel="0" collapsed="false">
      <c r="A7" s="8" t="s">
        <v>13</v>
      </c>
      <c r="B7" s="9" t="n">
        <v>2E-009</v>
      </c>
      <c r="C7" s="10" t="n">
        <v>169.7</v>
      </c>
      <c r="D7" s="10" t="n">
        <v>0.014</v>
      </c>
      <c r="E7" s="13" t="n">
        <v>1.1492</v>
      </c>
      <c r="F7" s="12" t="n">
        <v>1774847.87018256</v>
      </c>
      <c r="G7" s="0" t="n">
        <f aca="false">E7/1000000000</f>
        <v>1.1492E-009</v>
      </c>
    </row>
    <row r="8" customFormat="false" ht="15" hidden="false" customHeight="false" outlineLevel="0" collapsed="false">
      <c r="A8" s="15" t="s">
        <v>14</v>
      </c>
      <c r="B8" s="9" t="n">
        <v>3.935E-009</v>
      </c>
      <c r="C8" s="10" t="n">
        <v>133.2</v>
      </c>
      <c r="D8" s="10" t="n">
        <v>0.01457</v>
      </c>
      <c r="E8" s="13" t="n">
        <v>22.2360899463948</v>
      </c>
      <c r="F8" s="12" t="n">
        <v>1494285.89485586</v>
      </c>
      <c r="G8" s="0" t="n">
        <f aca="false">E8/1000000000</f>
        <v>2.22360899463948E-008</v>
      </c>
    </row>
    <row r="9" customFormat="false" ht="15" hidden="false" customHeight="false" outlineLevel="0" collapsed="false">
      <c r="A9" s="8" t="s">
        <v>15</v>
      </c>
      <c r="B9" s="9" t="n">
        <v>4.5E-009</v>
      </c>
      <c r="C9" s="10" t="n">
        <v>131.66</v>
      </c>
      <c r="D9" s="10" t="n">
        <v>0.0225</v>
      </c>
      <c r="E9" s="11" t="n">
        <v>263</v>
      </c>
      <c r="F9" s="12" t="n">
        <v>1465439.57485146</v>
      </c>
      <c r="G9" s="0" t="n">
        <f aca="false">E9/1000000000</f>
        <v>2.63E-007</v>
      </c>
    </row>
    <row r="10" customFormat="false" ht="15" hidden="false" customHeight="false" outlineLevel="0" collapsed="false">
      <c r="A10" s="16" t="s">
        <v>16</v>
      </c>
      <c r="B10" s="9" t="n">
        <v>2.25529E-009</v>
      </c>
      <c r="C10" s="10" t="n">
        <v>657.94</v>
      </c>
      <c r="D10" s="10" t="n">
        <v>0.009032713</v>
      </c>
      <c r="E10" s="17" t="n">
        <v>125000000</v>
      </c>
      <c r="F10" s="12" t="n">
        <v>1010407.37553914</v>
      </c>
      <c r="G10" s="0" t="n">
        <f aca="false">E10/1000000000</f>
        <v>0.125</v>
      </c>
    </row>
    <row r="11" customFormat="false" ht="15" hidden="false" customHeight="false" outlineLevel="0" collapsed="false">
      <c r="A11" s="18" t="s">
        <v>17</v>
      </c>
      <c r="B11" s="19" t="n">
        <v>4.86E-009</v>
      </c>
      <c r="C11" s="20" t="n">
        <v>168.7</v>
      </c>
      <c r="D11" s="20" t="n">
        <v>0.0127</v>
      </c>
      <c r="E11" s="21" t="n">
        <v>354</v>
      </c>
      <c r="F11" s="22" t="n">
        <v>627824.294333939</v>
      </c>
      <c r="G11" s="0" t="n">
        <f aca="false">E11/1000000000</f>
        <v>3.54E-007</v>
      </c>
    </row>
    <row r="12" customFormat="false" ht="15" hidden="false" customHeight="false" outlineLevel="0" collapsed="false">
      <c r="A12" s="8" t="s">
        <v>18</v>
      </c>
      <c r="B12" s="9" t="n">
        <v>4.1E-009</v>
      </c>
      <c r="C12" s="10" t="n">
        <v>460.35</v>
      </c>
      <c r="D12" s="10" t="n">
        <v>0.00945836762688615</v>
      </c>
      <c r="E12" s="13" t="n">
        <v>1416000</v>
      </c>
      <c r="F12" s="12" t="n">
        <v>582236.742503192</v>
      </c>
      <c r="G12" s="0" t="n">
        <f aca="false">E12/1000000000</f>
        <v>0.001416</v>
      </c>
    </row>
    <row r="13" customFormat="false" ht="15" hidden="false" customHeight="false" outlineLevel="0" collapsed="false">
      <c r="A13" s="8" t="s">
        <v>19</v>
      </c>
      <c r="B13" s="9" t="n">
        <v>5.422E-009</v>
      </c>
      <c r="C13" s="10" t="n">
        <v>191.84</v>
      </c>
      <c r="D13" s="10" t="n">
        <v>0.0103337296868807</v>
      </c>
      <c r="E13" s="10" t="s">
        <v>8</v>
      </c>
      <c r="F13" s="12" t="n">
        <v>481447.375312357</v>
      </c>
      <c r="G13" s="0" t="s">
        <v>8</v>
      </c>
    </row>
    <row r="14" customFormat="false" ht="15" hidden="false" customHeight="false" outlineLevel="0" collapsed="false">
      <c r="A14" s="16" t="s">
        <v>20</v>
      </c>
      <c r="B14" s="9" t="n">
        <v>5.67267E-009</v>
      </c>
      <c r="C14" s="10" t="n">
        <v>927.66</v>
      </c>
      <c r="D14" s="10" t="n">
        <v>0.008769916</v>
      </c>
      <c r="E14" s="23" t="n">
        <v>27000000</v>
      </c>
      <c r="F14" s="12" t="n">
        <v>459553.000849802</v>
      </c>
      <c r="G14" s="0" t="n">
        <f aca="false">E14/1000000000</f>
        <v>0.027</v>
      </c>
    </row>
    <row r="15" customFormat="false" ht="15" hidden="false" customHeight="false" outlineLevel="0" collapsed="false">
      <c r="A15" s="16" t="s">
        <v>21</v>
      </c>
      <c r="B15" s="9" t="n">
        <v>5.84706E-009</v>
      </c>
      <c r="C15" s="10" t="n">
        <v>1056.27</v>
      </c>
      <c r="D15" s="10" t="n">
        <v>0.009848565</v>
      </c>
      <c r="E15" s="23" t="n">
        <v>3600000</v>
      </c>
      <c r="F15" s="12" t="n">
        <v>425278.857580565</v>
      </c>
      <c r="G15" s="0" t="n">
        <f aca="false">E15/1000000000</f>
        <v>0.0036</v>
      </c>
    </row>
    <row r="16" customFormat="false" ht="15" hidden="false" customHeight="false" outlineLevel="0" collapsed="false">
      <c r="A16" s="8" t="s">
        <v>22</v>
      </c>
      <c r="B16" s="9" t="n">
        <v>8.96E-009</v>
      </c>
      <c r="C16" s="10" t="n">
        <v>139.9</v>
      </c>
      <c r="D16" s="10" t="n">
        <v>0.015</v>
      </c>
      <c r="E16" s="13" t="n">
        <v>163.394270095374</v>
      </c>
      <c r="F16" s="12" t="n">
        <v>424900.290065265</v>
      </c>
      <c r="G16" s="0" t="n">
        <f aca="false">E16/1000000000</f>
        <v>1.63394270095374E-007</v>
      </c>
    </row>
    <row r="17" customFormat="false" ht="15" hidden="false" customHeight="false" outlineLevel="0" collapsed="false">
      <c r="A17" s="8" t="s">
        <v>23</v>
      </c>
      <c r="B17" s="9" t="n">
        <v>2E-009</v>
      </c>
      <c r="C17" s="10" t="n">
        <v>786.33</v>
      </c>
      <c r="D17" s="10" t="n">
        <v>0.0032</v>
      </c>
      <c r="E17" s="24" t="n">
        <v>43125000</v>
      </c>
      <c r="F17" s="12" t="n">
        <v>401284.109149278</v>
      </c>
      <c r="G17" s="0" t="n">
        <f aca="false">E17/1000000000</f>
        <v>0.043125</v>
      </c>
    </row>
    <row r="18" customFormat="false" ht="15" hidden="false" customHeight="false" outlineLevel="0" collapsed="false">
      <c r="A18" s="16" t="s">
        <v>24</v>
      </c>
      <c r="B18" s="9" t="n">
        <v>4.60803E-009</v>
      </c>
      <c r="C18" s="10" t="n">
        <v>2481.37</v>
      </c>
      <c r="D18" s="10" t="n">
        <v>0.006691216</v>
      </c>
      <c r="E18" s="17" t="n">
        <v>14250000</v>
      </c>
      <c r="F18" s="12" t="n">
        <v>365464.741507552</v>
      </c>
      <c r="G18" s="0" t="n">
        <f aca="false">E18/1000000000</f>
        <v>0.01425</v>
      </c>
    </row>
    <row r="19" customFormat="false" ht="15" hidden="false" customHeight="false" outlineLevel="0" collapsed="false">
      <c r="A19" s="8" t="s">
        <v>25</v>
      </c>
      <c r="B19" s="9" t="n">
        <v>8.05E-009</v>
      </c>
      <c r="C19" s="10" t="n">
        <v>163.28</v>
      </c>
      <c r="D19" s="10" t="n">
        <v>0.01</v>
      </c>
      <c r="E19" s="11" t="n">
        <v>1000</v>
      </c>
      <c r="F19" s="12" t="n">
        <v>350177.774106756</v>
      </c>
      <c r="G19" s="0" t="n">
        <f aca="false">E19/1000000000</f>
        <v>1E-006</v>
      </c>
    </row>
    <row r="20" customFormat="false" ht="15" hidden="false" customHeight="false" outlineLevel="0" collapsed="false">
      <c r="A20" s="16" t="s">
        <v>26</v>
      </c>
      <c r="B20" s="9" t="n">
        <v>5.58755E-009</v>
      </c>
      <c r="C20" s="10" t="n">
        <v>428.43</v>
      </c>
      <c r="D20" s="10" t="n">
        <v>0.007351857</v>
      </c>
      <c r="E20" s="17" t="n">
        <v>2500000</v>
      </c>
      <c r="F20" s="12" t="n">
        <v>331375.428889966</v>
      </c>
      <c r="G20" s="0" t="n">
        <f aca="false">E20/1000000000</f>
        <v>0.0025</v>
      </c>
    </row>
    <row r="21" customFormat="false" ht="15" hidden="false" customHeight="false" outlineLevel="0" collapsed="false">
      <c r="A21" s="8" t="s">
        <v>27</v>
      </c>
      <c r="B21" s="9" t="n">
        <v>3.6E-009</v>
      </c>
      <c r="C21" s="10" t="n">
        <v>2501.91</v>
      </c>
      <c r="D21" s="10" t="s">
        <v>8</v>
      </c>
      <c r="E21" s="23" t="n">
        <v>51000000000</v>
      </c>
      <c r="F21" s="12" t="n">
        <v>320431.309425731</v>
      </c>
      <c r="G21" s="0" t="n">
        <f aca="false">E21/1000000000</f>
        <v>51</v>
      </c>
    </row>
    <row r="22" customFormat="false" ht="15" hidden="false" customHeight="false" outlineLevel="0" collapsed="false">
      <c r="A22" s="8" t="s">
        <v>28</v>
      </c>
      <c r="B22" s="9" t="n">
        <v>1.3277E-009</v>
      </c>
      <c r="C22" s="10" t="n">
        <v>104</v>
      </c>
      <c r="D22" s="10" t="n">
        <v>0.00142</v>
      </c>
      <c r="E22" s="13" t="n">
        <v>0.101999999999999</v>
      </c>
      <c r="F22" s="12" t="n">
        <v>279618.889809445</v>
      </c>
      <c r="G22" s="0" t="n">
        <f aca="false">E22/1000000000</f>
        <v>1.01999999999999E-010</v>
      </c>
    </row>
    <row r="23" customFormat="false" ht="15" hidden="false" customHeight="false" outlineLevel="0" collapsed="false">
      <c r="A23" s="16" t="s">
        <v>29</v>
      </c>
      <c r="B23" s="9" t="n">
        <v>1.43391E-008</v>
      </c>
      <c r="C23" s="10" t="n">
        <v>1716.68</v>
      </c>
      <c r="D23" s="10" t="n">
        <v>0.015746926</v>
      </c>
      <c r="E23" s="17" t="n">
        <v>100000000</v>
      </c>
      <c r="F23" s="12" t="n">
        <v>278937.639850788</v>
      </c>
      <c r="G23" s="0" t="n">
        <f aca="false">E23/1000000000</f>
        <v>0.1</v>
      </c>
    </row>
    <row r="24" customFormat="false" ht="15" hidden="false" customHeight="false" outlineLevel="0" collapsed="false">
      <c r="A24" s="16" t="s">
        <v>30</v>
      </c>
      <c r="B24" s="9" t="n">
        <v>8.66013E-009</v>
      </c>
      <c r="C24" s="10" t="n">
        <v>2716.4</v>
      </c>
      <c r="D24" s="10" t="n">
        <v>0.00943425</v>
      </c>
      <c r="E24" s="23" t="n">
        <v>228000000</v>
      </c>
      <c r="F24" s="12" t="n">
        <v>274941.102689137</v>
      </c>
      <c r="G24" s="0" t="s">
        <v>8</v>
      </c>
    </row>
    <row r="25" customFormat="false" ht="15" hidden="false" customHeight="false" outlineLevel="0" collapsed="false">
      <c r="A25" s="16" t="s">
        <v>31</v>
      </c>
      <c r="B25" s="9" t="n">
        <v>6.67656E-009</v>
      </c>
      <c r="C25" s="10" t="n">
        <v>1020.37</v>
      </c>
      <c r="D25" s="10" t="n">
        <v>0.006286194</v>
      </c>
      <c r="E25" s="23" t="n">
        <v>4200000</v>
      </c>
      <c r="F25" s="12" t="n">
        <v>236871.989959502</v>
      </c>
      <c r="G25" s="0" t="n">
        <f aca="false">E25/1000000000</f>
        <v>0.0042</v>
      </c>
    </row>
    <row r="26" customFormat="false" ht="15" hidden="false" customHeight="false" outlineLevel="0" collapsed="false">
      <c r="A26" s="16" t="s">
        <v>32</v>
      </c>
      <c r="B26" s="9" t="n">
        <v>4.70592E-009</v>
      </c>
      <c r="C26" s="10" t="n">
        <v>2632.65332</v>
      </c>
      <c r="D26" s="10" t="n">
        <v>0.00420863</v>
      </c>
      <c r="E26" s="23" t="n">
        <v>13500000000</v>
      </c>
      <c r="F26" s="12" t="n">
        <v>224526.629605717</v>
      </c>
      <c r="G26" s="0" t="n">
        <f aca="false">E26/1000000000</f>
        <v>13.5</v>
      </c>
    </row>
    <row r="27" customFormat="false" ht="15" hidden="false" customHeight="false" outlineLevel="0" collapsed="false">
      <c r="A27" s="16" t="s">
        <v>33</v>
      </c>
      <c r="B27" s="9" t="n">
        <v>3.6268E-009</v>
      </c>
      <c r="C27" s="10" t="n">
        <v>1053.33</v>
      </c>
      <c r="D27" s="10" t="n">
        <v>0.003207381</v>
      </c>
      <c r="E27" s="23" t="n">
        <v>750000000</v>
      </c>
      <c r="F27" s="12" t="n">
        <v>221800.305663105</v>
      </c>
      <c r="G27" s="0" t="n">
        <f aca="false">E27/1000000000</f>
        <v>0.75</v>
      </c>
    </row>
    <row r="28" customFormat="false" ht="15" hidden="false" customHeight="false" outlineLevel="0" collapsed="false">
      <c r="A28" s="15" t="s">
        <v>34</v>
      </c>
      <c r="B28" s="9" t="n">
        <v>4.6E-009</v>
      </c>
      <c r="C28" s="10" t="n">
        <v>1118.34</v>
      </c>
      <c r="D28" s="10" t="n">
        <v>0.004</v>
      </c>
      <c r="E28" s="24" t="n">
        <v>3810000</v>
      </c>
      <c r="F28" s="12" t="n">
        <v>218264.361795006</v>
      </c>
      <c r="G28" s="0" t="n">
        <f aca="false">E28/1000000000</f>
        <v>0.00381</v>
      </c>
    </row>
    <row r="29" customFormat="false" ht="15" hidden="false" customHeight="false" outlineLevel="0" collapsed="false">
      <c r="A29" s="16" t="s">
        <v>35</v>
      </c>
      <c r="B29" s="9" t="n">
        <v>2.61066E-009</v>
      </c>
      <c r="C29" s="10" t="n">
        <v>1223.56</v>
      </c>
      <c r="D29" s="10" t="n">
        <v>0.002138366</v>
      </c>
      <c r="E29" s="23" t="n">
        <v>2400000000</v>
      </c>
      <c r="F29" s="12" t="n">
        <v>205211.364943678</v>
      </c>
      <c r="G29" s="0" t="n">
        <f aca="false">E29/1000000000</f>
        <v>2.4</v>
      </c>
    </row>
    <row r="30" customFormat="false" ht="15" hidden="false" customHeight="false" outlineLevel="0" collapsed="false">
      <c r="A30" s="16" t="s">
        <v>36</v>
      </c>
      <c r="B30" s="9" t="n">
        <v>9.13427E-009</v>
      </c>
      <c r="C30" s="10" t="n">
        <v>470.2</v>
      </c>
      <c r="D30" s="10" t="n">
        <v>0.007344408</v>
      </c>
      <c r="E30" s="17" t="n">
        <v>250000000</v>
      </c>
      <c r="F30" s="12" t="n">
        <v>202499.691265408</v>
      </c>
      <c r="G30" s="0" t="n">
        <f aca="false">E30/1000000000</f>
        <v>0.25</v>
      </c>
    </row>
    <row r="31" customFormat="false" ht="15" hidden="false" customHeight="false" outlineLevel="0" collapsed="false">
      <c r="A31" s="16" t="s">
        <v>37</v>
      </c>
      <c r="B31" s="9" t="n">
        <v>4.6016E-009</v>
      </c>
      <c r="C31" s="10" t="n">
        <v>3598.44</v>
      </c>
      <c r="D31" s="10" t="n">
        <v>0.00363054</v>
      </c>
      <c r="E31" s="23" t="n">
        <v>36000000</v>
      </c>
      <c r="F31" s="12" t="n">
        <v>197962.059313904</v>
      </c>
      <c r="G31" s="0" t="n">
        <f aca="false">E31/1000000000</f>
        <v>0.036</v>
      </c>
    </row>
    <row r="32" customFormat="false" ht="15" hidden="false" customHeight="false" outlineLevel="0" collapsed="false">
      <c r="A32" s="16" t="s">
        <v>38</v>
      </c>
      <c r="B32" s="9" t="n">
        <v>6.96983E-009</v>
      </c>
      <c r="C32" s="10" t="n">
        <v>1012.06656</v>
      </c>
      <c r="D32" s="10" t="n">
        <v>0.005407474</v>
      </c>
      <c r="E32" s="23" t="n">
        <v>30000000</v>
      </c>
      <c r="F32" s="12" t="n">
        <v>195014.575443846</v>
      </c>
      <c r="G32" s="0" t="n">
        <f aca="false">E32/1000000000</f>
        <v>0.03</v>
      </c>
    </row>
    <row r="33" customFormat="false" ht="15" hidden="false" customHeight="false" outlineLevel="0" collapsed="false">
      <c r="A33" s="8" t="s">
        <v>39</v>
      </c>
      <c r="B33" s="9" t="n">
        <v>4.97E-009</v>
      </c>
      <c r="C33" s="10" t="n">
        <v>441.39</v>
      </c>
      <c r="D33" s="10" t="n">
        <v>0.00322</v>
      </c>
      <c r="E33" s="17" t="n">
        <v>625000</v>
      </c>
      <c r="F33" s="12" t="n">
        <v>185229.466404759</v>
      </c>
      <c r="G33" s="0" t="n">
        <f aca="false">E33/1000000000</f>
        <v>0.000625</v>
      </c>
    </row>
    <row r="34" customFormat="false" ht="15" hidden="false" customHeight="false" outlineLevel="0" collapsed="false">
      <c r="A34" s="16" t="s">
        <v>40</v>
      </c>
      <c r="B34" s="9" t="n">
        <v>5.75E-009</v>
      </c>
      <c r="C34" s="10" t="n">
        <v>2117.0709</v>
      </c>
      <c r="D34" s="10" t="n">
        <v>0.004232388</v>
      </c>
      <c r="E34" s="17" t="n">
        <v>16250000</v>
      </c>
      <c r="F34" s="12" t="n">
        <v>184799.010680433</v>
      </c>
      <c r="G34" s="0" t="n">
        <f aca="false">E34/1000000000</f>
        <v>0.01625</v>
      </c>
    </row>
    <row r="35" customFormat="false" ht="15" hidden="false" customHeight="false" outlineLevel="0" collapsed="false">
      <c r="A35" s="16" t="s">
        <v>41</v>
      </c>
      <c r="B35" s="9" t="n">
        <v>5.19389E-009</v>
      </c>
      <c r="C35" s="10" t="n">
        <v>1186.98</v>
      </c>
      <c r="D35" s="10" t="n">
        <v>0.005221481</v>
      </c>
      <c r="E35" s="23" t="n">
        <v>11000000</v>
      </c>
      <c r="F35" s="12" t="n">
        <v>177578.915544344</v>
      </c>
      <c r="G35" s="0" t="n">
        <f aca="false">E35/1000000000</f>
        <v>0.011</v>
      </c>
    </row>
    <row r="36" customFormat="false" ht="15" hidden="false" customHeight="false" outlineLevel="0" collapsed="false">
      <c r="A36" s="8" t="s">
        <v>42</v>
      </c>
      <c r="B36" s="9" t="n">
        <v>3.58E-009</v>
      </c>
      <c r="C36" s="10" t="n">
        <v>392.96</v>
      </c>
      <c r="D36" s="10" t="n">
        <v>0.00248309409888357</v>
      </c>
      <c r="E36" s="13" t="n">
        <v>300000</v>
      </c>
      <c r="F36" s="12" t="n">
        <v>173832.067280151</v>
      </c>
      <c r="G36" s="0" t="n">
        <f aca="false">E36/1000000000</f>
        <v>0.0003</v>
      </c>
    </row>
    <row r="37" customFormat="false" ht="15" hidden="false" customHeight="false" outlineLevel="0" collapsed="false">
      <c r="A37" s="25" t="s">
        <v>43</v>
      </c>
      <c r="B37" s="9" t="n">
        <v>6.8E-009</v>
      </c>
      <c r="C37" s="10" t="n">
        <v>231.15</v>
      </c>
      <c r="D37" s="10" t="n">
        <v>0.00443148926237162</v>
      </c>
      <c r="E37" s="13" t="n">
        <v>22450</v>
      </c>
      <c r="F37" s="12" t="n">
        <v>163647.60194272</v>
      </c>
      <c r="G37" s="0" t="n">
        <f aca="false">E37/1000000000</f>
        <v>2.245E-005</v>
      </c>
    </row>
    <row r="38" customFormat="false" ht="15" hidden="false" customHeight="false" outlineLevel="0" collapsed="false">
      <c r="A38" s="26" t="s">
        <v>44</v>
      </c>
      <c r="B38" s="9" t="n">
        <v>5.34755E-009</v>
      </c>
      <c r="C38" s="10" t="n">
        <v>2717</v>
      </c>
      <c r="D38" s="10" t="n">
        <v>0.001926801</v>
      </c>
      <c r="E38" s="24" t="n">
        <v>6300000</v>
      </c>
      <c r="F38" s="12" t="n">
        <v>163119.218827587</v>
      </c>
      <c r="G38" s="0" t="n">
        <f aca="false">E38/1000000000</f>
        <v>0.0063</v>
      </c>
    </row>
    <row r="39" customFormat="false" ht="15" hidden="false" customHeight="false" outlineLevel="0" collapsed="false">
      <c r="A39" s="16" t="s">
        <v>45</v>
      </c>
      <c r="B39" s="9" t="n">
        <v>5.26E-009</v>
      </c>
      <c r="C39" s="10" t="n">
        <v>2922.62</v>
      </c>
      <c r="D39" s="10" t="n">
        <v>0.003376908</v>
      </c>
      <c r="E39" s="23" t="n">
        <v>13500000000</v>
      </c>
      <c r="F39" s="12" t="n">
        <v>161043.257923824</v>
      </c>
      <c r="G39" s="0" t="n">
        <f aca="false">E39/1000000000</f>
        <v>13.5</v>
      </c>
    </row>
    <row r="40" customFormat="false" ht="15" hidden="false" customHeight="false" outlineLevel="0" collapsed="false">
      <c r="A40" s="16" t="s">
        <v>46</v>
      </c>
      <c r="B40" s="9" t="n">
        <v>1.35994E-008</v>
      </c>
      <c r="C40" s="10" t="n">
        <v>2144.1293</v>
      </c>
      <c r="D40" s="10" t="n">
        <v>0.00850733</v>
      </c>
      <c r="E40" s="17" t="n">
        <v>17500000</v>
      </c>
      <c r="F40" s="12" t="n">
        <v>157733.533499885</v>
      </c>
      <c r="G40" s="0" t="n">
        <f aca="false">E40/1000000000</f>
        <v>0.0175</v>
      </c>
    </row>
    <row r="41" customFormat="false" ht="15" hidden="false" customHeight="false" outlineLevel="0" collapsed="false">
      <c r="A41" s="16" t="s">
        <v>47</v>
      </c>
      <c r="B41" s="9" t="n">
        <v>2.54289E-008</v>
      </c>
      <c r="C41" s="10" t="n">
        <v>1424.9</v>
      </c>
      <c r="D41" s="10" t="n">
        <v>0.013087328</v>
      </c>
      <c r="E41" s="17" t="n">
        <v>37500000</v>
      </c>
      <c r="F41" s="12" t="n">
        <v>130372.110598497</v>
      </c>
      <c r="G41" s="0" t="n">
        <f aca="false">E41/1000000000</f>
        <v>0.0375</v>
      </c>
    </row>
    <row r="42" customFormat="false" ht="15" hidden="false" customHeight="false" outlineLevel="0" collapsed="false">
      <c r="A42" s="8" t="s">
        <v>48</v>
      </c>
      <c r="B42" s="9" t="n">
        <v>9.13E-009</v>
      </c>
      <c r="C42" s="10" t="n">
        <v>383.8</v>
      </c>
      <c r="D42" s="10" t="s">
        <v>8</v>
      </c>
      <c r="E42" s="10" t="s">
        <v>8</v>
      </c>
      <c r="F42" s="12" t="n">
        <v>125000</v>
      </c>
      <c r="G42" s="0" t="s">
        <v>8</v>
      </c>
    </row>
    <row r="43" customFormat="false" ht="15" hidden="false" customHeight="false" outlineLevel="0" collapsed="false">
      <c r="A43" s="18" t="s">
        <v>49</v>
      </c>
      <c r="B43" s="19" t="n">
        <v>1.45E-009</v>
      </c>
      <c r="C43" s="20" t="n">
        <v>100.3</v>
      </c>
      <c r="D43" s="20" t="n">
        <v>0.00187</v>
      </c>
      <c r="E43" s="21" t="n">
        <v>0.178685774063018</v>
      </c>
      <c r="F43" s="22" t="n">
        <v>124155.298307105</v>
      </c>
      <c r="G43" s="0" t="n">
        <f aca="false">E43/1000000000</f>
        <v>1.78685774063018E-010</v>
      </c>
    </row>
    <row r="44" customFormat="false" ht="15" hidden="false" customHeight="false" outlineLevel="0" collapsed="false">
      <c r="A44" s="16" t="s">
        <v>50</v>
      </c>
      <c r="B44" s="9" t="n">
        <v>6.33183E-009</v>
      </c>
      <c r="C44" s="10" t="n">
        <v>3061.99</v>
      </c>
      <c r="D44" s="10" t="n">
        <v>0.003088554</v>
      </c>
      <c r="E44" s="23" t="n">
        <v>5400000000</v>
      </c>
      <c r="F44" s="12" t="n">
        <v>122323.35356908</v>
      </c>
      <c r="G44" s="0" t="n">
        <f aca="false">E44/1000000000</f>
        <v>5.4</v>
      </c>
    </row>
    <row r="45" customFormat="false" ht="15" hidden="false" customHeight="false" outlineLevel="0" collapsed="false">
      <c r="A45" s="16" t="s">
        <v>51</v>
      </c>
      <c r="B45" s="9" t="n">
        <v>4.46118E-009</v>
      </c>
      <c r="C45" s="10" t="n">
        <v>2421.57</v>
      </c>
      <c r="D45" s="10" t="n">
        <v>0.002159007</v>
      </c>
      <c r="E45" s="23" t="n">
        <v>2700000000</v>
      </c>
      <c r="F45" s="12" t="n">
        <v>121250.341658734</v>
      </c>
      <c r="G45" s="0" t="n">
        <f aca="false">E45/1000000000</f>
        <v>2.7</v>
      </c>
    </row>
    <row r="46" customFormat="false" ht="15" hidden="false" customHeight="false" outlineLevel="0" collapsed="false">
      <c r="A46" s="16" t="s">
        <v>52</v>
      </c>
      <c r="B46" s="9" t="n">
        <v>7.06263E-009</v>
      </c>
      <c r="C46" s="10" t="n">
        <v>1162.6</v>
      </c>
      <c r="D46" s="10" t="n">
        <v>0.003176973</v>
      </c>
      <c r="E46" s="23" t="n">
        <v>1050000000</v>
      </c>
      <c r="F46" s="12" t="n">
        <v>112815.563229559</v>
      </c>
      <c r="G46" s="0" t="n">
        <f aca="false">E46/1000000000</f>
        <v>1.05</v>
      </c>
    </row>
    <row r="47" customFormat="false" ht="15" hidden="false" customHeight="false" outlineLevel="0" collapsed="false">
      <c r="A47" s="16" t="s">
        <v>53</v>
      </c>
      <c r="B47" s="9" t="n">
        <v>4.31016E-009</v>
      </c>
      <c r="C47" s="10" t="n">
        <v>2756.58</v>
      </c>
      <c r="D47" s="10" t="n">
        <v>0.001911204</v>
      </c>
      <c r="E47" s="17" t="n">
        <v>6500000000</v>
      </c>
      <c r="F47" s="12" t="n">
        <v>111066.856865733</v>
      </c>
      <c r="G47" s="0" t="n">
        <f aca="false">E47/1000000000</f>
        <v>6.5</v>
      </c>
    </row>
    <row r="48" customFormat="false" ht="15" hidden="false" customHeight="false" outlineLevel="0" collapsed="false">
      <c r="A48" s="8" t="s">
        <v>54</v>
      </c>
      <c r="B48" s="9" t="n">
        <v>5.8E-009</v>
      </c>
      <c r="C48" s="10" t="n">
        <v>2971.33</v>
      </c>
      <c r="D48" s="10" t="n">
        <v>0.002567</v>
      </c>
      <c r="E48" s="24" t="n">
        <v>2775000000</v>
      </c>
      <c r="F48" s="12" t="n">
        <v>110931.312403077</v>
      </c>
      <c r="G48" s="0" t="n">
        <f aca="false">E48/1000000000</f>
        <v>2.775</v>
      </c>
    </row>
    <row r="49" customFormat="false" ht="15" hidden="false" customHeight="false" outlineLevel="0" collapsed="false">
      <c r="A49" s="16" t="s">
        <v>55</v>
      </c>
      <c r="B49" s="9" t="n">
        <v>6.78E-009</v>
      </c>
      <c r="C49" s="10" t="n">
        <v>2313.39</v>
      </c>
      <c r="D49" s="10" t="n">
        <v>0.002990232</v>
      </c>
      <c r="E49" s="17" t="n">
        <v>25500000000</v>
      </c>
      <c r="F49" s="12" t="n">
        <v>110589.98173767</v>
      </c>
      <c r="G49" s="0" t="n">
        <f aca="false">E49/1000000000</f>
        <v>25.5</v>
      </c>
    </row>
    <row r="50" customFormat="false" ht="15" hidden="false" customHeight="false" outlineLevel="0" collapsed="false">
      <c r="A50" s="8" t="s">
        <v>56</v>
      </c>
      <c r="B50" s="9" t="n">
        <v>8.6E-009</v>
      </c>
      <c r="C50" s="10" t="n">
        <v>2422.3</v>
      </c>
      <c r="D50" s="10" t="s">
        <v>8</v>
      </c>
      <c r="E50" s="23" t="n">
        <v>1350000000</v>
      </c>
      <c r="F50" s="12" t="n">
        <v>109129.072965449</v>
      </c>
      <c r="G50" s="0" t="n">
        <f aca="false">E50/1000000000</f>
        <v>1.35</v>
      </c>
    </row>
    <row r="51" customFormat="false" ht="15" hidden="false" customHeight="false" outlineLevel="0" collapsed="false">
      <c r="A51" s="16" t="s">
        <v>57</v>
      </c>
      <c r="B51" s="9" t="n">
        <v>7.37E-009</v>
      </c>
      <c r="C51" s="10" t="n">
        <v>880.72</v>
      </c>
      <c r="D51" s="10" t="n">
        <v>0.00315</v>
      </c>
      <c r="E51" s="17" t="n">
        <v>1000000</v>
      </c>
      <c r="F51" s="12" t="n">
        <v>107189.750835893</v>
      </c>
      <c r="G51" s="0" t="n">
        <f aca="false">E51/1000000000</f>
        <v>0.001</v>
      </c>
    </row>
    <row r="52" customFormat="false" ht="15" hidden="false" customHeight="false" outlineLevel="0" collapsed="false">
      <c r="A52" s="16" t="s">
        <v>58</v>
      </c>
      <c r="B52" s="9" t="n">
        <v>7.0528E-009</v>
      </c>
      <c r="C52" s="10" t="n">
        <v>2851.32398</v>
      </c>
      <c r="D52" s="10" t="n">
        <v>0.002988651</v>
      </c>
      <c r="E52" s="23" t="n">
        <v>1800000000</v>
      </c>
      <c r="F52" s="12" t="n">
        <v>106256.019224809</v>
      </c>
      <c r="G52" s="0" t="n">
        <f aca="false">E52/1000000000</f>
        <v>1.8</v>
      </c>
    </row>
    <row r="53" customFormat="false" ht="15" hidden="false" customHeight="false" outlineLevel="0" collapsed="false">
      <c r="A53" s="16" t="s">
        <v>59</v>
      </c>
      <c r="B53" s="9" t="n">
        <v>5.89048E-009</v>
      </c>
      <c r="C53" s="10" t="n">
        <v>2584.92</v>
      </c>
      <c r="D53" s="10" t="n">
        <v>0.002613672</v>
      </c>
      <c r="E53" s="23" t="n">
        <v>56100000000</v>
      </c>
      <c r="F53" s="12" t="n">
        <v>98558.0204872194</v>
      </c>
      <c r="G53" s="0" t="n">
        <f aca="false">E53/1000000000</f>
        <v>56.1</v>
      </c>
    </row>
    <row r="54" customFormat="false" ht="15" hidden="false" customHeight="false" outlineLevel="0" collapsed="false">
      <c r="A54" s="16" t="s">
        <v>60</v>
      </c>
      <c r="B54" s="9" t="n">
        <v>6.71364E-009</v>
      </c>
      <c r="C54" s="10" t="n">
        <v>2594.11</v>
      </c>
      <c r="D54" s="10" t="n">
        <v>0.002604267</v>
      </c>
      <c r="E54" s="23" t="n">
        <v>84600000000</v>
      </c>
      <c r="F54" s="12" t="n">
        <v>97229.9272601217</v>
      </c>
      <c r="G54" s="0" t="n">
        <f aca="false">E54/1000000000</f>
        <v>84.6</v>
      </c>
    </row>
    <row r="55" customFormat="false" ht="15" hidden="false" customHeight="false" outlineLevel="0" collapsed="false">
      <c r="A55" s="16" t="s">
        <v>61</v>
      </c>
      <c r="B55" s="9" t="n">
        <v>9.44254E-009</v>
      </c>
      <c r="C55" s="10" t="n">
        <v>2118.87</v>
      </c>
      <c r="D55" s="10" t="n">
        <v>0.003530634</v>
      </c>
      <c r="E55" s="23" t="n">
        <v>15000000000</v>
      </c>
      <c r="F55" s="12" t="n">
        <v>93808.0098961722</v>
      </c>
      <c r="G55" s="0" t="n">
        <f aca="false">E55/1000000000</f>
        <v>15</v>
      </c>
    </row>
    <row r="56" customFormat="false" ht="15" hidden="false" customHeight="false" outlineLevel="0" collapsed="false">
      <c r="A56" s="16" t="s">
        <v>62</v>
      </c>
      <c r="B56" s="9" t="n">
        <v>8.10563E-009</v>
      </c>
      <c r="C56" s="10" t="n">
        <v>1893.6</v>
      </c>
      <c r="D56" s="10" t="n">
        <v>0.002994249</v>
      </c>
      <c r="E56" s="23" t="n">
        <v>37500000</v>
      </c>
      <c r="F56" s="12" t="n">
        <v>92628.2550744531</v>
      </c>
      <c r="G56" s="0" t="n">
        <f aca="false">E56/1000000000</f>
        <v>0.0375</v>
      </c>
    </row>
    <row r="57" customFormat="false" ht="15" hidden="false" customHeight="false" outlineLevel="0" collapsed="false">
      <c r="A57" s="16" t="s">
        <v>63</v>
      </c>
      <c r="B57" s="9" t="n">
        <v>8.73106E-009</v>
      </c>
      <c r="C57" s="10" t="n">
        <v>1259.2764</v>
      </c>
      <c r="D57" s="10" t="n">
        <v>0.002996153</v>
      </c>
      <c r="E57" s="23" t="n">
        <v>120000000</v>
      </c>
      <c r="F57" s="12" t="n">
        <v>86047.8827854533</v>
      </c>
      <c r="G57" s="0" t="n">
        <f aca="false">E57/1000000000</f>
        <v>0.12</v>
      </c>
    </row>
    <row r="58" customFormat="false" ht="15" hidden="false" customHeight="false" outlineLevel="0" collapsed="false">
      <c r="A58" s="16" t="s">
        <v>64</v>
      </c>
      <c r="B58" s="9" t="n">
        <v>6.33032E-009</v>
      </c>
      <c r="C58" s="10" t="n">
        <v>2141.55802</v>
      </c>
      <c r="D58" s="10" t="n">
        <v>0.00212483</v>
      </c>
      <c r="E58" s="17" t="n">
        <v>650000</v>
      </c>
      <c r="F58" s="12" t="n">
        <v>84093.47854283</v>
      </c>
      <c r="G58" s="0" t="n">
        <f aca="false">E58/1000000000</f>
        <v>0.00065</v>
      </c>
    </row>
    <row r="59" customFormat="false" ht="15" hidden="false" customHeight="false" outlineLevel="0" collapsed="false">
      <c r="A59" s="16" t="s">
        <v>65</v>
      </c>
      <c r="B59" s="9" t="n">
        <v>1.50376E-008</v>
      </c>
      <c r="C59" s="10" t="n">
        <v>1216.62</v>
      </c>
      <c r="D59" s="10" t="n">
        <v>0.004983105</v>
      </c>
      <c r="E59" s="23" t="n">
        <v>1200000000</v>
      </c>
      <c r="F59" s="12" t="n">
        <v>83258.9757054979</v>
      </c>
      <c r="G59" s="0" t="n">
        <f aca="false">E59/1000000000</f>
        <v>1.2</v>
      </c>
    </row>
    <row r="60" customFormat="false" ht="15" hidden="false" customHeight="false" outlineLevel="0" collapsed="false">
      <c r="A60" s="8" t="s">
        <v>66</v>
      </c>
      <c r="B60" s="9" t="n">
        <v>4.64252E-009</v>
      </c>
      <c r="C60" s="10" t="n">
        <v>2681.22</v>
      </c>
      <c r="D60" s="10" t="n">
        <v>0.001351754</v>
      </c>
      <c r="E60" s="23" t="n">
        <v>330000000</v>
      </c>
      <c r="F60" s="12" t="n">
        <v>72890.5697873837</v>
      </c>
      <c r="G60" s="0" t="n">
        <f aca="false">E60/1000000000</f>
        <v>0.33</v>
      </c>
    </row>
    <row r="61" customFormat="false" ht="15" hidden="false" customHeight="false" outlineLevel="0" collapsed="false">
      <c r="A61" s="16" t="s">
        <v>67</v>
      </c>
      <c r="B61" s="9" t="n">
        <v>6.89871E-009</v>
      </c>
      <c r="C61" s="10" t="n">
        <v>2650.94</v>
      </c>
      <c r="D61" s="10" t="n">
        <v>0.001988453</v>
      </c>
      <c r="E61" s="23" t="n">
        <v>225000000</v>
      </c>
      <c r="F61" s="12" t="n">
        <v>72202.4415880832</v>
      </c>
      <c r="G61" s="0" t="n">
        <f aca="false">E61/1000000000</f>
        <v>0.225</v>
      </c>
    </row>
    <row r="62" customFormat="false" ht="15" hidden="false" customHeight="false" outlineLevel="0" collapsed="false">
      <c r="A62" s="16" t="s">
        <v>68</v>
      </c>
      <c r="B62" s="9" t="n">
        <v>7.49239E-009</v>
      </c>
      <c r="C62" s="10" t="n">
        <v>2137.23</v>
      </c>
      <c r="D62" s="10" t="n">
        <v>0.002124674</v>
      </c>
      <c r="E62" s="23" t="n">
        <v>48000000</v>
      </c>
      <c r="F62" s="12" t="n">
        <v>71045.3490580291</v>
      </c>
      <c r="G62" s="0" t="n">
        <f aca="false">E62/1000000000</f>
        <v>0.048</v>
      </c>
    </row>
    <row r="63" customFormat="false" ht="15" hidden="false" customHeight="false" outlineLevel="0" collapsed="false">
      <c r="A63" s="16" t="s">
        <v>69</v>
      </c>
      <c r="B63" s="9" t="n">
        <v>4.80353E-009</v>
      </c>
      <c r="C63" s="10" t="n">
        <v>2425.2</v>
      </c>
      <c r="D63" s="10" t="n">
        <v>0.001347822</v>
      </c>
      <c r="E63" s="23" t="n">
        <v>90000000000</v>
      </c>
      <c r="F63" s="12" t="n">
        <v>70242.1487913185</v>
      </c>
      <c r="G63" s="0" t="n">
        <f aca="false">E63/1000000000</f>
        <v>90</v>
      </c>
    </row>
    <row r="64" customFormat="false" ht="15" hidden="false" customHeight="false" outlineLevel="0" collapsed="false">
      <c r="A64" s="16" t="s">
        <v>70</v>
      </c>
      <c r="B64" s="9" t="n">
        <v>9.93734E-009</v>
      </c>
      <c r="C64" s="10" t="n">
        <v>2933.56</v>
      </c>
      <c r="D64" s="10" t="n">
        <v>0.00273865</v>
      </c>
      <c r="E64" s="23" t="n">
        <v>540000000</v>
      </c>
      <c r="F64" s="12" t="n">
        <v>69087.1702252121</v>
      </c>
      <c r="G64" s="0" t="n">
        <f aca="false">E64/1000000000</f>
        <v>0.54</v>
      </c>
    </row>
    <row r="65" customFormat="false" ht="15" hidden="false" customHeight="false" outlineLevel="0" collapsed="false">
      <c r="A65" s="16" t="s">
        <v>71</v>
      </c>
      <c r="B65" s="9" t="n">
        <v>1.41E-008</v>
      </c>
      <c r="C65" s="10" t="n">
        <v>1254.35</v>
      </c>
      <c r="D65" s="10" t="n">
        <v>0.003817397</v>
      </c>
      <c r="E65" s="17" t="n">
        <v>8850000000</v>
      </c>
      <c r="F65" s="12" t="n">
        <v>67943.712094349</v>
      </c>
      <c r="G65" s="0" t="n">
        <f aca="false">E65/1000000000</f>
        <v>8.85</v>
      </c>
    </row>
    <row r="66" customFormat="false" ht="15" hidden="false" customHeight="false" outlineLevel="0" collapsed="false">
      <c r="A66" s="16" t="s">
        <v>72</v>
      </c>
      <c r="B66" s="9" t="n">
        <v>1.6593E-008</v>
      </c>
      <c r="C66" s="10" t="n">
        <v>1270.77488</v>
      </c>
      <c r="D66" s="10" t="n">
        <v>0.004394802</v>
      </c>
      <c r="E66" s="23" t="n">
        <v>750000000</v>
      </c>
      <c r="F66" s="12" t="n">
        <v>66506.9839957233</v>
      </c>
      <c r="G66" s="0" t="n">
        <f aca="false">E66/1000000000</f>
        <v>0.75</v>
      </c>
    </row>
    <row r="67" customFormat="false" ht="15" hidden="false" customHeight="false" outlineLevel="0" collapsed="false">
      <c r="A67" s="16" t="s">
        <v>73</v>
      </c>
      <c r="B67" s="9" t="n">
        <v>7.41342E-009</v>
      </c>
      <c r="C67" s="10" t="n">
        <v>1205.2523</v>
      </c>
      <c r="D67" s="10" t="n">
        <v>0.00186066</v>
      </c>
      <c r="E67" s="23" t="n">
        <v>300000000</v>
      </c>
      <c r="F67" s="12" t="n">
        <v>62863.3110410651</v>
      </c>
      <c r="G67" s="0" t="n">
        <f aca="false">E67/1000000000</f>
        <v>0.3</v>
      </c>
    </row>
    <row r="68" customFormat="false" ht="15" hidden="false" customHeight="false" outlineLevel="0" collapsed="false">
      <c r="A68" s="16" t="s">
        <v>74</v>
      </c>
      <c r="B68" s="9" t="n">
        <v>1.00732E-008</v>
      </c>
      <c r="C68" s="10" t="n">
        <v>2441.48</v>
      </c>
      <c r="D68" s="10" t="n">
        <v>0.002449295</v>
      </c>
      <c r="E68" s="23" t="n">
        <v>277500000000</v>
      </c>
      <c r="F68" s="12" t="n">
        <v>60936.6630144171</v>
      </c>
      <c r="G68" s="0" t="n">
        <f aca="false">E68/1000000000</f>
        <v>277.5</v>
      </c>
    </row>
    <row r="69" customFormat="false" ht="15" hidden="false" customHeight="false" outlineLevel="0" collapsed="false">
      <c r="A69" s="16" t="s">
        <v>75</v>
      </c>
      <c r="B69" s="9" t="n">
        <v>1.18558E-008</v>
      </c>
      <c r="C69" s="10" t="n">
        <v>2424.26</v>
      </c>
      <c r="D69" s="10" t="n">
        <v>0.002879029</v>
      </c>
      <c r="E69" s="23" t="n">
        <v>900000000000</v>
      </c>
      <c r="F69" s="12" t="n">
        <v>60884.5826642679</v>
      </c>
      <c r="G69" s="0" t="n">
        <f aca="false">E69/1000000000</f>
        <v>900</v>
      </c>
    </row>
    <row r="70" customFormat="false" ht="15" hidden="false" customHeight="false" outlineLevel="0" collapsed="false">
      <c r="A70" s="8" t="s">
        <v>76</v>
      </c>
      <c r="B70" s="9" t="n">
        <v>4.5E-009</v>
      </c>
      <c r="C70" s="10" t="n">
        <v>2312.8</v>
      </c>
      <c r="D70" s="10" t="n">
        <v>0.00145</v>
      </c>
      <c r="E70" s="24" t="n">
        <v>11226600000</v>
      </c>
      <c r="F70" s="12" t="n">
        <v>57413.9539923204</v>
      </c>
      <c r="G70" s="0" t="n">
        <f aca="false">E70/1000000000</f>
        <v>11.2266</v>
      </c>
    </row>
    <row r="71" customFormat="false" ht="15" hidden="false" customHeight="false" outlineLevel="0" collapsed="false">
      <c r="A71" s="16" t="s">
        <v>77</v>
      </c>
      <c r="B71" s="9" t="n">
        <v>1.0022E-008</v>
      </c>
      <c r="C71" s="10" t="n">
        <v>2813.36</v>
      </c>
      <c r="D71" s="10" t="n">
        <v>0.002127318</v>
      </c>
      <c r="E71" s="23" t="n">
        <v>3750000000</v>
      </c>
      <c r="F71" s="12" t="n">
        <v>53179.3337042461</v>
      </c>
      <c r="G71" s="0" t="n">
        <f aca="false">E71/1000000000</f>
        <v>3.75</v>
      </c>
    </row>
    <row r="72" customFormat="false" ht="15" hidden="false" customHeight="false" outlineLevel="0" collapsed="false">
      <c r="A72" s="8" t="s">
        <v>78</v>
      </c>
      <c r="B72" s="9" t="n">
        <v>1.66E-008</v>
      </c>
      <c r="C72" s="10" t="n">
        <v>3065.05</v>
      </c>
      <c r="D72" s="10" t="n">
        <v>0.00162</v>
      </c>
      <c r="E72" s="24" t="n">
        <v>27765000000</v>
      </c>
      <c r="F72" s="12" t="n">
        <v>47741.2237127153</v>
      </c>
      <c r="G72" s="0" t="n">
        <f aca="false">E72/1000000000</f>
        <v>27.765</v>
      </c>
    </row>
    <row r="73" customFormat="false" ht="15" hidden="false" customHeight="false" outlineLevel="0" collapsed="false">
      <c r="A73" s="8" t="s">
        <v>79</v>
      </c>
      <c r="B73" s="9" t="n">
        <v>1.64E-008</v>
      </c>
      <c r="C73" s="10" t="n">
        <v>2487.41</v>
      </c>
      <c r="D73" s="10" t="n">
        <v>0.00269</v>
      </c>
      <c r="E73" s="24" t="n">
        <v>26850000</v>
      </c>
      <c r="F73" s="12" t="n">
        <v>41116.7014879783</v>
      </c>
      <c r="G73" s="0" t="n">
        <f aca="false">E73/1000000000</f>
        <v>0.02685</v>
      </c>
    </row>
    <row r="74" customFormat="false" ht="15" hidden="false" customHeight="false" outlineLevel="0" collapsed="false">
      <c r="A74" s="16" t="s">
        <v>80</v>
      </c>
      <c r="B74" s="9" t="n">
        <v>7.41E-009</v>
      </c>
      <c r="C74" s="10" t="n">
        <v>2334.38</v>
      </c>
      <c r="D74" s="10" t="n">
        <v>0.001189705</v>
      </c>
      <c r="E74" s="23" t="n">
        <v>45000000</v>
      </c>
      <c r="F74" s="12" t="n">
        <v>40186.3051247917</v>
      </c>
      <c r="G74" s="0" t="n">
        <f aca="false">E74/1000000000</f>
        <v>0.045</v>
      </c>
    </row>
    <row r="75" customFormat="false" ht="15" hidden="false" customHeight="false" outlineLevel="0" collapsed="false">
      <c r="A75" s="16" t="s">
        <v>81</v>
      </c>
      <c r="B75" s="9" t="n">
        <v>9.19544E-009</v>
      </c>
      <c r="C75" s="10" t="n">
        <v>3705.82</v>
      </c>
      <c r="D75" s="10" t="n">
        <v>0.001377732</v>
      </c>
      <c r="E75" s="23" t="n">
        <v>840000000</v>
      </c>
      <c r="F75" s="12" t="n">
        <v>37508.6119915822</v>
      </c>
      <c r="G75" s="0" t="n">
        <f aca="false">E75/1000000000</f>
        <v>0.84</v>
      </c>
    </row>
    <row r="76" customFormat="false" ht="15" hidden="false" customHeight="false" outlineLevel="0" collapsed="false">
      <c r="A76" s="16" t="s">
        <v>82</v>
      </c>
      <c r="B76" s="9" t="n">
        <v>8.83287E-009</v>
      </c>
      <c r="C76" s="10" t="n">
        <v>2378.52</v>
      </c>
      <c r="D76" s="10" t="n">
        <v>0.001244438</v>
      </c>
      <c r="E76" s="23" t="n">
        <v>114000000000</v>
      </c>
      <c r="F76" s="12" t="n">
        <v>35265.6768271818</v>
      </c>
      <c r="G76" s="0" t="n">
        <f aca="false">E76/1000000000</f>
        <v>114</v>
      </c>
    </row>
    <row r="77" customFormat="false" ht="15" hidden="false" customHeight="false" outlineLevel="0" collapsed="false">
      <c r="A77" s="8" t="s">
        <v>83</v>
      </c>
      <c r="B77" s="9" t="n">
        <v>1.125E-008</v>
      </c>
      <c r="C77" s="10" t="n">
        <v>3044.87</v>
      </c>
      <c r="D77" s="10" t="n">
        <v>0.00158</v>
      </c>
      <c r="E77" s="24" t="n">
        <v>37650000000</v>
      </c>
      <c r="F77" s="12" t="n">
        <v>35166.6744567528</v>
      </c>
      <c r="G77" s="0" t="n">
        <f aca="false">E77/1000000000</f>
        <v>37.65</v>
      </c>
    </row>
    <row r="78" customFormat="false" ht="15" hidden="false" customHeight="false" outlineLevel="0" collapsed="false">
      <c r="A78" s="26" t="s">
        <v>84</v>
      </c>
      <c r="B78" s="9" t="n">
        <v>7E-009</v>
      </c>
      <c r="C78" s="10" t="n">
        <v>2300</v>
      </c>
      <c r="D78" s="10" t="n">
        <v>0.0009</v>
      </c>
      <c r="E78" s="27" t="n">
        <v>375000000</v>
      </c>
      <c r="F78" s="12" t="n">
        <v>32171.8117734533</v>
      </c>
      <c r="G78" s="0" t="n">
        <f aca="false">E78/1000000000</f>
        <v>0.375</v>
      </c>
    </row>
    <row r="79" customFormat="false" ht="15" hidden="false" customHeight="false" outlineLevel="0" collapsed="false">
      <c r="A79" s="16" t="s">
        <v>85</v>
      </c>
      <c r="B79" s="9" t="n">
        <v>8.83625E-009</v>
      </c>
      <c r="C79" s="10" t="n">
        <v>2578.02</v>
      </c>
      <c r="D79" s="10" t="n">
        <v>0.001035443</v>
      </c>
      <c r="E79" s="23" t="n">
        <v>12300000000</v>
      </c>
      <c r="F79" s="12" t="n">
        <v>29325.6826566437</v>
      </c>
      <c r="G79" s="0" t="n">
        <f aca="false">E79/1000000000</f>
        <v>12.3</v>
      </c>
    </row>
    <row r="80" customFormat="false" ht="15" hidden="false" customHeight="false" outlineLevel="0" collapsed="false">
      <c r="A80" s="16" t="s">
        <v>86</v>
      </c>
      <c r="B80" s="9" t="n">
        <v>9.12221E-009</v>
      </c>
      <c r="C80" s="10" t="n">
        <v>1160.92</v>
      </c>
      <c r="D80" s="10" t="n">
        <v>0.001048155</v>
      </c>
      <c r="E80" s="23" t="n">
        <v>3000000000</v>
      </c>
      <c r="F80" s="12" t="n">
        <v>28755.4984385817</v>
      </c>
      <c r="G80" s="0" t="n">
        <f aca="false">E80/1000000000</f>
        <v>3</v>
      </c>
    </row>
    <row r="81" customFormat="false" ht="15" hidden="false" customHeight="false" outlineLevel="0" collapsed="false">
      <c r="A81" s="16" t="s">
        <v>87</v>
      </c>
      <c r="B81" s="9" t="n">
        <v>9.56234E-009</v>
      </c>
      <c r="C81" s="10" t="n">
        <v>2495.81</v>
      </c>
      <c r="D81" s="10" t="n">
        <v>0.001012601</v>
      </c>
      <c r="E81" s="23" t="n">
        <v>690000000000</v>
      </c>
      <c r="F81" s="12" t="n">
        <v>26500.5061553706</v>
      </c>
      <c r="G81" s="0" t="n">
        <f aca="false">E81/1000000000</f>
        <v>690</v>
      </c>
    </row>
    <row r="82" customFormat="false" ht="15" hidden="false" customHeight="false" outlineLevel="0" collapsed="false">
      <c r="A82" s="16" t="s">
        <v>88</v>
      </c>
      <c r="B82" s="9" t="n">
        <v>5.94535E-009</v>
      </c>
      <c r="C82" s="10" t="n">
        <v>3086.67</v>
      </c>
      <c r="D82" s="10" t="n">
        <v>0.000603388</v>
      </c>
      <c r="E82" s="23" t="n">
        <v>2400000000</v>
      </c>
      <c r="F82" s="12" t="n">
        <v>25387.5842839747</v>
      </c>
      <c r="G82" s="0" t="n">
        <f aca="false">E82/1000000000</f>
        <v>2.4</v>
      </c>
    </row>
    <row r="83" customFormat="false" ht="15" hidden="false" customHeight="false" outlineLevel="0" collapsed="false">
      <c r="A83" s="16" t="s">
        <v>89</v>
      </c>
      <c r="B83" s="9" t="n">
        <v>1.31E-008</v>
      </c>
      <c r="C83" s="10" t="n">
        <v>2342.93905</v>
      </c>
      <c r="D83" s="10" t="n">
        <v>0.00131</v>
      </c>
      <c r="E83" s="17" t="n">
        <v>1500000000</v>
      </c>
      <c r="F83" s="12" t="n">
        <v>25032.792958776</v>
      </c>
      <c r="G83" s="0" t="n">
        <f aca="false">E83/1000000000</f>
        <v>1.5</v>
      </c>
    </row>
    <row r="84" customFormat="false" ht="15" hidden="false" customHeight="false" outlineLevel="0" collapsed="false">
      <c r="A84" s="16" t="s">
        <v>90</v>
      </c>
      <c r="B84" s="9" t="n">
        <v>1E-008</v>
      </c>
      <c r="C84" s="10" t="n">
        <v>1139.7</v>
      </c>
      <c r="D84" s="10" t="n">
        <v>0.000958615</v>
      </c>
      <c r="E84" s="17" t="n">
        <v>240000000</v>
      </c>
      <c r="F84" s="12" t="n">
        <v>23988.3706118941</v>
      </c>
      <c r="G84" s="0" t="n">
        <f aca="false">E84/1000000000</f>
        <v>0.24</v>
      </c>
    </row>
    <row r="85" customFormat="false" ht="15" hidden="false" customHeight="false" outlineLevel="0" collapsed="false">
      <c r="A85" s="26" t="s">
        <v>91</v>
      </c>
      <c r="B85" s="9" t="n">
        <v>1.239E-008</v>
      </c>
      <c r="C85" s="10" t="n">
        <v>3117.28</v>
      </c>
      <c r="D85" s="10" t="n">
        <v>0.00114</v>
      </c>
      <c r="E85" s="24" t="n">
        <v>18600000000</v>
      </c>
      <c r="F85" s="12" t="n">
        <v>22118.2380471877</v>
      </c>
      <c r="G85" s="0" t="n">
        <f aca="false">E85/1000000000</f>
        <v>18.6</v>
      </c>
    </row>
    <row r="86" customFormat="false" ht="15" hidden="false" customHeight="false" outlineLevel="0" collapsed="false">
      <c r="A86" s="16" t="s">
        <v>92</v>
      </c>
      <c r="B86" s="9" t="n">
        <v>1.69396E-008</v>
      </c>
      <c r="C86" s="10" t="n">
        <v>1222.42798</v>
      </c>
      <c r="D86" s="10" t="n">
        <v>0.001355835</v>
      </c>
      <c r="E86" s="23" t="n">
        <v>390000000</v>
      </c>
      <c r="F86" s="12" t="n">
        <v>20037.0106783376</v>
      </c>
      <c r="G86" s="0" t="n">
        <f aca="false">E86/1000000000</f>
        <v>0.39</v>
      </c>
    </row>
    <row r="87" customFormat="false" ht="15" hidden="false" customHeight="false" outlineLevel="0" collapsed="false">
      <c r="A87" s="26" t="s">
        <v>93</v>
      </c>
      <c r="B87" s="9" t="n">
        <v>1.2657E-008</v>
      </c>
      <c r="C87" s="10" t="n">
        <v>3050.4</v>
      </c>
      <c r="D87" s="10" t="s">
        <v>8</v>
      </c>
      <c r="E87" s="24" t="n">
        <v>12675000000</v>
      </c>
      <c r="F87" s="12" t="n">
        <v>16907.1082893523</v>
      </c>
      <c r="G87" s="0" t="n">
        <f aca="false">E87/1000000000</f>
        <v>12.675</v>
      </c>
    </row>
    <row r="88" customFormat="false" ht="15" hidden="false" customHeight="false" outlineLevel="0" collapsed="false">
      <c r="A88" s="16" t="s">
        <v>94</v>
      </c>
      <c r="B88" s="9" t="n">
        <v>3.9789E-008</v>
      </c>
      <c r="C88" s="10" t="n">
        <v>1168.29</v>
      </c>
      <c r="D88" s="10" t="n">
        <v>0.002606824</v>
      </c>
      <c r="E88" s="23" t="n">
        <v>6000000000</v>
      </c>
      <c r="F88" s="12" t="n">
        <v>16421.85838059</v>
      </c>
      <c r="G88" s="0" t="n">
        <f aca="false">E88/1000000000</f>
        <v>6</v>
      </c>
    </row>
    <row r="89" customFormat="false" ht="15" hidden="false" customHeight="false" outlineLevel="0" collapsed="false">
      <c r="A89" s="8" t="s">
        <v>95</v>
      </c>
      <c r="B89" s="9" t="n">
        <v>1.32372E-008</v>
      </c>
      <c r="C89" s="10" t="n">
        <v>2400.15</v>
      </c>
      <c r="D89" s="10" t="n">
        <v>0.000811116</v>
      </c>
      <c r="E89" s="23" t="n">
        <v>300000000000</v>
      </c>
      <c r="F89" s="12" t="n">
        <v>12699.2458972693</v>
      </c>
      <c r="G89" s="0" t="n">
        <f aca="false">E89/1000000000</f>
        <v>300</v>
      </c>
    </row>
    <row r="90" customFormat="false" ht="15" hidden="false" customHeight="false" outlineLevel="0" collapsed="false">
      <c r="A90" s="8" t="s">
        <v>96</v>
      </c>
      <c r="B90" s="9" t="n">
        <v>9.1E-009</v>
      </c>
      <c r="C90" s="10" t="n">
        <v>2823.24</v>
      </c>
      <c r="D90" s="10" t="n">
        <v>0.000395</v>
      </c>
      <c r="E90" s="24" t="n">
        <v>1413000000</v>
      </c>
      <c r="F90" s="12" t="n">
        <v>10855.9364465447</v>
      </c>
      <c r="G90" s="0" t="n">
        <f aca="false">E90/1000000000</f>
        <v>1.413</v>
      </c>
    </row>
    <row r="91" customFormat="false" ht="15" hidden="false" customHeight="false" outlineLevel="0" collapsed="false">
      <c r="A91" s="15" t="s">
        <v>97</v>
      </c>
      <c r="B91" s="9" t="n">
        <v>1.122E-008</v>
      </c>
      <c r="C91" s="10" t="n">
        <v>2265.79</v>
      </c>
      <c r="D91" s="10" t="s">
        <v>8</v>
      </c>
      <c r="E91" s="24" t="s">
        <v>8</v>
      </c>
      <c r="F91" s="12" t="n">
        <v>5200</v>
      </c>
      <c r="G91" s="0" t="e">
        <f aca="false">E91/1000000000</f>
        <v>#VALUE!</v>
      </c>
    </row>
  </sheetData>
  <autoFilter ref="A1:F91">
    <sortState ref="A2:F91">
      <sortCondition ref="A2:A91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98</v>
      </c>
    </row>
    <row r="2" customFormat="false" ht="15" hidden="false" customHeight="false" outlineLevel="0" collapsed="false">
      <c r="A2" s="28" t="s">
        <v>99</v>
      </c>
      <c r="B2" s="8"/>
      <c r="C2" s="9" t="s">
        <v>100</v>
      </c>
    </row>
    <row r="4" customFormat="false" ht="15" hidden="false" customHeight="false" outlineLevel="0" collapsed="false">
      <c r="A4" s="0" t="s">
        <v>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2018-06-25T01:06:20Z</dcterms:created>
  <dc:creator>localadmin</dc:creator>
  <dc:description/>
  <dc:language>fr-FR</dc:language>
  <cp:lastModifiedBy/>
  <dcterms:modified xsi:type="dcterms:W3CDTF">2024-03-07T15:03:18Z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