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loob\Downloads\"/>
    </mc:Choice>
  </mc:AlternateContent>
  <xr:revisionPtr revIDLastSave="0" documentId="13_ncr:1_{FD7648CD-01F5-4AF5-867C-43617C141B66}" xr6:coauthVersionLast="47" xr6:coauthVersionMax="47" xr10:uidLastSave="{00000000-0000-0000-0000-000000000000}"/>
  <bookViews>
    <workbookView xWindow="-98" yWindow="-98" windowWidth="22695" windowHeight="14476" firstSheet="1" activeTab="4" xr2:uid="{29F236B6-845E-4098-9933-AD023C8E1566}"/>
  </bookViews>
  <sheets>
    <sheet name="0_Overview_procedure" sheetId="10" r:id="rId1"/>
    <sheet name="1_Determine_PM_maturity_level" sheetId="7" r:id="rId2"/>
    <sheet name="1.1_Explanation_MFMM" sheetId="12" r:id="rId3"/>
    <sheet name="2_Cheat sheet" sheetId="5" r:id="rId4"/>
    <sheet name="2.1_Sheet 1_PM" sheetId="1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7" l="1"/>
</calcChain>
</file>

<file path=xl/sharedStrings.xml><?xml version="1.0" encoding="utf-8"?>
<sst xmlns="http://schemas.openxmlformats.org/spreadsheetml/2006/main" count="507" uniqueCount="450">
  <si>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</si>
  <si>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</si>
  <si>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</si>
  <si>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</si>
  <si>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</si>
  <si>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</si>
  <si>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</si>
  <si>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</si>
  <si>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</si>
  <si>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</si>
  <si>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</si>
  <si>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</si>
  <si>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</si>
  <si>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</si>
  <si>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Output</t>
  </si>
  <si>
    <t>Stakeholder Support and Involvement</t>
  </si>
  <si>
    <t>Description</t>
  </si>
  <si>
    <t>identifier</t>
  </si>
  <si>
    <t>1.1</t>
  </si>
  <si>
    <t>1.2</t>
  </si>
  <si>
    <t>1.3</t>
  </si>
  <si>
    <t>Management support</t>
  </si>
  <si>
    <t>External stakeholder support</t>
  </si>
  <si>
    <t>Subject matter experts (SMEs)</t>
  </si>
  <si>
    <t>User groups</t>
  </si>
  <si>
    <t>3.1</t>
  </si>
  <si>
    <t>Event data availability</t>
  </si>
  <si>
    <t>2.1</t>
  </si>
  <si>
    <t>Availability of contextual information</t>
  </si>
  <si>
    <t>Process mining expertise</t>
  </si>
  <si>
    <t>3.2</t>
  </si>
  <si>
    <t>Data extraction expertise</t>
  </si>
  <si>
    <t>Process analyst expertise</t>
  </si>
  <si>
    <t>Team configuration</t>
  </si>
  <si>
    <t>2.2</t>
  </si>
  <si>
    <t>Extraction</t>
  </si>
  <si>
    <t>4.1</t>
  </si>
  <si>
    <t>Data processing</t>
  </si>
  <si>
    <t>5.1</t>
  </si>
  <si>
    <t>Mining and Analysis</t>
  </si>
  <si>
    <t>Process improvement and support</t>
  </si>
  <si>
    <t>4.2</t>
  </si>
  <si>
    <t>Data preprocessing</t>
  </si>
  <si>
    <t>Event-log quality considerations</t>
  </si>
  <si>
    <t>5.2</t>
  </si>
  <si>
    <t>6.1</t>
  </si>
  <si>
    <t>General</t>
  </si>
  <si>
    <t>7.1</t>
  </si>
  <si>
    <t>Change Management</t>
  </si>
  <si>
    <t>Project Management</t>
  </si>
  <si>
    <t>Training</t>
  </si>
  <si>
    <t>Organizational and strategic alignment</t>
  </si>
  <si>
    <t>sources</t>
  </si>
  <si>
    <t>Mans et al., Mamudu and Bandara</t>
  </si>
  <si>
    <t>Mamudu and Bandara</t>
  </si>
  <si>
    <t>Mans et al., Mamudu and Bandara, Martin et al.</t>
  </si>
  <si>
    <t>Unclear success factors</t>
  </si>
  <si>
    <t>Martin et al.</t>
  </si>
  <si>
    <t>Elusive business value</t>
  </si>
  <si>
    <t>Missing implementation guidance</t>
  </si>
  <si>
    <t>Governance</t>
  </si>
  <si>
    <t>Incomprehensible outcomes</t>
  </si>
  <si>
    <t>Lack of advanced features</t>
  </si>
  <si>
    <t>id</t>
  </si>
  <si>
    <t>CSF's/challenges (literature)</t>
  </si>
  <si>
    <t>Input (Requirements)</t>
  </si>
  <si>
    <t>2.3</t>
  </si>
  <si>
    <t>6.2</t>
  </si>
  <si>
    <t>Martin et al., Grisold et al.</t>
  </si>
  <si>
    <t>Mamudu and Bandara, Grisold et al.</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</si>
  <si>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</si>
  <si>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</si>
  <si>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</si>
  <si>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</si>
  <si>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</si>
  <si>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</si>
  <si>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</si>
  <si>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</si>
  <si>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</si>
  <si>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</si>
  <si>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</si>
  <si>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</si>
  <si>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</si>
  <si>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</si>
  <si>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</si>
  <si>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</si>
  <si>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</si>
  <si>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</si>
  <si>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</si>
  <si>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</si>
  <si>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</si>
  <si>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</si>
  <si>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</si>
  <si>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</si>
  <si>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</si>
  <si>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</si>
  <si>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</si>
  <si>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</si>
  <si>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</si>
  <si>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</si>
  <si>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Focus: One use case from a student with short time horizon.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</si>
  <si>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</si>
  <si>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</si>
  <si>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</si>
  <si>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</si>
  <si>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</si>
  <si>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</si>
  <si>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</si>
  <si>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</si>
  <si>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</si>
  <si>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</si>
  <si>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</si>
  <si>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</si>
  <si>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</si>
  <si>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</si>
  <si>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</si>
  <si>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</si>
  <si>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</si>
  <si>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</si>
  <si>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</si>
  <si>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 xml:space="preserve">No knowledge exists in handling PM tools. </t>
  </si>
  <si>
    <t>Some people in relevant business units have expert knowledge on advanced applications.</t>
  </si>
  <si>
    <t>One person have knowledge about PM basics.</t>
  </si>
  <si>
    <t>Total points:</t>
  </si>
  <si>
    <t>Elements:</t>
  </si>
  <si>
    <t>Approx. maturity level:</t>
  </si>
  <si>
    <t>Determine maturity level</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</si>
  <si>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</si>
  <si>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</si>
  <si>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</si>
  <si>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</si>
  <si>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</si>
  <si>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</si>
  <si>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</si>
  <si>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</si>
  <si>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</si>
  <si>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</si>
  <si>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</si>
  <si>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</si>
  <si>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</si>
  <si>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</si>
  <si>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</si>
  <si>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</si>
  <si>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</si>
  <si>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</si>
  <si>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</si>
  <si>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</si>
  <si>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</si>
  <si>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</si>
  <si>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</si>
  <si>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</si>
  <si>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</si>
  <si>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Possible AI-tools</t>
  </si>
  <si>
    <t>Supports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</si>
  <si>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</si>
  <si>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</si>
  <si>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</si>
  <si>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No specific use case for PM exists in the organization.</t>
  </si>
  <si>
    <t xml:space="preserve">Initial process awareness through cross-functional process oriented thinking. Processes are currently documented. Some departments are further along than others. </t>
  </si>
  <si>
    <t>Data is actively used for decision support, e.g. PowerBI.</t>
  </si>
  <si>
    <t>The corporate culture is predominantly rigid.</t>
  </si>
  <si>
    <t>No supporting methods, like PM^2, Workshops, etc. used currently.</t>
  </si>
  <si>
    <t>Implementation of SAP. Legacy systems are not process-oriented. The majority of data is recorded automatically as a by-product of IT-systems, but there is no claim to completeness or reliability.</t>
  </si>
  <si>
    <t xml:space="preserve">Data is not optimally accessible and many datasilos exist. </t>
  </si>
  <si>
    <t xml:space="preserve">The data is not deliberately enriched with additional process-specific information (meta data).  However, this does not mean that such information is not available in some of the data. </t>
  </si>
  <si>
    <t>No documented PM method/tool guidelines.</t>
  </si>
  <si>
    <t>No documented PM roles and responsibilities.</t>
  </si>
  <si>
    <t>Documented process guidelines, but not consistently enforced. Some departments are further developed then others.</t>
  </si>
  <si>
    <t>Partial documented data guidelines, but not transparently accessible.</t>
  </si>
  <si>
    <t>Routinized knowledge in relevant business areas that can solve advanced tasks autonomously.</t>
  </si>
  <si>
    <t>Opertional, autonomous knowledge of data preprocessing available in relevant business areas.</t>
  </si>
  <si>
    <t xml:space="preserve">No knowledge exists on advanced applications. </t>
  </si>
  <si>
    <t>Never used before. PM is not used for process discovery.</t>
  </si>
  <si>
    <t>Never used before. PM is not used for process analysis.</t>
  </si>
  <si>
    <t>Never used before. PM is not used for process monitoring and controlling.</t>
  </si>
  <si>
    <t>Never used before. PM is not used for advanced applications.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</si>
  <si>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</si>
  <si>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</si>
  <si>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</si>
  <si>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</si>
  <si>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</si>
  <si>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</si>
  <si>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</si>
  <si>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</si>
  <si>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</si>
  <si>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</si>
  <si>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</si>
  <si>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</si>
  <si>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</si>
  <si>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</si>
  <si>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</si>
  <si>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</si>
  <si>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</si>
  <si>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</si>
  <si>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</si>
  <si>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</si>
  <si>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</si>
  <si>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</si>
  <si>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</si>
  <si>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</si>
  <si>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</si>
  <si>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</si>
  <si>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</si>
  <si>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</si>
  <si>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</si>
  <si>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</si>
  <si>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</si>
  <si>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</si>
  <si>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</si>
  <si>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</si>
  <si>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</si>
  <si>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</si>
  <si>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</si>
  <si>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</si>
  <si>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</si>
  <si>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</si>
  <si>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</si>
  <si>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</si>
  <si>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</si>
  <si>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</si>
  <si>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</si>
  <si>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</si>
  <si>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</si>
  <si>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</si>
  <si>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</si>
  <si>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</si>
  <si>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</si>
  <si>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</si>
  <si>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</si>
  <si>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</si>
  <si>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</si>
  <si>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</si>
  <si>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</si>
  <si>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</si>
  <si>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</si>
  <si>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</si>
  <si>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</si>
  <si>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</si>
  <si>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</si>
  <si>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</si>
  <si>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</si>
  <si>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</si>
  <si>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</si>
  <si>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</si>
  <si>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</si>
  <si>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</si>
  <si>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</si>
  <si>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</si>
  <si>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</si>
  <si>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</si>
  <si>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</si>
  <si>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</si>
  <si>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</si>
  <si>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</si>
  <si>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</si>
  <si>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</si>
  <si>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</si>
  <si>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</si>
  <si>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</si>
  <si>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</si>
  <si>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</si>
  <si>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</si>
  <si>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</si>
  <si>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</si>
  <si>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</si>
  <si>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</si>
  <si>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</si>
  <si>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</si>
  <si>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</si>
  <si>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</si>
  <si>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</si>
  <si>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</si>
  <si>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</si>
  <si>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</si>
  <si>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</si>
  <si>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</si>
  <si>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</si>
  <si>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</si>
  <si>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</si>
  <si>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</si>
  <si>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</si>
  <si>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</si>
  <si>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</si>
  <si>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</si>
  <si>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</si>
  <si>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</si>
  <si>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</si>
  <si>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</si>
  <si>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</si>
  <si>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</si>
  <si>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</si>
  <si>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</si>
  <si>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</si>
  <si>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</si>
  <si>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</si>
  <si>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</si>
  <si>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</si>
  <si>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</si>
  <si>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</si>
  <si>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</si>
  <si>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</si>
  <si>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</si>
  <si>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</si>
  <si>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</si>
  <si>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</si>
  <si>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</si>
  <si>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</si>
  <si>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</si>
  <si>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</si>
  <si>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</si>
  <si>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</si>
  <si>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</si>
  <si>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</si>
  <si>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</si>
  <si>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</si>
  <si>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</si>
  <si>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</si>
  <si>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</si>
  <si>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</si>
  <si>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</si>
  <si>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</si>
  <si>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</si>
  <si>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</si>
  <si>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</si>
  <si>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</si>
  <si>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</si>
  <si>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</si>
  <si>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</si>
  <si>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</si>
  <si>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</si>
  <si>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</si>
  <si>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</si>
  <si>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</si>
  <si>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</si>
  <si>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</si>
  <si>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</si>
  <si>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</si>
  <si>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</si>
  <si>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</si>
  <si>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</si>
  <si>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Planning (Process selection)</t>
  </si>
  <si>
    <t>Mans et al., Martin et al., Grisold et al.</t>
  </si>
  <si>
    <t>No challenges found</t>
  </si>
  <si>
    <t>/</t>
  </si>
  <si>
    <t>IID-Framework</t>
  </si>
  <si>
    <t>Assessment topic</t>
  </si>
  <si>
    <t>not possible at all</t>
  </si>
  <si>
    <t>yes, but with effort</t>
  </si>
  <si>
    <t>very good</t>
  </si>
  <si>
    <t>PDM (2009)</t>
  </si>
  <si>
    <t>L* (2011)</t>
  </si>
  <si>
    <t>PMPM (2011)</t>
  </si>
  <si>
    <t>PM^2 (2015)</t>
  </si>
  <si>
    <t>Mans et al., Mamudu et al.</t>
  </si>
  <si>
    <t>Process knowledge (e.g. Process models, etc.) [3], business rules, policy documents, legal and regulatory requirements, possible projectteam-members</t>
  </si>
  <si>
    <t>selected business process [3], composed project team [3], project goals, defined research questions [3], [4]</t>
  </si>
  <si>
    <t>In this method there are no phase for develop a research question for the upcoming analysis.</t>
  </si>
  <si>
    <t xml:space="preserve">It is told that firstly planning and justification is needed. In this method you have to choose one of three PM projects (data-drive, question-driven, goal-driven).  </t>
  </si>
  <si>
    <t>PM^2 specifically delivers activities to build a project team, define a first research question and refine it during the whole process and last but not least how to choose a good business process for the PM-project.</t>
  </si>
  <si>
    <t>Mamudu et al., Grisold et al.</t>
  </si>
  <si>
    <t>Mamudu et al., Martin et al.</t>
  </si>
  <si>
    <t>Mamudu et al., Martin et al., Grisold et al.</t>
  </si>
  <si>
    <t>process description [3}, located systems &amp; databases, database documentation, which historical event data are available</t>
  </si>
  <si>
    <t>access to the databases, data privacy regulations clarified, raw data exported [3], [4], conceptual data model [4]</t>
  </si>
  <si>
    <t>It is  said that every information system has an own internal log format, which needs to be extracted and transformed.</t>
  </si>
  <si>
    <t xml:space="preserve">Event data, existing models, objectives and questions need to be extracted from systems, domain experts, and management. </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</si>
  <si>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</si>
  <si>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Mamudu et al.</t>
  </si>
  <si>
    <t>exported raw data [3]</t>
  </si>
  <si>
    <t>filtered event-log based on the research questions [3], [4]</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</si>
  <si>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</si>
  <si>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The L*-method delivers additionally to the main method a method, which guides the process from the raw data to the event-log.</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</si>
  <si>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</si>
  <si>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Mans et al., Mamudu et al., Martin et al.</t>
  </si>
  <si>
    <t>Event-Log [3], Process model [3], research questions [4]</t>
  </si>
  <si>
    <t>required insights with different views [3], 
based on the research questions also a optimized process model</t>
  </si>
  <si>
    <t>The method concentrates on three analyises: Control Flow Analysis, Performance Analysis and the Role Analysis. With this kinds of analysis the main possible questions are addressed.</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</si>
  <si>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</si>
  <si>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The method shows the basic Mining techniques like Process Discovery, Conformance Checking or Enhancemant. Additionally they explain Process Analytics and point out that they are much more Analysis techniques, which cannot all be shown. </t>
  </si>
  <si>
    <t xml:space="preserve">Mamudu et al. </t>
  </si>
  <si>
    <t>Mamudu et al., Bozkaya et al., Suriadi et al.</t>
  </si>
  <si>
    <t>Enthusiastic stakeholders who will continue to support PM in the future, Documentation</t>
  </si>
  <si>
    <t>Mans et al., Mamudu et al., Martin et al., Grisold et al.</t>
  </si>
  <si>
    <t>The stakeholder involvement are completly not addressed in this method.</t>
  </si>
  <si>
    <t xml:space="preserve">It is said that activities have to be planned, milestones have to be set and resources have to be defined. How these resources are gained for the project is not shown. </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</si>
  <si>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</si>
  <si>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Not addressed!</t>
  </si>
  <si>
    <t xml:space="preserve">This method is much more concerned with the project aspects and provides assistance for them, but not fully. Here, too, the problem of integration into the organization is not addressed. </t>
  </si>
  <si>
    <t>Phases/
categories</t>
  </si>
  <si>
    <t>manual task. But "random" Proess Analyses, like with the Proactive Insights Engine [65], may result in (new) research questions.</t>
  </si>
  <si>
    <t>Database crawler to find the belonging databases-, tables and entries,
Apache OpenNLP [61], 
Web Scraping Applications [62]</t>
  </si>
  <si>
    <t>Automated Event-log creation [63],
PM4KNIME [64]</t>
  </si>
  <si>
    <t>Proactive Insights Engine: From Process Discovery to Process Intelligence [65],
Nirdizati: an Advanced Predictive Process Monitoring Toolkit [66]</t>
  </si>
  <si>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</si>
  <si>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</si>
  <si>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r>
      <rPr>
        <b/>
        <sz val="10"/>
        <color theme="1"/>
        <rFont val="Arial"/>
        <family val="2"/>
      </rPr>
      <t>Tool capabilities:</t>
    </r>
    <r>
      <rPr>
        <sz val="10"/>
        <color theme="1"/>
        <rFont val="Arial"/>
        <family val="2"/>
      </rPr>
      <t xml:space="preserve">
Process discovery</t>
    </r>
  </si>
  <si>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</si>
  <si>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Process Benchmarking</t>
    </r>
  </si>
  <si>
    <t>Evaluation
Missing involvement 
from process experts</t>
  </si>
  <si>
    <t>Insights with different views, prepared in an understandable way for the stakeholders (presentation, etc.) [29], direct suggestions for improvement which should be made</t>
  </si>
  <si>
    <t>Artificial Intelligence Enabled Project Management [67], 
PM4KNIME [64]</t>
  </si>
  <si>
    <t>manual task,
PM4KNIME [64]</t>
  </si>
  <si>
    <t>Artificial Intelligence Enabled Project Management [67]</t>
  </si>
  <si>
    <t>Determining the data extraction scope, extracting event data, and transferring process knowledge be-tween business experts and process analysts [50].</t>
  </si>
  <si>
    <t>Using process mining tools to create views, aggregate events, enrich or filter logs to generate the required insights from event logs [50].</t>
  </si>
  <si>
    <t>Detection of deviations from process norms using event data [50].</t>
  </si>
  <si>
    <t>Relating analysis results to improvement ideas to achieve project goals [50].
One of the challenges in process mining projects is often that the process analysts are not domain experts for the process they are analysing [10], [57], which means that they may have difficulties determining the causes of unexpected analysis results.</t>
  </si>
  <si>
    <t>Using gained insights to modify the actual process execution [50].</t>
  </si>
  <si>
    <t>SMEs of a particular business domain who contribute to process mining efforts [50].</t>
  </si>
  <si>
    <t>The contribution of ultimate users (such as first-line personnel) to process mining outcomes [50].</t>
  </si>
  <si>
    <t>The required know-how needed to execute process mining initiatives and interpret outcomes [50].</t>
  </si>
  <si>
    <t>Access to contextual information such as process models, business rules, policy documents, legal and regulatory requirements that can aid process mining [50], [51].</t>
  </si>
  <si>
    <t>The management of activities and resources, such as time and cost throughout all phases of the process mining project to obtain the defined project outcomes [50], [51].</t>
  </si>
  <si>
    <t>Identifying questions or project goal(s), selecting business processes to be mined and composing the project team to execute process mining initiatives [50].
It is unclear what process properties are important [54].</t>
  </si>
  <si>
    <t>The required data analytics expertise for the extraction and integration of event data for process mining [50].
Teams who are responsible for data integration often have difficulties to obtain the data since they are not involved in the decision-making [54]</t>
  </si>
  <si>
    <t>Engagement with external collaborators or industry partners (such as suppliers) who influence an organisation’s business process and how they are executed [50].
Transparency may lead to distrust and perceived surveillance [54].</t>
  </si>
  <si>
    <t>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[50].
Lack of interdisciplinary and cross-functional teams: PM suffers from a lack of interdisciplinary and cross-functional teams covering sponsors, IT, and data specialists as well as business users and project managers [53].</t>
  </si>
  <si>
    <t>The extent to which historical event data is available for process mining analysis [50].
Constraining data access barriers: Limited data access across departmental and organizational boundaries restricts PM [53].
The availability of event data needed for PM is limited [53].
Restricting data privacy regulations: Compliance with data privacy and security regulations limits the detail of what can be discovered and analyzed through PM [53].
Difficult handling of unstructured data: PM provides limited support for exploiting unstructured data that is not available in activity-based semantics or even format [53].
There is an asymetry in terms of the permission to access and use of relevant data [54].
Delays can occur due to data access, which is often tied to organizational barriers [54].</t>
  </si>
  <si>
    <t>Provisions for the extraction and preparation of event data from single or multiple sources for process min-ing based on lessons learnt [50].
Complex data preparation: Substantial effort is required for data extraction and pre-processing [53].
There are data fractions when process run on different systems [54].</t>
  </si>
  <si>
    <t>The data quality considerations and minimum requirements to be met by event logs for process mining [50], [51].
Source or event data are often in accurate, noisy, and/or incomplete [53].</t>
  </si>
  <si>
    <t>Applying process mining techniques to answer ques-tions and gain insights [51].
Insufficient technical skills: The lack of sufficient training in technical skills required to implement PM is detrimental to setting up and conducting PM [53].
Process managers miss information about how certain variables can inform decision-making [54].</t>
  </si>
  <si>
    <t>Integration of process mining capabilities with other data analytics capabilities [50].
Challenging (real-time) system integration: Insufficient real-time system connectivity or integration into existing IT infrastructure negatively impacts deriving insights through PM [53].</t>
  </si>
  <si>
    <t>The tool’s ability to analyse data for insights into sin-gle, multiple and E2E processes [50]
Fragmented solutions: There is a lack of comprehensive PM solutions supporting a wide range of conceivable use cases [53].</t>
  </si>
  <si>
    <t>Non-standard visualization techniques used in PM may lead to overcomplicated and hardly understandable business process models [53].</t>
  </si>
  <si>
    <t>PM lacks advanced features such as automation, simulation, and data anonyimization [53].</t>
  </si>
  <si>
    <t>Automated process model discovery and process vis-ualisation from event data [50].
Difficult analysis of process exceptions: PM lacks support for deriving insights from process exceptions [53].</t>
  </si>
  <si>
    <t>Using event data for comparison of process behav-iours and process performance [50].
Insufficient prescriptive capabilities: PM tools are limited regarding their prescriptive capabilities [53].</t>
  </si>
  <si>
    <t>Top-Level Management/Senior Executives support [50], [51].
Initiating, funding, and conducting PM initiatives requires a strong management commitment [53].
Process managers need guidance to convince decision-makers [54].</t>
  </si>
  <si>
    <t>The required expertise for designing, streamlining, and re-engineering business processes [50], [51].
Insufficient analytical skills: The lack of fundamental analytical skills, including business process modelling and optimization, impedes deriving value from PM [53].
Insufficient domain expertise: The lack of comprehensive domain and business expertise inhibits the ability to customize PM as well as to adequately interpret the results [53].</t>
  </si>
  <si>
    <t>The education and sensitisation of stakeholders on the appropriate execution of process mining initiatives for the intended results [50].
Insufficient technical skills: The lack of sufficient training in technical skills required to implement PM is detrimental to setting up and conducting PM [53].</t>
  </si>
  <si>
    <t>The series of activities that ensure that the needed change emanating from process mining results is im-plemented in the organisation [50].
Unclear organizational anchoring: It is unclear how PM expertise should be anchored within the organization [53].
It is important to cope with the increased transparency created through process mining [54].</t>
  </si>
  <si>
    <t xml:space="preserve">It is unknown which organizational setups and properties ensure an efficient and effective use of PM [53].
</t>
  </si>
  <si>
    <t>The business value of PM is difficult to determine with regard to the alignment of strategic and operational goals as well as the quantification of costs and benefits [53].
Process managers do not know how to calculate the business value of PM activities [54].</t>
  </si>
  <si>
    <t>There is a lack of comprehensive guidance on the implementation of PM for different organizations, domains, contexts, and strategic goals [53].</t>
  </si>
  <si>
    <t>Factors [29]</t>
  </si>
  <si>
    <t>Elements [29]</t>
  </si>
  <si>
    <t>Definition/ Example [29]</t>
  </si>
  <si>
    <t>1 Initial [29]</t>
  </si>
  <si>
    <t>2 Rudimentary [29]</t>
  </si>
  <si>
    <t>3 Standalone [29]</t>
  </si>
  <si>
    <t>4 Systematic [29]</t>
  </si>
  <si>
    <t>5 Optimizing [29]</t>
  </si>
  <si>
    <t xml:space="preserve">• Proof-of-concept
• enhance technical understanding of how to do PM [12]
</t>
  </si>
  <si>
    <t xml:space="preserve">• First analysis
• some interesting insights [12]
</t>
  </si>
  <si>
    <t>• first full end-to-end process analysis [12]
• analysis is linked to value stream KPIs [12]
• root cause analysis is providing actionable insights [12]</t>
  </si>
  <si>
    <t>• operationalised ETL (data pipeline) [12]
• live data supports day-to-day process management [12]
• process experts rely on analyses for their operations [12]</t>
  </si>
  <si>
    <t>• predictive process analysis [12]
•  stakeholders use PM for alerts &amp; forecasting [12]</t>
  </si>
  <si>
    <t>•live process data triggers situationally aware automations [12]</t>
  </si>
  <si>
    <t>A general framework for action-oriented PM that supports the continous management of operational processes and the automated execution of actions to improve the process [36].</t>
  </si>
  <si>
    <t>The framework unifies a number of approaches for correlation analysis proposed in literature, proposing a general solution that can perform those analyses and many more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</si>
</sst>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BFBFBF"/>
        <bgColor indexed="64"/>
      </patternFill>
    </fill>
    <fill>
      <patternFill patternType="solid">
        <fgColor rgb="FFC0C0C0"/>
        <bgColor rgb="FFCCCCFF"/>
      </patternFill>
    </fill>
    <fill>
      <patternFill patternType="solid">
        <fgColor rgb="FF92D050"/>
        <bgColor indexed="64"/>
      </patternFill>
    </fill>
    <fill>
      <patternFill patternType="solid">
        <fgColor theme="5"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302">
    <xf numFmtId="0" fontId="0" fillId="0" borderId="0" xfId="0"/>
    <xf numFmtId="0" fontId="0" fillId="0" borderId="6" xfId="0" applyBorder="1"/>
    <xf numFmtId="0" fontId="0" fillId="0" borderId="11" xfId="0" applyBorder="1"/>
    <xf numFmtId="0" fontId="0" fillId="0" borderId="21" xfId="0"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3"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3" borderId="16" xfId="0" applyNumberFormat="1" applyFill="1" applyBorder="1" applyAlignment="1">
      <alignment horizontal="center" vertical="center"/>
    </xf>
    <xf numFmtId="49" fontId="0" fillId="3"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3"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34" xfId="0" applyBorder="1"/>
    <xf numFmtId="0" fontId="0" fillId="0" borderId="4" xfId="0" applyBorder="1"/>
    <xf numFmtId="0" fontId="0" fillId="0" borderId="34" xfId="0" applyBorder="1" applyAlignment="1">
      <alignment wrapText="1"/>
    </xf>
    <xf numFmtId="0" fontId="0" fillId="4" borderId="0" xfId="0" applyFill="1" applyAlignment="1">
      <alignment horizontal="center" vertical="center" textRotation="90"/>
    </xf>
    <xf numFmtId="0" fontId="0" fillId="4" borderId="0" xfId="0" applyFill="1"/>
    <xf numFmtId="0" fontId="0" fillId="4" borderId="0" xfId="0" applyFill="1" applyAlignment="1">
      <alignment horizontal="center" vertical="center" textRotation="90" wrapText="1"/>
    </xf>
    <xf numFmtId="0" fontId="0" fillId="4" borderId="0" xfId="0" applyFill="1" applyAlignment="1">
      <alignment wrapText="1"/>
    </xf>
    <xf numFmtId="0" fontId="0" fillId="13" borderId="11" xfId="0" applyFill="1" applyBorder="1"/>
    <xf numFmtId="0" fontId="0" fillId="13" borderId="36" xfId="0" applyFill="1" applyBorder="1"/>
    <xf numFmtId="0" fontId="0" fillId="0" borderId="36" xfId="0" applyBorder="1"/>
    <xf numFmtId="0" fontId="0" fillId="13" borderId="21" xfId="0" applyFill="1" applyBorder="1"/>
    <xf numFmtId="0" fontId="0" fillId="13" borderId="31" xfId="0" applyFill="1" applyBorder="1"/>
    <xf numFmtId="0" fontId="0" fillId="0" borderId="31" xfId="0" applyBorder="1"/>
    <xf numFmtId="0" fontId="0" fillId="0" borderId="2" xfId="0" applyBorder="1"/>
    <xf numFmtId="0" fontId="0" fillId="0" borderId="2" xfId="0" applyBorder="1" applyAlignment="1">
      <alignment wrapText="1"/>
    </xf>
    <xf numFmtId="0" fontId="0" fillId="4" borderId="11" xfId="0" applyFill="1" applyBorder="1"/>
    <xf numFmtId="0" fontId="0" fillId="0" borderId="42" xfId="0" applyBorder="1"/>
    <xf numFmtId="0" fontId="0" fillId="0" borderId="43" xfId="0" applyBorder="1"/>
    <xf numFmtId="0" fontId="0" fillId="0" borderId="44" xfId="0" applyBorder="1"/>
    <xf numFmtId="0" fontId="0" fillId="0" borderId="45" xfId="0" applyBorder="1"/>
    <xf numFmtId="0" fontId="0" fillId="4" borderId="36" xfId="0" applyFill="1" applyBorder="1"/>
    <xf numFmtId="0" fontId="0" fillId="4" borderId="21" xfId="0" applyFill="1" applyBorder="1"/>
    <xf numFmtId="0" fontId="0" fillId="4" borderId="31" xfId="0" applyFill="1" applyBorder="1"/>
    <xf numFmtId="0" fontId="0" fillId="0" borderId="51" xfId="0" applyBorder="1" applyAlignment="1">
      <alignment horizontal="left" vertical="center" wrapText="1"/>
    </xf>
    <xf numFmtId="49" fontId="0" fillId="3" borderId="42" xfId="0" applyNumberFormat="1" applyFill="1" applyBorder="1" applyAlignment="1">
      <alignment horizontal="center" vertical="center"/>
    </xf>
    <xf numFmtId="49" fontId="0" fillId="3" borderId="52" xfId="0" applyNumberFormat="1" applyFill="1" applyBorder="1" applyAlignment="1">
      <alignment horizontal="center" vertical="center"/>
    </xf>
    <xf numFmtId="0" fontId="0" fillId="0" borderId="15" xfId="0" applyBorder="1" applyAlignment="1">
      <alignment horizontal="left" vertical="center" wrapText="1"/>
    </xf>
    <xf numFmtId="0" fontId="0" fillId="0" borderId="17" xfId="0" applyBorder="1" applyAlignment="1">
      <alignment horizontal="left" vertical="center" wrapText="1"/>
    </xf>
    <xf numFmtId="49" fontId="0" fillId="3" borderId="53" xfId="0" applyNumberFormat="1" applyFill="1" applyBorder="1" applyAlignment="1">
      <alignment horizontal="center" vertical="center"/>
    </xf>
    <xf numFmtId="0" fontId="1" fillId="2" borderId="2" xfId="0" applyFont="1" applyFill="1" applyBorder="1" applyAlignment="1">
      <alignment horizontal="center" vertical="center"/>
    </xf>
    <xf numFmtId="49" fontId="0" fillId="3" borderId="49"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30" xfId="0" applyBorder="1" applyAlignment="1">
      <alignment horizontal="left" wrapText="1"/>
    </xf>
    <xf numFmtId="0" fontId="0" fillId="0" borderId="0" xfId="0" applyAlignment="1">
      <alignment vertical="center"/>
    </xf>
    <xf numFmtId="0" fontId="0" fillId="14" borderId="11" xfId="0" applyFill="1" applyBorder="1"/>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3"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3"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6" xfId="2" applyBorder="1"/>
    <xf numFmtId="0" fontId="6" fillId="0" borderId="44" xfId="2" applyBorder="1"/>
    <xf numFmtId="0" fontId="0" fillId="16" borderId="15" xfId="0" applyFill="1" applyBorder="1" applyAlignment="1">
      <alignment horizontal="left" wrapText="1"/>
    </xf>
    <xf numFmtId="0" fontId="0" fillId="16" borderId="17" xfId="0" applyFill="1" applyBorder="1" applyAlignment="1">
      <alignment horizontal="left" vertical="center" wrapText="1"/>
    </xf>
    <xf numFmtId="0" fontId="0" fillId="0" borderId="11" xfId="0" applyBorder="1" applyAlignment="1">
      <alignment vertical="center" wrapText="1"/>
    </xf>
    <xf numFmtId="0" fontId="0" fillId="0" borderId="11" xfId="0" applyBorder="1" applyAlignment="1">
      <alignment vertical="center"/>
    </xf>
    <xf numFmtId="0" fontId="0" fillId="0" borderId="36" xfId="0" applyBorder="1" applyAlignment="1">
      <alignment vertical="center" wrapText="1"/>
    </xf>
    <xf numFmtId="0" fontId="0" fillId="0" borderId="31" xfId="0" applyBorder="1" applyAlignment="1">
      <alignment vertical="center" wrapText="1"/>
    </xf>
    <xf numFmtId="0" fontId="0" fillId="0" borderId="21" xfId="0" applyBorder="1" applyAlignment="1">
      <alignment vertical="center"/>
    </xf>
    <xf numFmtId="0" fontId="0" fillId="0" borderId="21" xfId="0" applyBorder="1" applyAlignment="1">
      <alignment vertical="center" wrapText="1"/>
    </xf>
    <xf numFmtId="0" fontId="0" fillId="0" borderId="0" xfId="0" applyAlignment="1">
      <alignment vertical="center" wrapText="1"/>
    </xf>
    <xf numFmtId="0" fontId="0" fillId="6" borderId="11" xfId="0" applyFill="1" applyBorder="1" applyAlignment="1">
      <alignment vertical="center"/>
    </xf>
    <xf numFmtId="0" fontId="0" fillId="6" borderId="11" xfId="0" applyFill="1" applyBorder="1" applyAlignment="1">
      <alignment vertical="center" wrapText="1"/>
    </xf>
    <xf numFmtId="0" fontId="0" fillId="4" borderId="0" xfId="0" applyFill="1" applyAlignment="1">
      <alignment vertical="center" wrapText="1"/>
    </xf>
    <xf numFmtId="0" fontId="0" fillId="6" borderId="13" xfId="0" applyFill="1" applyBorder="1" applyAlignment="1">
      <alignment vertical="center" wrapText="1"/>
    </xf>
    <xf numFmtId="0" fontId="0" fillId="6" borderId="18" xfId="0" applyFill="1" applyBorder="1" applyAlignment="1">
      <alignment vertical="center" wrapText="1"/>
    </xf>
    <xf numFmtId="0" fontId="1" fillId="2" borderId="1" xfId="0" applyFont="1" applyFill="1" applyBorder="1" applyAlignment="1">
      <alignment horizontal="center" vertical="center"/>
    </xf>
    <xf numFmtId="0" fontId="0" fillId="3" borderId="11" xfId="0" applyFill="1" applyBorder="1" applyAlignment="1">
      <alignment horizontal="center" vertical="center"/>
    </xf>
    <xf numFmtId="0" fontId="0" fillId="3" borderId="18" xfId="0" applyFill="1"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left" vertical="center" wrapText="1"/>
    </xf>
    <xf numFmtId="49" fontId="0" fillId="3" borderId="22" xfId="0" applyNumberFormat="1" applyFill="1" applyBorder="1" applyAlignment="1">
      <alignment horizontal="center" vertical="center"/>
    </xf>
    <xf numFmtId="0" fontId="0" fillId="0" borderId="21" xfId="0" applyBorder="1" applyAlignment="1">
      <alignment horizontal="left" wrapText="1"/>
    </xf>
    <xf numFmtId="0" fontId="0" fillId="0" borderId="7" xfId="0" applyBorder="1" applyAlignment="1">
      <alignment horizontal="center" vertical="center"/>
    </xf>
    <xf numFmtId="0" fontId="0" fillId="2" borderId="20" xfId="0"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1" fillId="2" borderId="57"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1" fillId="2" borderId="57" xfId="0" applyFont="1" applyFill="1" applyBorder="1" applyAlignment="1">
      <alignment horizontal="center" vertical="center"/>
    </xf>
    <xf numFmtId="0" fontId="0" fillId="0" borderId="50" xfId="0" applyBorder="1" applyAlignment="1">
      <alignment horizontal="left" vertical="center" wrapText="1"/>
    </xf>
    <xf numFmtId="0" fontId="0" fillId="0" borderId="9" xfId="0" applyBorder="1" applyAlignment="1">
      <alignment horizontal="center" vertical="center"/>
    </xf>
    <xf numFmtId="0" fontId="0" fillId="0" borderId="9" xfId="0" applyBorder="1"/>
    <xf numFmtId="0" fontId="0" fillId="0" borderId="18" xfId="0" applyBorder="1" applyAlignment="1">
      <alignment vertical="center" wrapText="1"/>
    </xf>
    <xf numFmtId="0" fontId="0" fillId="0" borderId="4"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2" xfId="0" applyBorder="1" applyAlignment="1">
      <alignment horizontal="center"/>
    </xf>
    <xf numFmtId="0" fontId="0" fillId="0" borderId="0" xfId="0" applyAlignment="1">
      <alignment horizont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3" borderId="44" xfId="0" applyFill="1" applyBorder="1" applyAlignment="1">
      <alignment horizontal="center" vertical="center" wrapText="1"/>
    </xf>
    <xf numFmtId="0" fontId="0" fillId="3" borderId="48" xfId="0" applyFill="1" applyBorder="1" applyAlignment="1">
      <alignment horizontal="center" vertical="center" wrapText="1"/>
    </xf>
    <xf numFmtId="0" fontId="0" fillId="3" borderId="49" xfId="0" applyFill="1" applyBorder="1" applyAlignment="1">
      <alignment horizontal="center" vertical="center" wrapText="1"/>
    </xf>
    <xf numFmtId="0" fontId="0" fillId="3" borderId="50" xfId="0" applyFill="1"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wrapText="1"/>
    </xf>
    <xf numFmtId="0" fontId="4" fillId="0" borderId="28" xfId="0" applyFont="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3" borderId="13" xfId="0" applyFill="1" applyBorder="1" applyAlignment="1">
      <alignment horizontal="center" vertical="center"/>
    </xf>
    <xf numFmtId="0" fontId="0" fillId="3" borderId="11" xfId="0" applyFill="1" applyBorder="1" applyAlignment="1">
      <alignment horizontal="center" vertical="center"/>
    </xf>
    <xf numFmtId="0" fontId="0" fillId="3" borderId="18" xfId="0" applyFill="1" applyBorder="1" applyAlignment="1">
      <alignment horizontal="center" vertical="center"/>
    </xf>
    <xf numFmtId="0" fontId="0" fillId="0" borderId="32" xfId="0" applyBorder="1" applyAlignment="1">
      <alignment horizontal="center" vertical="center" wrapText="1"/>
    </xf>
    <xf numFmtId="0" fontId="0" fillId="3" borderId="36" xfId="0" applyFill="1" applyBorder="1" applyAlignment="1">
      <alignment horizontal="center" vertical="center" wrapText="1"/>
    </xf>
    <xf numFmtId="0" fontId="0" fillId="3" borderId="21" xfId="0" applyFill="1" applyBorder="1" applyAlignment="1">
      <alignment horizontal="center" vertical="center" wrapText="1"/>
    </xf>
    <xf numFmtId="0" fontId="0" fillId="0" borderId="35" xfId="0" applyBorder="1" applyAlignment="1">
      <alignment horizontal="center" vertical="center"/>
    </xf>
    <xf numFmtId="0" fontId="0" fillId="2" borderId="11" xfId="0" applyFill="1" applyBorder="1" applyAlignment="1">
      <alignment horizontal="center" vertical="center"/>
    </xf>
    <xf numFmtId="0" fontId="0" fillId="2" borderId="18" xfId="0" applyFill="1" applyBorder="1" applyAlignment="1">
      <alignment horizontal="center" vertical="center"/>
    </xf>
    <xf numFmtId="0" fontId="0" fillId="0" borderId="46" xfId="0" applyBorder="1" applyAlignment="1">
      <alignment horizontal="center" vertical="center"/>
    </xf>
    <xf numFmtId="0" fontId="0" fillId="0" borderId="20" xfId="0"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3" borderId="13"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3" borderId="18" xfId="0" applyFill="1" applyBorder="1" applyAlignment="1">
      <alignment horizontal="center" vertical="center" wrapText="1"/>
    </xf>
    <xf numFmtId="49" fontId="0" fillId="3" borderId="32" xfId="0" applyNumberFormat="1" applyFill="1" applyBorder="1" applyAlignment="1">
      <alignment horizontal="center" vertical="center"/>
    </xf>
    <xf numFmtId="49" fontId="0" fillId="3" borderId="21" xfId="0" applyNumberFormat="1" applyFill="1" applyBorder="1" applyAlignment="1">
      <alignment horizontal="center" vertic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3" borderId="2" xfId="0" applyFill="1" applyBorder="1" applyAlignment="1">
      <alignment horizontal="center" vertical="center" wrapText="1"/>
    </xf>
    <xf numFmtId="0" fontId="0" fillId="3" borderId="0" xfId="0" applyFill="1" applyAlignment="1">
      <alignment horizontal="center" vertical="center" wrapText="1"/>
    </xf>
    <xf numFmtId="0" fontId="0" fillId="3" borderId="6" xfId="0" applyFill="1" applyBorder="1" applyAlignment="1">
      <alignment horizontal="center" vertical="center" wrapText="1"/>
    </xf>
    <xf numFmtId="49" fontId="0" fillId="3" borderId="37" xfId="0" applyNumberFormat="1" applyFill="1" applyBorder="1" applyAlignment="1">
      <alignment horizontal="center" vertical="center"/>
    </xf>
    <xf numFmtId="49" fontId="0" fillId="3" borderId="22" xfId="0" applyNumberFormat="1" applyFill="1" applyBorder="1" applyAlignment="1">
      <alignment horizontal="center" vertical="center"/>
    </xf>
    <xf numFmtId="0" fontId="0" fillId="17" borderId="46" xfId="0" applyFill="1" applyBorder="1" applyAlignment="1">
      <alignment horizontal="left" vertical="center" wrapText="1"/>
    </xf>
    <xf numFmtId="0" fontId="0" fillId="17" borderId="20" xfId="0" applyFill="1" applyBorder="1" applyAlignment="1">
      <alignment horizontal="left" vertical="center" wrapText="1"/>
    </xf>
    <xf numFmtId="0" fontId="0" fillId="2" borderId="27" xfId="0" applyFill="1" applyBorder="1" applyAlignment="1">
      <alignment horizontal="center" vertical="center"/>
    </xf>
    <xf numFmtId="0" fontId="0" fillId="2" borderId="29"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31" xfId="0" applyFill="1" applyBorder="1" applyAlignment="1">
      <alignment horizontal="center" vertical="center" wrapText="1"/>
    </xf>
    <xf numFmtId="0" fontId="3" fillId="0" borderId="0" xfId="0" applyFont="1" applyAlignment="1">
      <alignment horizontal="center" vertical="center"/>
    </xf>
    <xf numFmtId="0" fontId="5" fillId="0" borderId="0" xfId="1" applyAlignment="1">
      <alignment horizontal="center"/>
    </xf>
    <xf numFmtId="0" fontId="0" fillId="0" borderId="11" xfId="0" applyBorder="1" applyAlignment="1">
      <alignment horizontal="center"/>
    </xf>
    <xf numFmtId="0" fontId="0" fillId="0" borderId="16" xfId="0"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4" borderId="11" xfId="0" applyFill="1" applyBorder="1" applyAlignment="1">
      <alignment horizontal="center"/>
    </xf>
    <xf numFmtId="0" fontId="0" fillId="4" borderId="16" xfId="0" applyFill="1" applyBorder="1" applyAlignment="1">
      <alignment horizontal="center"/>
    </xf>
    <xf numFmtId="0" fontId="0" fillId="7" borderId="8" xfId="0" applyFill="1" applyBorder="1" applyAlignment="1">
      <alignment horizontal="center" vertical="center" textRotation="90"/>
    </xf>
    <xf numFmtId="0" fontId="0" fillId="7" borderId="9" xfId="0" applyFill="1" applyBorder="1" applyAlignment="1">
      <alignment horizontal="center" vertical="center" textRotation="90"/>
    </xf>
    <xf numFmtId="0" fontId="0" fillId="7" borderId="10" xfId="0" applyFill="1" applyBorder="1" applyAlignment="1">
      <alignment horizontal="center" vertical="center" textRotation="90"/>
    </xf>
    <xf numFmtId="0" fontId="1" fillId="0" borderId="13" xfId="0" applyFont="1" applyBorder="1" applyAlignment="1">
      <alignment horizontal="center"/>
    </xf>
    <xf numFmtId="0" fontId="1" fillId="0" borderId="14" xfId="0" applyFont="1" applyBorder="1" applyAlignment="1">
      <alignment horizontal="center"/>
    </xf>
    <xf numFmtId="0" fontId="6" fillId="15" borderId="55"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4" xfId="2" applyBorder="1"/>
    <xf numFmtId="0" fontId="6" fillId="0" borderId="36"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43" xfId="2" applyFont="1" applyFill="1" applyBorder="1" applyAlignment="1">
      <alignment horizontal="left" vertical="top" wrapText="1"/>
    </xf>
    <xf numFmtId="0" fontId="6" fillId="15" borderId="36" xfId="2" applyFill="1" applyBorder="1"/>
    <xf numFmtId="0" fontId="8" fillId="0" borderId="43" xfId="2" applyFont="1" applyBorder="1" applyAlignment="1">
      <alignment horizontal="center" vertical="center" textRotation="90" wrapText="1"/>
    </xf>
    <xf numFmtId="0" fontId="7" fillId="0" borderId="43" xfId="2" applyFont="1" applyBorder="1" applyAlignment="1">
      <alignment horizontal="left" vertical="top" wrapText="1"/>
    </xf>
    <xf numFmtId="0" fontId="6" fillId="15" borderId="31" xfId="2" applyFill="1" applyBorder="1"/>
    <xf numFmtId="0" fontId="8" fillId="15" borderId="43" xfId="2" applyFont="1" applyFill="1" applyBorder="1" applyAlignment="1">
      <alignment horizontal="center" vertical="center" textRotation="90" wrapText="1"/>
    </xf>
    <xf numFmtId="0" fontId="6" fillId="15" borderId="54"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10" fillId="0" borderId="43" xfId="2" applyFont="1" applyBorder="1" applyAlignment="1">
      <alignment horizontal="left" vertical="top" wrapText="1"/>
    </xf>
    <xf numFmtId="0" fontId="11" fillId="13"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3" borderId="11" xfId="2" applyFont="1" applyFill="1" applyBorder="1" applyAlignment="1">
      <alignment horizontal="left" vertical="top" wrapText="1"/>
    </xf>
    <xf numFmtId="0" fontId="7" fillId="0" borderId="43" xfId="2" applyFont="1" applyBorder="1" applyAlignment="1">
      <alignment horizontal="center" vertical="top" wrapText="1"/>
    </xf>
    <xf numFmtId="0" fontId="0" fillId="5" borderId="8" xfId="0" applyFill="1" applyBorder="1" applyAlignment="1">
      <alignment horizontal="center" vertical="center" textRotation="90" wrapText="1"/>
    </xf>
    <xf numFmtId="0" fontId="0" fillId="5" borderId="9" xfId="0" applyFill="1" applyBorder="1" applyAlignment="1">
      <alignment horizontal="center" vertical="center" textRotation="90" wrapText="1"/>
    </xf>
    <xf numFmtId="0" fontId="0" fillId="5" borderId="10" xfId="0" applyFill="1" applyBorder="1" applyAlignment="1">
      <alignment horizontal="center" vertical="center" textRotation="90" wrapText="1"/>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8" borderId="8"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0" fillId="8" borderId="1" xfId="0" applyFill="1" applyBorder="1" applyAlignment="1">
      <alignment horizontal="center" vertical="center" wrapText="1"/>
    </xf>
    <xf numFmtId="0" fontId="0" fillId="8" borderId="5"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40"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1" xfId="0" applyFill="1" applyBorder="1" applyAlignment="1">
      <alignment horizontal="center" vertical="center" wrapText="1"/>
    </xf>
    <xf numFmtId="0" fontId="0" fillId="6" borderId="40"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0" fillId="11" borderId="15" xfId="0" applyFill="1" applyBorder="1" applyAlignment="1">
      <alignment horizontal="left" vertical="center" wrapText="1"/>
    </xf>
    <xf numFmtId="0" fontId="0" fillId="12" borderId="15" xfId="0" applyFill="1" applyBorder="1" applyAlignment="1">
      <alignment horizontal="left" vertical="center" wrapText="1"/>
    </xf>
    <xf numFmtId="0" fontId="0" fillId="12" borderId="17" xfId="0" applyFill="1" applyBorder="1" applyAlignment="1">
      <alignment horizontal="left" vertical="center" wrapText="1"/>
    </xf>
    <xf numFmtId="0" fontId="0" fillId="10" borderId="11" xfId="0" applyFill="1" applyBorder="1" applyAlignment="1">
      <alignment horizontal="center" vertical="center"/>
    </xf>
    <xf numFmtId="0" fontId="0" fillId="10" borderId="11" xfId="0" applyFill="1" applyBorder="1" applyAlignment="1">
      <alignment horizontal="center" vertical="center" wrapText="1"/>
    </xf>
    <xf numFmtId="0" fontId="0" fillId="11"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18" xfId="0" applyFill="1" applyBorder="1" applyAlignment="1">
      <alignment horizontal="center" vertical="center" wrapText="1"/>
    </xf>
    <xf numFmtId="0" fontId="0" fillId="10" borderId="16" xfId="0" applyFill="1" applyBorder="1" applyAlignment="1">
      <alignment horizontal="left" vertical="center" wrapText="1"/>
    </xf>
    <xf numFmtId="0" fontId="0" fillId="9" borderId="12" xfId="0" applyFill="1" applyBorder="1" applyAlignment="1">
      <alignment horizontal="left" vertical="center" wrapText="1"/>
    </xf>
    <xf numFmtId="0" fontId="0" fillId="9" borderId="15" xfId="0" applyFill="1" applyBorder="1" applyAlignment="1">
      <alignment horizontal="left" vertical="center" wrapText="1"/>
    </xf>
    <xf numFmtId="0" fontId="0" fillId="10" borderId="15" xfId="0" applyFill="1" applyBorder="1" applyAlignment="1">
      <alignment horizontal="left" vertical="center" wrapText="1"/>
    </xf>
    <xf numFmtId="0" fontId="0" fillId="9" borderId="32" xfId="0" applyFill="1" applyBorder="1" applyAlignment="1">
      <alignment horizontal="center" vertical="center"/>
    </xf>
    <xf numFmtId="0" fontId="0" fillId="9" borderId="31" xfId="0" applyFill="1" applyBorder="1" applyAlignment="1">
      <alignment horizontal="center" vertical="center"/>
    </xf>
    <xf numFmtId="0" fontId="0" fillId="9" borderId="21" xfId="0" applyFill="1" applyBorder="1" applyAlignment="1">
      <alignment horizontal="center" vertical="center"/>
    </xf>
    <xf numFmtId="0" fontId="0" fillId="9" borderId="32" xfId="0" applyFill="1" applyBorder="1" applyAlignment="1">
      <alignment horizontal="center" vertical="center" wrapText="1"/>
    </xf>
    <xf numFmtId="0" fontId="0" fillId="9" borderId="31" xfId="0" applyFill="1" applyBorder="1" applyAlignment="1">
      <alignment horizontal="center" vertical="center" wrapText="1"/>
    </xf>
    <xf numFmtId="0" fontId="0" fillId="9" borderId="21" xfId="0" applyFill="1" applyBorder="1" applyAlignment="1">
      <alignment horizontal="center" vertical="center" wrapText="1"/>
    </xf>
    <xf numFmtId="0" fontId="0" fillId="0" borderId="8" xfId="0" applyBorder="1" applyAlignment="1">
      <alignment horizontal="center"/>
    </xf>
    <xf numFmtId="0" fontId="0" fillId="0" borderId="10" xfId="0" applyBorder="1" applyAlignment="1">
      <alignment horizontal="center"/>
    </xf>
    <xf numFmtId="0" fontId="0" fillId="11" borderId="11" xfId="0" applyFill="1" applyBorder="1" applyAlignment="1">
      <alignment horizontal="left" vertical="center" wrapText="1"/>
    </xf>
    <xf numFmtId="0" fontId="0" fillId="12" borderId="11" xfId="0" applyFill="1" applyBorder="1" applyAlignment="1">
      <alignment horizontal="left" vertical="center" wrapText="1"/>
    </xf>
    <xf numFmtId="0" fontId="0" fillId="12" borderId="18" xfId="0" applyFill="1" applyBorder="1" applyAlignment="1">
      <alignment horizontal="left" vertical="center"/>
    </xf>
    <xf numFmtId="0" fontId="0" fillId="11" borderId="16" xfId="0" applyFill="1" applyBorder="1" applyAlignment="1">
      <alignment horizontal="left" vertical="center" wrapText="1"/>
    </xf>
    <xf numFmtId="0" fontId="0" fillId="12" borderId="16" xfId="0" applyFill="1" applyBorder="1" applyAlignment="1">
      <alignment horizontal="left" vertical="center" wrapText="1"/>
    </xf>
    <xf numFmtId="0" fontId="0" fillId="12" borderId="19" xfId="0" applyFill="1" applyBorder="1" applyAlignment="1">
      <alignment horizontal="left" vertical="center"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9" borderId="32" xfId="0" applyFill="1" applyBorder="1" applyAlignment="1">
      <alignment horizontal="left" vertical="center" wrapText="1"/>
    </xf>
    <xf numFmtId="0" fontId="0" fillId="9" borderId="31" xfId="0" applyFill="1" applyBorder="1" applyAlignment="1">
      <alignment horizontal="left" vertical="center" wrapText="1"/>
    </xf>
    <xf numFmtId="0" fontId="0" fillId="9" borderId="21" xfId="0" applyFill="1" applyBorder="1" applyAlignment="1">
      <alignment horizontal="left" vertical="center" wrapText="1"/>
    </xf>
    <xf numFmtId="0" fontId="0" fillId="9" borderId="37" xfId="0" applyFill="1" applyBorder="1" applyAlignment="1">
      <alignment horizontal="left" vertical="center" wrapText="1"/>
    </xf>
    <xf numFmtId="0" fontId="0" fillId="9" borderId="33" xfId="0" applyFill="1" applyBorder="1" applyAlignment="1">
      <alignment horizontal="left" vertical="center" wrapText="1"/>
    </xf>
    <xf numFmtId="0" fontId="0" fillId="9" borderId="22" xfId="0" applyFill="1" applyBorder="1" applyAlignment="1">
      <alignment horizontal="left" vertical="center" wrapText="1"/>
    </xf>
    <xf numFmtId="0" fontId="0" fillId="10" borderId="11" xfId="0" applyFill="1"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4" xfId="0" applyBorder="1" applyAlignment="1">
      <alignment horizontal="center" vertical="center"/>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F2F2F2"/>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101599</xdr:colOff>
      <xdr:row>2</xdr:row>
      <xdr:rowOff>98425</xdr:rowOff>
    </xdr:from>
    <xdr:to>
      <xdr:col>11</xdr:col>
      <xdr:colOff>6348</xdr:colOff>
      <xdr:row>2</xdr:row>
      <xdr:rowOff>292101</xdr:rowOff>
    </xdr:to>
    <xdr:sp macro="" textlink="">
      <xdr:nvSpPr>
        <xdr:cNvPr id="2" name="Geschweifte Klammer links 1">
          <a:extLst>
            <a:ext uri="{FF2B5EF4-FFF2-40B4-BE49-F238E27FC236}">
              <a16:creationId xmlns:a16="http://schemas.microsoft.com/office/drawing/2014/main" id="{2CF1A4F8-2FD8-FC77-C209-947A0A27AF62}"/>
            </a:ext>
          </a:extLst>
        </xdr:cNvPr>
        <xdr:cNvSpPr/>
      </xdr:nvSpPr>
      <xdr:spPr>
        <a:xfrm rot="5400000">
          <a:off x="3005136" y="-963612"/>
          <a:ext cx="193676" cy="2952749"/>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31749</xdr:rowOff>
    </xdr:from>
    <xdr:to>
      <xdr:col>7</xdr:col>
      <xdr:colOff>163286</xdr:colOff>
      <xdr:row>23</xdr:row>
      <xdr:rowOff>154214</xdr:rowOff>
    </xdr:to>
    <xdr:sp macro="" textlink="">
      <xdr:nvSpPr>
        <xdr:cNvPr id="2" name="Rechteck 1">
          <a:extLst>
            <a:ext uri="{FF2B5EF4-FFF2-40B4-BE49-F238E27FC236}">
              <a16:creationId xmlns:a16="http://schemas.microsoft.com/office/drawing/2014/main" id="{F54C3A28-0DF8-D7EF-BE74-D6E785B2C5A2}"/>
            </a:ext>
          </a:extLst>
        </xdr:cNvPr>
        <xdr:cNvSpPr/>
      </xdr:nvSpPr>
      <xdr:spPr>
        <a:xfrm>
          <a:off x="0" y="2762249"/>
          <a:ext cx="13770429" cy="8459108"/>
        </a:xfrm>
        <a:prstGeom prst="rect">
          <a:avLst/>
        </a:prstGeom>
        <a:solidFill>
          <a:srgbClr val="F2F2F2">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FEC7F832-CC1C-4802-8CA8-61CFA947E107}"/>
            </a:ext>
          </a:extLst>
        </xdr:cNvPr>
        <xdr:cNvSpPr/>
      </xdr:nvSpPr>
      <xdr:spPr>
        <a:xfrm>
          <a:off x="1841500" y="1945217"/>
          <a:ext cx="25615900" cy="23247350"/>
        </a:xfrm>
        <a:custGeom>
          <a:avLst/>
          <a:gdLst>
            <a:gd name="connsiteX0" fmla="*/ 0 w 25615900"/>
            <a:gd name="connsiteY0" fmla="*/ 0 h 23247350"/>
            <a:gd name="connsiteX1" fmla="*/ 1204640 w 25615900"/>
            <a:gd name="connsiteY1" fmla="*/ 0 h 23247350"/>
            <a:gd name="connsiteX2" fmla="*/ 1640802 w 25615900"/>
            <a:gd name="connsiteY2" fmla="*/ 0 h 23247350"/>
            <a:gd name="connsiteX3" fmla="*/ 2333124 w 25615900"/>
            <a:gd name="connsiteY3" fmla="*/ 0 h 23247350"/>
            <a:gd name="connsiteX4" fmla="*/ 3537763 w 25615900"/>
            <a:gd name="connsiteY4" fmla="*/ 0 h 23247350"/>
            <a:gd name="connsiteX5" fmla="*/ 3973926 w 25615900"/>
            <a:gd name="connsiteY5" fmla="*/ 0 h 23247350"/>
            <a:gd name="connsiteX6" fmla="*/ 5178566 w 25615900"/>
            <a:gd name="connsiteY6" fmla="*/ 0 h 23247350"/>
            <a:gd name="connsiteX7" fmla="*/ 6383205 w 25615900"/>
            <a:gd name="connsiteY7" fmla="*/ 0 h 23247350"/>
            <a:gd name="connsiteX8" fmla="*/ 7331686 w 25615900"/>
            <a:gd name="connsiteY8" fmla="*/ 0 h 23247350"/>
            <a:gd name="connsiteX9" fmla="*/ 8280167 w 25615900"/>
            <a:gd name="connsiteY9" fmla="*/ 0 h 23247350"/>
            <a:gd name="connsiteX10" fmla="*/ 8460170 w 25615900"/>
            <a:gd name="connsiteY10" fmla="*/ 0 h 23247350"/>
            <a:gd name="connsiteX11" fmla="*/ 8640174 w 25615900"/>
            <a:gd name="connsiteY11" fmla="*/ 0 h 23247350"/>
            <a:gd name="connsiteX12" fmla="*/ 8820177 w 25615900"/>
            <a:gd name="connsiteY12" fmla="*/ 0 h 23247350"/>
            <a:gd name="connsiteX13" fmla="*/ 10024817 w 25615900"/>
            <a:gd name="connsiteY13" fmla="*/ 0 h 23247350"/>
            <a:gd name="connsiteX14" fmla="*/ 10460980 w 25615900"/>
            <a:gd name="connsiteY14" fmla="*/ 0 h 23247350"/>
            <a:gd name="connsiteX15" fmla="*/ 10384824 w 25615900"/>
            <a:gd name="connsiteY15" fmla="*/ 0 h 23247350"/>
            <a:gd name="connsiteX16" fmla="*/ 11589464 w 25615900"/>
            <a:gd name="connsiteY16" fmla="*/ 0 h 23247350"/>
            <a:gd name="connsiteX17" fmla="*/ 12281786 w 25615900"/>
            <a:gd name="connsiteY17" fmla="*/ 0 h 23247350"/>
            <a:gd name="connsiteX18" fmla="*/ 12974107 w 25615900"/>
            <a:gd name="connsiteY18" fmla="*/ 0 h 23247350"/>
            <a:gd name="connsiteX19" fmla="*/ 14178747 w 25615900"/>
            <a:gd name="connsiteY19" fmla="*/ 0 h 23247350"/>
            <a:gd name="connsiteX20" fmla="*/ 14358750 w 25615900"/>
            <a:gd name="connsiteY20" fmla="*/ 0 h 23247350"/>
            <a:gd name="connsiteX21" fmla="*/ 15563390 w 25615900"/>
            <a:gd name="connsiteY21" fmla="*/ 0 h 23247350"/>
            <a:gd name="connsiteX22" fmla="*/ 15487235 w 25615900"/>
            <a:gd name="connsiteY22" fmla="*/ 0 h 23247350"/>
            <a:gd name="connsiteX23" fmla="*/ 15667238 w 25615900"/>
            <a:gd name="connsiteY23" fmla="*/ 0 h 23247350"/>
            <a:gd name="connsiteX24" fmla="*/ 15591083 w 25615900"/>
            <a:gd name="connsiteY24" fmla="*/ 0 h 23247350"/>
            <a:gd name="connsiteX25" fmla="*/ 16027246 w 25615900"/>
            <a:gd name="connsiteY25" fmla="*/ 0 h 23247350"/>
            <a:gd name="connsiteX26" fmla="*/ 17231885 w 25615900"/>
            <a:gd name="connsiteY26" fmla="*/ 0 h 23247350"/>
            <a:gd name="connsiteX27" fmla="*/ 18180366 w 25615900"/>
            <a:gd name="connsiteY27" fmla="*/ 0 h 23247350"/>
            <a:gd name="connsiteX28" fmla="*/ 18872687 w 25615900"/>
            <a:gd name="connsiteY28" fmla="*/ 0 h 23247350"/>
            <a:gd name="connsiteX29" fmla="*/ 20077327 w 25615900"/>
            <a:gd name="connsiteY29" fmla="*/ 0 h 23247350"/>
            <a:gd name="connsiteX30" fmla="*/ 20513490 w 25615900"/>
            <a:gd name="connsiteY30" fmla="*/ 0 h 23247350"/>
            <a:gd name="connsiteX31" fmla="*/ 21205811 w 25615900"/>
            <a:gd name="connsiteY31" fmla="*/ 0 h 23247350"/>
            <a:gd name="connsiteX32" fmla="*/ 21385815 w 25615900"/>
            <a:gd name="connsiteY32" fmla="*/ 0 h 23247350"/>
            <a:gd name="connsiteX33" fmla="*/ 22334296 w 25615900"/>
            <a:gd name="connsiteY33" fmla="*/ 0 h 23247350"/>
            <a:gd name="connsiteX34" fmla="*/ 22514299 w 25615900"/>
            <a:gd name="connsiteY34" fmla="*/ 0 h 23247350"/>
            <a:gd name="connsiteX35" fmla="*/ 23206621 w 25615900"/>
            <a:gd name="connsiteY35" fmla="*/ 0 h 23247350"/>
            <a:gd name="connsiteX36" fmla="*/ 23642783 w 25615900"/>
            <a:gd name="connsiteY36" fmla="*/ 0 h 23247350"/>
            <a:gd name="connsiteX37" fmla="*/ 24078946 w 25615900"/>
            <a:gd name="connsiteY37" fmla="*/ 0 h 23247350"/>
            <a:gd name="connsiteX38" fmla="*/ 24771268 w 25615900"/>
            <a:gd name="connsiteY38" fmla="*/ 0 h 23247350"/>
            <a:gd name="connsiteX39" fmla="*/ 25615900 w 25615900"/>
            <a:gd name="connsiteY39" fmla="*/ 0 h 23247350"/>
            <a:gd name="connsiteX40" fmla="*/ 25615900 w 25615900"/>
            <a:gd name="connsiteY40" fmla="*/ 218799 h 23247350"/>
            <a:gd name="connsiteX41" fmla="*/ 25615900 w 25615900"/>
            <a:gd name="connsiteY41" fmla="*/ 1135018 h 23247350"/>
            <a:gd name="connsiteX42" fmla="*/ 25615900 w 25615900"/>
            <a:gd name="connsiteY42" fmla="*/ 1121343 h 23247350"/>
            <a:gd name="connsiteX43" fmla="*/ 25615900 w 25615900"/>
            <a:gd name="connsiteY43" fmla="*/ 2037562 h 23247350"/>
            <a:gd name="connsiteX44" fmla="*/ 25615900 w 25615900"/>
            <a:gd name="connsiteY44" fmla="*/ 3186254 h 23247350"/>
            <a:gd name="connsiteX45" fmla="*/ 25615900 w 25615900"/>
            <a:gd name="connsiteY45" fmla="*/ 3637527 h 23247350"/>
            <a:gd name="connsiteX46" fmla="*/ 25615900 w 25615900"/>
            <a:gd name="connsiteY46" fmla="*/ 4786219 h 23247350"/>
            <a:gd name="connsiteX47" fmla="*/ 25615900 w 25615900"/>
            <a:gd name="connsiteY47" fmla="*/ 5702438 h 23247350"/>
            <a:gd name="connsiteX48" fmla="*/ 25615900 w 25615900"/>
            <a:gd name="connsiteY48" fmla="*/ 6851131 h 23247350"/>
            <a:gd name="connsiteX49" fmla="*/ 25615900 w 25615900"/>
            <a:gd name="connsiteY49" fmla="*/ 7999823 h 23247350"/>
            <a:gd name="connsiteX50" fmla="*/ 25615900 w 25615900"/>
            <a:gd name="connsiteY50" fmla="*/ 8916042 h 23247350"/>
            <a:gd name="connsiteX51" fmla="*/ 25615900 w 25615900"/>
            <a:gd name="connsiteY51" fmla="*/ 10064735 h 23247350"/>
            <a:gd name="connsiteX52" fmla="*/ 25615900 w 25615900"/>
            <a:gd name="connsiteY52" fmla="*/ 10051060 h 23247350"/>
            <a:gd name="connsiteX53" fmla="*/ 25615900 w 25615900"/>
            <a:gd name="connsiteY53" fmla="*/ 10037385 h 23247350"/>
            <a:gd name="connsiteX54" fmla="*/ 25615900 w 25615900"/>
            <a:gd name="connsiteY54" fmla="*/ 11186078 h 23247350"/>
            <a:gd name="connsiteX55" fmla="*/ 25615900 w 25615900"/>
            <a:gd name="connsiteY55" fmla="*/ 12334770 h 23247350"/>
            <a:gd name="connsiteX56" fmla="*/ 25615900 w 25615900"/>
            <a:gd name="connsiteY56" fmla="*/ 13250990 h 23247350"/>
            <a:gd name="connsiteX57" fmla="*/ 25615900 w 25615900"/>
            <a:gd name="connsiteY57" fmla="*/ 14167209 h 23247350"/>
            <a:gd name="connsiteX58" fmla="*/ 25615900 w 25615900"/>
            <a:gd name="connsiteY58" fmla="*/ 14618481 h 23247350"/>
            <a:gd name="connsiteX59" fmla="*/ 25615900 w 25615900"/>
            <a:gd name="connsiteY59" fmla="*/ 15534700 h 23247350"/>
            <a:gd name="connsiteX60" fmla="*/ 25615900 w 25615900"/>
            <a:gd name="connsiteY60" fmla="*/ 15985972 h 23247350"/>
            <a:gd name="connsiteX61" fmla="*/ 25615900 w 25615900"/>
            <a:gd name="connsiteY61" fmla="*/ 16204770 h 23247350"/>
            <a:gd name="connsiteX62" fmla="*/ 25615900 w 25615900"/>
            <a:gd name="connsiteY62" fmla="*/ 16656043 h 23247350"/>
            <a:gd name="connsiteX63" fmla="*/ 25615900 w 25615900"/>
            <a:gd name="connsiteY63" fmla="*/ 16642368 h 23247350"/>
            <a:gd name="connsiteX64" fmla="*/ 25615900 w 25615900"/>
            <a:gd name="connsiteY64" fmla="*/ 17558587 h 23247350"/>
            <a:gd name="connsiteX65" fmla="*/ 25615900 w 25615900"/>
            <a:gd name="connsiteY65" fmla="*/ 17544912 h 23247350"/>
            <a:gd name="connsiteX66" fmla="*/ 25615900 w 25615900"/>
            <a:gd name="connsiteY66" fmla="*/ 18228657 h 23247350"/>
            <a:gd name="connsiteX67" fmla="*/ 25615900 w 25615900"/>
            <a:gd name="connsiteY67" fmla="*/ 18214982 h 23247350"/>
            <a:gd name="connsiteX68" fmla="*/ 25615900 w 25615900"/>
            <a:gd name="connsiteY68" fmla="*/ 18201308 h 23247350"/>
            <a:gd name="connsiteX69" fmla="*/ 25615900 w 25615900"/>
            <a:gd name="connsiteY69" fmla="*/ 19117527 h 23247350"/>
            <a:gd name="connsiteX70" fmla="*/ 25615900 w 25615900"/>
            <a:gd name="connsiteY70" fmla="*/ 19568799 h 23247350"/>
            <a:gd name="connsiteX71" fmla="*/ 25615900 w 25615900"/>
            <a:gd name="connsiteY71" fmla="*/ 20252544 h 23247350"/>
            <a:gd name="connsiteX72" fmla="*/ 25615900 w 25615900"/>
            <a:gd name="connsiteY72" fmla="*/ 20703816 h 23247350"/>
            <a:gd name="connsiteX73" fmla="*/ 25615900 w 25615900"/>
            <a:gd name="connsiteY73" fmla="*/ 21155089 h 23247350"/>
            <a:gd name="connsiteX74" fmla="*/ 25615900 w 25615900"/>
            <a:gd name="connsiteY74" fmla="*/ 21606361 h 23247350"/>
            <a:gd name="connsiteX75" fmla="*/ 25615900 w 25615900"/>
            <a:gd name="connsiteY75" fmla="*/ 22522580 h 23247350"/>
            <a:gd name="connsiteX76" fmla="*/ 25615900 w 25615900"/>
            <a:gd name="connsiteY76" fmla="*/ 23247350 h 23247350"/>
            <a:gd name="connsiteX77" fmla="*/ 24667419 w 25615900"/>
            <a:gd name="connsiteY77" fmla="*/ 23247350 h 23247350"/>
            <a:gd name="connsiteX78" fmla="*/ 23718939 w 25615900"/>
            <a:gd name="connsiteY78" fmla="*/ 23247350 h 23247350"/>
            <a:gd name="connsiteX79" fmla="*/ 23795094 w 25615900"/>
            <a:gd name="connsiteY79" fmla="*/ 23247350 h 23247350"/>
            <a:gd name="connsiteX80" fmla="*/ 23615091 w 25615900"/>
            <a:gd name="connsiteY80" fmla="*/ 23247350 h 23247350"/>
            <a:gd name="connsiteX81" fmla="*/ 22410451 w 25615900"/>
            <a:gd name="connsiteY81" fmla="*/ 23247350 h 23247350"/>
            <a:gd name="connsiteX82" fmla="*/ 21974288 w 25615900"/>
            <a:gd name="connsiteY82" fmla="*/ 23247350 h 23247350"/>
            <a:gd name="connsiteX83" fmla="*/ 21794285 w 25615900"/>
            <a:gd name="connsiteY83" fmla="*/ 23247350 h 23247350"/>
            <a:gd name="connsiteX84" fmla="*/ 21870440 w 25615900"/>
            <a:gd name="connsiteY84" fmla="*/ 23247350 h 23247350"/>
            <a:gd name="connsiteX85" fmla="*/ 21178118 w 25615900"/>
            <a:gd name="connsiteY85" fmla="*/ 23247350 h 23247350"/>
            <a:gd name="connsiteX86" fmla="*/ 19973479 w 25615900"/>
            <a:gd name="connsiteY86" fmla="*/ 23247350 h 23247350"/>
            <a:gd name="connsiteX87" fmla="*/ 20049634 w 25615900"/>
            <a:gd name="connsiteY87" fmla="*/ 23247350 h 23247350"/>
            <a:gd name="connsiteX88" fmla="*/ 19101154 w 25615900"/>
            <a:gd name="connsiteY88" fmla="*/ 23247350 h 23247350"/>
            <a:gd name="connsiteX89" fmla="*/ 17896514 w 25615900"/>
            <a:gd name="connsiteY89" fmla="*/ 23247350 h 23247350"/>
            <a:gd name="connsiteX90" fmla="*/ 17716510 w 25615900"/>
            <a:gd name="connsiteY90" fmla="*/ 23247350 h 23247350"/>
            <a:gd name="connsiteX91" fmla="*/ 17792666 w 25615900"/>
            <a:gd name="connsiteY91" fmla="*/ 23247350 h 23247350"/>
            <a:gd name="connsiteX92" fmla="*/ 17100344 w 25615900"/>
            <a:gd name="connsiteY92" fmla="*/ 23247350 h 23247350"/>
            <a:gd name="connsiteX93" fmla="*/ 16920340 w 25615900"/>
            <a:gd name="connsiteY93" fmla="*/ 23247350 h 23247350"/>
            <a:gd name="connsiteX94" fmla="*/ 15715701 w 25615900"/>
            <a:gd name="connsiteY94" fmla="*/ 23247350 h 23247350"/>
            <a:gd name="connsiteX95" fmla="*/ 15535697 w 25615900"/>
            <a:gd name="connsiteY95" fmla="*/ 23247350 h 23247350"/>
            <a:gd name="connsiteX96" fmla="*/ 15099535 w 25615900"/>
            <a:gd name="connsiteY96" fmla="*/ 23247350 h 23247350"/>
            <a:gd name="connsiteX97" fmla="*/ 15175690 w 25615900"/>
            <a:gd name="connsiteY97" fmla="*/ 23247350 h 23247350"/>
            <a:gd name="connsiteX98" fmla="*/ 15251845 w 25615900"/>
            <a:gd name="connsiteY98" fmla="*/ 23247350 h 23247350"/>
            <a:gd name="connsiteX99" fmla="*/ 15071842 w 25615900"/>
            <a:gd name="connsiteY99" fmla="*/ 23247350 h 23247350"/>
            <a:gd name="connsiteX100" fmla="*/ 15147997 w 25615900"/>
            <a:gd name="connsiteY100" fmla="*/ 23247350 h 23247350"/>
            <a:gd name="connsiteX101" fmla="*/ 14455675 w 25615900"/>
            <a:gd name="connsiteY101" fmla="*/ 23247350 h 23247350"/>
            <a:gd name="connsiteX102" fmla="*/ 13763354 w 25615900"/>
            <a:gd name="connsiteY102" fmla="*/ 23247350 h 23247350"/>
            <a:gd name="connsiteX103" fmla="*/ 13583350 w 25615900"/>
            <a:gd name="connsiteY103" fmla="*/ 23247350 h 23247350"/>
            <a:gd name="connsiteX104" fmla="*/ 13147188 w 25615900"/>
            <a:gd name="connsiteY104" fmla="*/ 23247350 h 23247350"/>
            <a:gd name="connsiteX105" fmla="*/ 12967184 w 25615900"/>
            <a:gd name="connsiteY105" fmla="*/ 23247350 h 23247350"/>
            <a:gd name="connsiteX106" fmla="*/ 12531021 w 25615900"/>
            <a:gd name="connsiteY106" fmla="*/ 23247350 h 23247350"/>
            <a:gd name="connsiteX107" fmla="*/ 11326382 w 25615900"/>
            <a:gd name="connsiteY107" fmla="*/ 23247350 h 23247350"/>
            <a:gd name="connsiteX108" fmla="*/ 10377901 w 25615900"/>
            <a:gd name="connsiteY108" fmla="*/ 23247350 h 23247350"/>
            <a:gd name="connsiteX109" fmla="*/ 10197897 w 25615900"/>
            <a:gd name="connsiteY109" fmla="*/ 23247350 h 23247350"/>
            <a:gd name="connsiteX110" fmla="*/ 10274053 w 25615900"/>
            <a:gd name="connsiteY110" fmla="*/ 23247350 h 23247350"/>
            <a:gd name="connsiteX111" fmla="*/ 10350208 w 25615900"/>
            <a:gd name="connsiteY111" fmla="*/ 23247350 h 23247350"/>
            <a:gd name="connsiteX112" fmla="*/ 10426364 w 25615900"/>
            <a:gd name="connsiteY112" fmla="*/ 23247350 h 23247350"/>
            <a:gd name="connsiteX113" fmla="*/ 10246360 w 25615900"/>
            <a:gd name="connsiteY113" fmla="*/ 23247350 h 23247350"/>
            <a:gd name="connsiteX114" fmla="*/ 9297879 w 25615900"/>
            <a:gd name="connsiteY114" fmla="*/ 23247350 h 23247350"/>
            <a:gd name="connsiteX115" fmla="*/ 8349399 w 25615900"/>
            <a:gd name="connsiteY115" fmla="*/ 23247350 h 23247350"/>
            <a:gd name="connsiteX116" fmla="*/ 8425554 w 25615900"/>
            <a:gd name="connsiteY116" fmla="*/ 23247350 h 23247350"/>
            <a:gd name="connsiteX117" fmla="*/ 7733233 w 25615900"/>
            <a:gd name="connsiteY117" fmla="*/ 23247350 h 23247350"/>
            <a:gd name="connsiteX118" fmla="*/ 7040911 w 25615900"/>
            <a:gd name="connsiteY118" fmla="*/ 23247350 h 23247350"/>
            <a:gd name="connsiteX119" fmla="*/ 6348589 w 25615900"/>
            <a:gd name="connsiteY119" fmla="*/ 23247350 h 23247350"/>
            <a:gd name="connsiteX120" fmla="*/ 5656268 w 25615900"/>
            <a:gd name="connsiteY120" fmla="*/ 23247350 h 23247350"/>
            <a:gd name="connsiteX121" fmla="*/ 5476264 w 25615900"/>
            <a:gd name="connsiteY121" fmla="*/ 23247350 h 23247350"/>
            <a:gd name="connsiteX122" fmla="*/ 5552419 w 25615900"/>
            <a:gd name="connsiteY122" fmla="*/ 23247350 h 23247350"/>
            <a:gd name="connsiteX123" fmla="*/ 5628575 w 25615900"/>
            <a:gd name="connsiteY123" fmla="*/ 23247350 h 23247350"/>
            <a:gd name="connsiteX124" fmla="*/ 5448571 w 25615900"/>
            <a:gd name="connsiteY124" fmla="*/ 23247350 h 23247350"/>
            <a:gd name="connsiteX125" fmla="*/ 4500091 w 25615900"/>
            <a:gd name="connsiteY125" fmla="*/ 23247350 h 23247350"/>
            <a:gd name="connsiteX126" fmla="*/ 4576246 w 25615900"/>
            <a:gd name="connsiteY126" fmla="*/ 23247350 h 23247350"/>
            <a:gd name="connsiteX127" fmla="*/ 4396242 w 25615900"/>
            <a:gd name="connsiteY127" fmla="*/ 23247350 h 23247350"/>
            <a:gd name="connsiteX128" fmla="*/ 4472398 w 25615900"/>
            <a:gd name="connsiteY128" fmla="*/ 23247350 h 23247350"/>
            <a:gd name="connsiteX129" fmla="*/ 3523917 w 25615900"/>
            <a:gd name="connsiteY129" fmla="*/ 23247350 h 23247350"/>
            <a:gd name="connsiteX130" fmla="*/ 2575436 w 25615900"/>
            <a:gd name="connsiteY130" fmla="*/ 23247350 h 23247350"/>
            <a:gd name="connsiteX131" fmla="*/ 1370797 w 25615900"/>
            <a:gd name="connsiteY131" fmla="*/ 23247350 h 23247350"/>
            <a:gd name="connsiteX132" fmla="*/ 0 w 25615900"/>
            <a:gd name="connsiteY132" fmla="*/ 23247350 h 23247350"/>
            <a:gd name="connsiteX133" fmla="*/ 0 w 25615900"/>
            <a:gd name="connsiteY133" fmla="*/ 22563604 h 23247350"/>
            <a:gd name="connsiteX134" fmla="*/ 0 w 25615900"/>
            <a:gd name="connsiteY134" fmla="*/ 22577279 h 23247350"/>
            <a:gd name="connsiteX135" fmla="*/ 0 w 25615900"/>
            <a:gd name="connsiteY135" fmla="*/ 21661060 h 23247350"/>
            <a:gd name="connsiteX136" fmla="*/ 0 w 25615900"/>
            <a:gd name="connsiteY136" fmla="*/ 20744841 h 23247350"/>
            <a:gd name="connsiteX137" fmla="*/ 0 w 25615900"/>
            <a:gd name="connsiteY137" fmla="*/ 20526043 h 23247350"/>
            <a:gd name="connsiteX138" fmla="*/ 0 w 25615900"/>
            <a:gd name="connsiteY138" fmla="*/ 19609823 h 23247350"/>
            <a:gd name="connsiteX139" fmla="*/ 0 w 25615900"/>
            <a:gd name="connsiteY139" fmla="*/ 18926078 h 23247350"/>
            <a:gd name="connsiteX140" fmla="*/ 0 w 25615900"/>
            <a:gd name="connsiteY140" fmla="*/ 18707279 h 23247350"/>
            <a:gd name="connsiteX141" fmla="*/ 0 w 25615900"/>
            <a:gd name="connsiteY141" fmla="*/ 17558587 h 23247350"/>
            <a:gd name="connsiteX142" fmla="*/ 0 w 25615900"/>
            <a:gd name="connsiteY142" fmla="*/ 17572262 h 23247350"/>
            <a:gd name="connsiteX143" fmla="*/ 0 w 25615900"/>
            <a:gd name="connsiteY143" fmla="*/ 17353463 h 23247350"/>
            <a:gd name="connsiteX144" fmla="*/ 0 w 25615900"/>
            <a:gd name="connsiteY144" fmla="*/ 16437244 h 23247350"/>
            <a:gd name="connsiteX145" fmla="*/ 0 w 25615900"/>
            <a:gd name="connsiteY145" fmla="*/ 16218445 h 23247350"/>
            <a:gd name="connsiteX146" fmla="*/ 0 w 25615900"/>
            <a:gd name="connsiteY146" fmla="*/ 15069753 h 23247350"/>
            <a:gd name="connsiteX147" fmla="*/ 0 w 25615900"/>
            <a:gd name="connsiteY147" fmla="*/ 15083428 h 23247350"/>
            <a:gd name="connsiteX148" fmla="*/ 0 w 25615900"/>
            <a:gd name="connsiteY148" fmla="*/ 13934735 h 23247350"/>
            <a:gd name="connsiteX149" fmla="*/ 0 w 25615900"/>
            <a:gd name="connsiteY149" fmla="*/ 13250989 h 23247350"/>
            <a:gd name="connsiteX150" fmla="*/ 0 w 25615900"/>
            <a:gd name="connsiteY150" fmla="*/ 13264664 h 23247350"/>
            <a:gd name="connsiteX151" fmla="*/ 0 w 25615900"/>
            <a:gd name="connsiteY151" fmla="*/ 13045866 h 23247350"/>
            <a:gd name="connsiteX152" fmla="*/ 0 w 25615900"/>
            <a:gd name="connsiteY152" fmla="*/ 11897173 h 23247350"/>
            <a:gd name="connsiteX153" fmla="*/ 0 w 25615900"/>
            <a:gd name="connsiteY153" fmla="*/ 10980954 h 23247350"/>
            <a:gd name="connsiteX154" fmla="*/ 0 w 25615900"/>
            <a:gd name="connsiteY154" fmla="*/ 10762156 h 23247350"/>
            <a:gd name="connsiteX155" fmla="*/ 0 w 25615900"/>
            <a:gd name="connsiteY155" fmla="*/ 10078410 h 23247350"/>
            <a:gd name="connsiteX156" fmla="*/ 0 w 25615900"/>
            <a:gd name="connsiteY156" fmla="*/ 8929717 h 23247350"/>
            <a:gd name="connsiteX157" fmla="*/ 0 w 25615900"/>
            <a:gd name="connsiteY157" fmla="*/ 8710919 h 23247350"/>
            <a:gd name="connsiteX158" fmla="*/ 0 w 25615900"/>
            <a:gd name="connsiteY158" fmla="*/ 7794700 h 23247350"/>
            <a:gd name="connsiteX159" fmla="*/ 0 w 25615900"/>
            <a:gd name="connsiteY159" fmla="*/ 7575901 h 23247350"/>
            <a:gd name="connsiteX160" fmla="*/ 0 w 25615900"/>
            <a:gd name="connsiteY160" fmla="*/ 6427209 h 23247350"/>
            <a:gd name="connsiteX161" fmla="*/ 0 w 25615900"/>
            <a:gd name="connsiteY161" fmla="*/ 5743463 h 23247350"/>
            <a:gd name="connsiteX162" fmla="*/ 0 w 25615900"/>
            <a:gd name="connsiteY162" fmla="*/ 5757138 h 23247350"/>
            <a:gd name="connsiteX163" fmla="*/ 0 w 25615900"/>
            <a:gd name="connsiteY163" fmla="*/ 5073392 h 23247350"/>
            <a:gd name="connsiteX164" fmla="*/ 0 w 25615900"/>
            <a:gd name="connsiteY164" fmla="*/ 4622120 h 23247350"/>
            <a:gd name="connsiteX165" fmla="*/ 0 w 25615900"/>
            <a:gd name="connsiteY165" fmla="*/ 3473428 h 23247350"/>
            <a:gd name="connsiteX166" fmla="*/ 0 w 25615900"/>
            <a:gd name="connsiteY166" fmla="*/ 2557208 h 23247350"/>
            <a:gd name="connsiteX167" fmla="*/ 0 w 25615900"/>
            <a:gd name="connsiteY167" fmla="*/ 1873463 h 23247350"/>
            <a:gd name="connsiteX168" fmla="*/ 0 w 25615900"/>
            <a:gd name="connsiteY168" fmla="*/ 1887138 h 23247350"/>
            <a:gd name="connsiteX169" fmla="*/ 0 w 25615900"/>
            <a:gd name="connsiteY169" fmla="*/ 738445 h 23247350"/>
            <a:gd name="connsiteX170" fmla="*/ 0 w 25615900"/>
            <a:gd name="connsiteY170" fmla="*/ 0 h 23247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Lst>
          <a:rect l="l" t="t" r="r" b="b"/>
          <a:pathLst>
            <a:path w="25615900" h="23247350" extrusionOk="0">
              <a:moveTo>
                <a:pt x="0" y="0"/>
              </a:moveTo>
              <a:cubicBezTo>
                <a:pt x="573558" y="-44596"/>
                <a:pt x="628824" y="-35290"/>
                <a:pt x="1204640" y="0"/>
              </a:cubicBezTo>
              <a:cubicBezTo>
                <a:pt x="1780456" y="35290"/>
                <a:pt x="1550170" y="-21537"/>
                <a:pt x="1640802" y="0"/>
              </a:cubicBezTo>
              <a:cubicBezTo>
                <a:pt x="1731434" y="21537"/>
                <a:pt x="2032015" y="-11851"/>
                <a:pt x="2333124" y="0"/>
              </a:cubicBezTo>
              <a:cubicBezTo>
                <a:pt x="2634233" y="11851"/>
                <a:pt x="2970000" y="45389"/>
                <a:pt x="3537763" y="0"/>
              </a:cubicBezTo>
              <a:cubicBezTo>
                <a:pt x="4105526" y="-45389"/>
                <a:pt x="3807905" y="10929"/>
                <a:pt x="3973926" y="0"/>
              </a:cubicBezTo>
              <a:cubicBezTo>
                <a:pt x="4139947" y="-10929"/>
                <a:pt x="4636402" y="35798"/>
                <a:pt x="5178566" y="0"/>
              </a:cubicBezTo>
              <a:cubicBezTo>
                <a:pt x="5720730" y="-35798"/>
                <a:pt x="5834077" y="21415"/>
                <a:pt x="6383205" y="0"/>
              </a:cubicBezTo>
              <a:cubicBezTo>
                <a:pt x="6932333" y="-21415"/>
                <a:pt x="6871811" y="22916"/>
                <a:pt x="7331686" y="0"/>
              </a:cubicBezTo>
              <a:cubicBezTo>
                <a:pt x="7791561" y="-22916"/>
                <a:pt x="7948571" y="-39074"/>
                <a:pt x="8280167" y="0"/>
              </a:cubicBezTo>
              <a:cubicBezTo>
                <a:pt x="8611763" y="39074"/>
                <a:pt x="8389068" y="-6920"/>
                <a:pt x="8460170" y="0"/>
              </a:cubicBezTo>
              <a:cubicBezTo>
                <a:pt x="8531272" y="6920"/>
                <a:pt x="8566649" y="861"/>
                <a:pt x="8640174" y="0"/>
              </a:cubicBezTo>
              <a:cubicBezTo>
                <a:pt x="8713699" y="-861"/>
                <a:pt x="8733622" y="1529"/>
                <a:pt x="8820177" y="0"/>
              </a:cubicBezTo>
              <a:cubicBezTo>
                <a:pt x="8906732" y="-1529"/>
                <a:pt x="9591734" y="-21324"/>
                <a:pt x="10024817" y="0"/>
              </a:cubicBezTo>
              <a:cubicBezTo>
                <a:pt x="10457900" y="21324"/>
                <a:pt x="10329890" y="-2156"/>
                <a:pt x="10460980" y="0"/>
              </a:cubicBezTo>
              <a:cubicBezTo>
                <a:pt x="10329890" y="-2156"/>
                <a:pt x="10419315" y="-464"/>
                <a:pt x="10384824" y="0"/>
              </a:cubicBezTo>
              <a:cubicBezTo>
                <a:pt x="10419315" y="-464"/>
                <a:pt x="11052835" y="25976"/>
                <a:pt x="11589464" y="0"/>
              </a:cubicBezTo>
              <a:cubicBezTo>
                <a:pt x="12126093" y="-25976"/>
                <a:pt x="12069601" y="18379"/>
                <a:pt x="12281786" y="0"/>
              </a:cubicBezTo>
              <a:cubicBezTo>
                <a:pt x="12493971" y="-18379"/>
                <a:pt x="12714095" y="-9519"/>
                <a:pt x="12974107" y="0"/>
              </a:cubicBezTo>
              <a:cubicBezTo>
                <a:pt x="13234119" y="9519"/>
                <a:pt x="13626634" y="-9119"/>
                <a:pt x="14178747" y="0"/>
              </a:cubicBezTo>
              <a:cubicBezTo>
                <a:pt x="14730860" y="9119"/>
                <a:pt x="14315000" y="-5272"/>
                <a:pt x="14358750" y="0"/>
              </a:cubicBezTo>
              <a:cubicBezTo>
                <a:pt x="14402500" y="5272"/>
                <a:pt x="15036104" y="-43262"/>
                <a:pt x="15563390" y="0"/>
              </a:cubicBezTo>
              <a:cubicBezTo>
                <a:pt x="15036104" y="-43262"/>
                <a:pt x="15515798" y="-1844"/>
                <a:pt x="15487235" y="0"/>
              </a:cubicBezTo>
              <a:cubicBezTo>
                <a:pt x="15515798" y="-1844"/>
                <a:pt x="15590828" y="7952"/>
                <a:pt x="15667238" y="0"/>
              </a:cubicBezTo>
              <a:cubicBezTo>
                <a:pt x="15590828" y="7952"/>
                <a:pt x="15619569" y="3342"/>
                <a:pt x="15591083" y="0"/>
              </a:cubicBezTo>
              <a:cubicBezTo>
                <a:pt x="15619569" y="3342"/>
                <a:pt x="15837662" y="14362"/>
                <a:pt x="16027246" y="0"/>
              </a:cubicBezTo>
              <a:cubicBezTo>
                <a:pt x="16216830" y="-14362"/>
                <a:pt x="16699462" y="12003"/>
                <a:pt x="17231885" y="0"/>
              </a:cubicBezTo>
              <a:cubicBezTo>
                <a:pt x="17764308" y="-12003"/>
                <a:pt x="17885298" y="40731"/>
                <a:pt x="18180366" y="0"/>
              </a:cubicBezTo>
              <a:cubicBezTo>
                <a:pt x="18475434" y="-40731"/>
                <a:pt x="18708771" y="13840"/>
                <a:pt x="18872687" y="0"/>
              </a:cubicBezTo>
              <a:cubicBezTo>
                <a:pt x="19036603" y="-13840"/>
                <a:pt x="19720768" y="-23691"/>
                <a:pt x="20077327" y="0"/>
              </a:cubicBezTo>
              <a:cubicBezTo>
                <a:pt x="20433886" y="23691"/>
                <a:pt x="20297937" y="-17268"/>
                <a:pt x="20513490" y="0"/>
              </a:cubicBezTo>
              <a:cubicBezTo>
                <a:pt x="20729043" y="17268"/>
                <a:pt x="20910944" y="21144"/>
                <a:pt x="21205811" y="0"/>
              </a:cubicBezTo>
              <a:cubicBezTo>
                <a:pt x="21500678" y="-21144"/>
                <a:pt x="21303154" y="5970"/>
                <a:pt x="21385815" y="0"/>
              </a:cubicBezTo>
              <a:cubicBezTo>
                <a:pt x="21468476" y="-5970"/>
                <a:pt x="22035818" y="-16979"/>
                <a:pt x="22334296" y="0"/>
              </a:cubicBezTo>
              <a:cubicBezTo>
                <a:pt x="22632774" y="16979"/>
                <a:pt x="22442772" y="6751"/>
                <a:pt x="22514299" y="0"/>
              </a:cubicBezTo>
              <a:cubicBezTo>
                <a:pt x="22585826" y="-6751"/>
                <a:pt x="23023222" y="-26876"/>
                <a:pt x="23206621" y="0"/>
              </a:cubicBezTo>
              <a:cubicBezTo>
                <a:pt x="23390020" y="26876"/>
                <a:pt x="23433604" y="10495"/>
                <a:pt x="23642783" y="0"/>
              </a:cubicBezTo>
              <a:cubicBezTo>
                <a:pt x="23851962" y="-10495"/>
                <a:pt x="23988832" y="-9695"/>
                <a:pt x="24078946" y="0"/>
              </a:cubicBezTo>
              <a:cubicBezTo>
                <a:pt x="24169060" y="9695"/>
                <a:pt x="24569176" y="13702"/>
                <a:pt x="24771268" y="0"/>
              </a:cubicBezTo>
              <a:cubicBezTo>
                <a:pt x="24973360" y="-13702"/>
                <a:pt x="25239758" y="1511"/>
                <a:pt x="25615900" y="0"/>
              </a:cubicBezTo>
              <a:cubicBezTo>
                <a:pt x="25621010" y="75928"/>
                <a:pt x="25625008" y="152915"/>
                <a:pt x="25615900" y="218799"/>
              </a:cubicBezTo>
              <a:cubicBezTo>
                <a:pt x="25606792" y="284683"/>
                <a:pt x="25593262" y="700926"/>
                <a:pt x="25615900" y="1135018"/>
              </a:cubicBezTo>
              <a:cubicBezTo>
                <a:pt x="25593262" y="700926"/>
                <a:pt x="25616478" y="1125015"/>
                <a:pt x="25615900" y="1121343"/>
              </a:cubicBezTo>
              <a:cubicBezTo>
                <a:pt x="25616478" y="1125015"/>
                <a:pt x="25647412" y="1667575"/>
                <a:pt x="25615900" y="2037562"/>
              </a:cubicBezTo>
              <a:cubicBezTo>
                <a:pt x="25584388" y="2407549"/>
                <a:pt x="25619388" y="2623843"/>
                <a:pt x="25615900" y="3186254"/>
              </a:cubicBezTo>
              <a:cubicBezTo>
                <a:pt x="25612412" y="3748665"/>
                <a:pt x="25636709" y="3490444"/>
                <a:pt x="25615900" y="3637527"/>
              </a:cubicBezTo>
              <a:cubicBezTo>
                <a:pt x="25595091" y="3784610"/>
                <a:pt x="25655560" y="4550870"/>
                <a:pt x="25615900" y="4786219"/>
              </a:cubicBezTo>
              <a:cubicBezTo>
                <a:pt x="25576240" y="5021568"/>
                <a:pt x="25591789" y="5371101"/>
                <a:pt x="25615900" y="5702438"/>
              </a:cubicBezTo>
              <a:cubicBezTo>
                <a:pt x="25640011" y="6033775"/>
                <a:pt x="25594016" y="6601026"/>
                <a:pt x="25615900" y="6851131"/>
              </a:cubicBezTo>
              <a:cubicBezTo>
                <a:pt x="25637784" y="7101236"/>
                <a:pt x="25574783" y="7569064"/>
                <a:pt x="25615900" y="7999823"/>
              </a:cubicBezTo>
              <a:cubicBezTo>
                <a:pt x="25657017" y="8430582"/>
                <a:pt x="25572304" y="8599259"/>
                <a:pt x="25615900" y="8916042"/>
              </a:cubicBezTo>
              <a:cubicBezTo>
                <a:pt x="25659496" y="9232825"/>
                <a:pt x="25622883" y="9804340"/>
                <a:pt x="25615900" y="10064735"/>
              </a:cubicBezTo>
              <a:cubicBezTo>
                <a:pt x="25622883" y="9804340"/>
                <a:pt x="25615737" y="10054539"/>
                <a:pt x="25615900" y="10051060"/>
              </a:cubicBezTo>
              <a:cubicBezTo>
                <a:pt x="25616063" y="10047582"/>
                <a:pt x="25615575" y="10041556"/>
                <a:pt x="25615900" y="10037385"/>
              </a:cubicBezTo>
              <a:cubicBezTo>
                <a:pt x="25615575" y="10041556"/>
                <a:pt x="25577147" y="10911181"/>
                <a:pt x="25615900" y="11186078"/>
              </a:cubicBezTo>
              <a:cubicBezTo>
                <a:pt x="25654653" y="11460975"/>
                <a:pt x="25601795" y="12041141"/>
                <a:pt x="25615900" y="12334770"/>
              </a:cubicBezTo>
              <a:cubicBezTo>
                <a:pt x="25630005" y="12628399"/>
                <a:pt x="25581571" y="12950047"/>
                <a:pt x="25615900" y="13250990"/>
              </a:cubicBezTo>
              <a:cubicBezTo>
                <a:pt x="25650229" y="13551933"/>
                <a:pt x="25596938" y="13827186"/>
                <a:pt x="25615900" y="14167209"/>
              </a:cubicBezTo>
              <a:cubicBezTo>
                <a:pt x="25634862" y="14507232"/>
                <a:pt x="25597606" y="14452768"/>
                <a:pt x="25615900" y="14618481"/>
              </a:cubicBezTo>
              <a:cubicBezTo>
                <a:pt x="25634194" y="14784194"/>
                <a:pt x="25650439" y="15254973"/>
                <a:pt x="25615900" y="15534700"/>
              </a:cubicBezTo>
              <a:cubicBezTo>
                <a:pt x="25581361" y="15814427"/>
                <a:pt x="25596707" y="15833872"/>
                <a:pt x="25615900" y="15985972"/>
              </a:cubicBezTo>
              <a:cubicBezTo>
                <a:pt x="25635093" y="16138072"/>
                <a:pt x="25625827" y="16136033"/>
                <a:pt x="25615900" y="16204770"/>
              </a:cubicBezTo>
              <a:cubicBezTo>
                <a:pt x="25605973" y="16273507"/>
                <a:pt x="25625805" y="16550403"/>
                <a:pt x="25615900" y="16656043"/>
              </a:cubicBezTo>
              <a:cubicBezTo>
                <a:pt x="25625805" y="16550403"/>
                <a:pt x="25616486" y="16647450"/>
                <a:pt x="25615900" y="16642368"/>
              </a:cubicBezTo>
              <a:cubicBezTo>
                <a:pt x="25616486" y="16647450"/>
                <a:pt x="25609758" y="17272497"/>
                <a:pt x="25615900" y="17558587"/>
              </a:cubicBezTo>
              <a:cubicBezTo>
                <a:pt x="25609758" y="17272497"/>
                <a:pt x="25615689" y="17551620"/>
                <a:pt x="25615900" y="17544912"/>
              </a:cubicBezTo>
              <a:cubicBezTo>
                <a:pt x="25615689" y="17551620"/>
                <a:pt x="25647216" y="18060769"/>
                <a:pt x="25615900" y="18228657"/>
              </a:cubicBezTo>
              <a:cubicBezTo>
                <a:pt x="25647216" y="18060769"/>
                <a:pt x="25616292" y="18219436"/>
                <a:pt x="25615900" y="18214982"/>
              </a:cubicBezTo>
              <a:cubicBezTo>
                <a:pt x="25615508" y="18210528"/>
                <a:pt x="25615870" y="18205445"/>
                <a:pt x="25615900" y="18201308"/>
              </a:cubicBezTo>
              <a:cubicBezTo>
                <a:pt x="25615870" y="18205445"/>
                <a:pt x="25658636" y="18687155"/>
                <a:pt x="25615900" y="19117527"/>
              </a:cubicBezTo>
              <a:cubicBezTo>
                <a:pt x="25573164" y="19547899"/>
                <a:pt x="25603801" y="19430275"/>
                <a:pt x="25615900" y="19568799"/>
              </a:cubicBezTo>
              <a:cubicBezTo>
                <a:pt x="25627999" y="19707323"/>
                <a:pt x="25627293" y="20013280"/>
                <a:pt x="25615900" y="20252544"/>
              </a:cubicBezTo>
              <a:cubicBezTo>
                <a:pt x="25604507" y="20491808"/>
                <a:pt x="25618178" y="20601564"/>
                <a:pt x="25615900" y="20703816"/>
              </a:cubicBezTo>
              <a:cubicBezTo>
                <a:pt x="25613622" y="20806068"/>
                <a:pt x="25624870" y="21063644"/>
                <a:pt x="25615900" y="21155089"/>
              </a:cubicBezTo>
              <a:cubicBezTo>
                <a:pt x="25606930" y="21246534"/>
                <a:pt x="25621030" y="21424834"/>
                <a:pt x="25615900" y="21606361"/>
              </a:cubicBezTo>
              <a:cubicBezTo>
                <a:pt x="25610770" y="21787888"/>
                <a:pt x="25611703" y="22201239"/>
                <a:pt x="25615900" y="22522580"/>
              </a:cubicBezTo>
              <a:cubicBezTo>
                <a:pt x="25620097" y="22843921"/>
                <a:pt x="25626744" y="22911480"/>
                <a:pt x="25615900" y="23247350"/>
              </a:cubicBezTo>
              <a:cubicBezTo>
                <a:pt x="25170913" y="23213162"/>
                <a:pt x="25050674" y="23219707"/>
                <a:pt x="24667419" y="23247350"/>
              </a:cubicBezTo>
              <a:cubicBezTo>
                <a:pt x="24284164" y="23274993"/>
                <a:pt x="24005854" y="23222168"/>
                <a:pt x="23718939" y="23247350"/>
              </a:cubicBezTo>
              <a:cubicBezTo>
                <a:pt x="24005854" y="23222168"/>
                <a:pt x="23774117" y="23244337"/>
                <a:pt x="23795094" y="23247350"/>
              </a:cubicBezTo>
              <a:cubicBezTo>
                <a:pt x="23774117" y="23244337"/>
                <a:pt x="23653116" y="23241516"/>
                <a:pt x="23615091" y="23247350"/>
              </a:cubicBezTo>
              <a:cubicBezTo>
                <a:pt x="23577066" y="23253184"/>
                <a:pt x="22841385" y="23297182"/>
                <a:pt x="22410451" y="23247350"/>
              </a:cubicBezTo>
              <a:cubicBezTo>
                <a:pt x="21979517" y="23197518"/>
                <a:pt x="22152670" y="23236244"/>
                <a:pt x="21974288" y="23247350"/>
              </a:cubicBezTo>
              <a:cubicBezTo>
                <a:pt x="21795906" y="23258456"/>
                <a:pt x="21842449" y="23255486"/>
                <a:pt x="21794285" y="23247350"/>
              </a:cubicBezTo>
              <a:cubicBezTo>
                <a:pt x="21842449" y="23255486"/>
                <a:pt x="21836716" y="23244485"/>
                <a:pt x="21870440" y="23247350"/>
              </a:cubicBezTo>
              <a:cubicBezTo>
                <a:pt x="21836716" y="23244485"/>
                <a:pt x="21443787" y="23233549"/>
                <a:pt x="21178118" y="23247350"/>
              </a:cubicBezTo>
              <a:cubicBezTo>
                <a:pt x="20912449" y="23261151"/>
                <a:pt x="20565921" y="23262007"/>
                <a:pt x="19973479" y="23247350"/>
              </a:cubicBezTo>
              <a:cubicBezTo>
                <a:pt x="20565921" y="23262007"/>
                <a:pt x="20018525" y="23244385"/>
                <a:pt x="20049634" y="23247350"/>
              </a:cubicBezTo>
              <a:cubicBezTo>
                <a:pt x="20018525" y="23244385"/>
                <a:pt x="19523553" y="23223205"/>
                <a:pt x="19101154" y="23247350"/>
              </a:cubicBezTo>
              <a:cubicBezTo>
                <a:pt x="18678755" y="23271495"/>
                <a:pt x="18252118" y="23274815"/>
                <a:pt x="17896514" y="23247350"/>
              </a:cubicBezTo>
              <a:cubicBezTo>
                <a:pt x="17540910" y="23219885"/>
                <a:pt x="17774302" y="23239095"/>
                <a:pt x="17716510" y="23247350"/>
              </a:cubicBezTo>
              <a:cubicBezTo>
                <a:pt x="17774302" y="23239095"/>
                <a:pt x="17765334" y="23248335"/>
                <a:pt x="17792666" y="23247350"/>
              </a:cubicBezTo>
              <a:cubicBezTo>
                <a:pt x="17765334" y="23248335"/>
                <a:pt x="17356946" y="23253283"/>
                <a:pt x="17100344" y="23247350"/>
              </a:cubicBezTo>
              <a:cubicBezTo>
                <a:pt x="16843742" y="23241417"/>
                <a:pt x="16999735" y="23250908"/>
                <a:pt x="16920340" y="23247350"/>
              </a:cubicBezTo>
              <a:cubicBezTo>
                <a:pt x="16840945" y="23243792"/>
                <a:pt x="15977048" y="23196938"/>
                <a:pt x="15715701" y="23247350"/>
              </a:cubicBezTo>
              <a:cubicBezTo>
                <a:pt x="15454354" y="23297762"/>
                <a:pt x="15609207" y="23240024"/>
                <a:pt x="15535697" y="23247350"/>
              </a:cubicBezTo>
              <a:cubicBezTo>
                <a:pt x="15462187" y="23254676"/>
                <a:pt x="15193127" y="23248103"/>
                <a:pt x="15099535" y="23247350"/>
              </a:cubicBezTo>
              <a:cubicBezTo>
                <a:pt x="15193127" y="23248103"/>
                <a:pt x="15145944" y="23246893"/>
                <a:pt x="15175690" y="23247350"/>
              </a:cubicBezTo>
              <a:cubicBezTo>
                <a:pt x="15205437" y="23247807"/>
                <a:pt x="15230875" y="23244480"/>
                <a:pt x="15251845" y="23247350"/>
              </a:cubicBezTo>
              <a:cubicBezTo>
                <a:pt x="15230875" y="23244480"/>
                <a:pt x="15121312" y="23248713"/>
                <a:pt x="15071842" y="23247350"/>
              </a:cubicBezTo>
              <a:cubicBezTo>
                <a:pt x="15121312" y="23248713"/>
                <a:pt x="15126751" y="23247877"/>
                <a:pt x="15147997" y="23247350"/>
              </a:cubicBezTo>
              <a:cubicBezTo>
                <a:pt x="15126751" y="23247877"/>
                <a:pt x="14748018" y="23225206"/>
                <a:pt x="14455675" y="23247350"/>
              </a:cubicBezTo>
              <a:cubicBezTo>
                <a:pt x="14163332" y="23269494"/>
                <a:pt x="13957129" y="23273331"/>
                <a:pt x="13763354" y="23247350"/>
              </a:cubicBezTo>
              <a:cubicBezTo>
                <a:pt x="13569579" y="23221369"/>
                <a:pt x="13655272" y="23239942"/>
                <a:pt x="13583350" y="23247350"/>
              </a:cubicBezTo>
              <a:cubicBezTo>
                <a:pt x="13511428" y="23254758"/>
                <a:pt x="13360517" y="23228385"/>
                <a:pt x="13147188" y="23247350"/>
              </a:cubicBezTo>
              <a:cubicBezTo>
                <a:pt x="12933859" y="23266315"/>
                <a:pt x="13049372" y="23251735"/>
                <a:pt x="12967184" y="23247350"/>
              </a:cubicBezTo>
              <a:cubicBezTo>
                <a:pt x="12884996" y="23242965"/>
                <a:pt x="12623729" y="23267916"/>
                <a:pt x="12531021" y="23247350"/>
              </a:cubicBezTo>
              <a:cubicBezTo>
                <a:pt x="12438313" y="23226784"/>
                <a:pt x="11630235" y="23212959"/>
                <a:pt x="11326382" y="23247350"/>
              </a:cubicBezTo>
              <a:cubicBezTo>
                <a:pt x="11022529" y="23281741"/>
                <a:pt x="10582821" y="23258855"/>
                <a:pt x="10377901" y="23247350"/>
              </a:cubicBezTo>
              <a:cubicBezTo>
                <a:pt x="10172981" y="23235845"/>
                <a:pt x="10263192" y="23245945"/>
                <a:pt x="10197897" y="23247350"/>
              </a:cubicBezTo>
              <a:cubicBezTo>
                <a:pt x="10263192" y="23245945"/>
                <a:pt x="10247885" y="23248623"/>
                <a:pt x="10274053" y="23247350"/>
              </a:cubicBezTo>
              <a:cubicBezTo>
                <a:pt x="10300221" y="23246077"/>
                <a:pt x="10328280" y="23248251"/>
                <a:pt x="10350208" y="23247350"/>
              </a:cubicBezTo>
              <a:cubicBezTo>
                <a:pt x="10372137" y="23246449"/>
                <a:pt x="10407558" y="23250514"/>
                <a:pt x="10426364" y="23247350"/>
              </a:cubicBezTo>
              <a:cubicBezTo>
                <a:pt x="10407558" y="23250514"/>
                <a:pt x="10290829" y="23251402"/>
                <a:pt x="10246360" y="23247350"/>
              </a:cubicBezTo>
              <a:cubicBezTo>
                <a:pt x="10201891" y="23243298"/>
                <a:pt x="9762813" y="23231110"/>
                <a:pt x="9297879" y="23247350"/>
              </a:cubicBezTo>
              <a:cubicBezTo>
                <a:pt x="8832945" y="23263590"/>
                <a:pt x="8594528" y="23246103"/>
                <a:pt x="8349399" y="23247350"/>
              </a:cubicBezTo>
              <a:cubicBezTo>
                <a:pt x="8594528" y="23246103"/>
                <a:pt x="8396471" y="23245326"/>
                <a:pt x="8425554" y="23247350"/>
              </a:cubicBezTo>
              <a:cubicBezTo>
                <a:pt x="8396471" y="23245326"/>
                <a:pt x="7994811" y="23250028"/>
                <a:pt x="7733233" y="23247350"/>
              </a:cubicBezTo>
              <a:cubicBezTo>
                <a:pt x="7471655" y="23244672"/>
                <a:pt x="7344113" y="23245127"/>
                <a:pt x="7040911" y="23247350"/>
              </a:cubicBezTo>
              <a:cubicBezTo>
                <a:pt x="6737709" y="23249573"/>
                <a:pt x="6546364" y="23252086"/>
                <a:pt x="6348589" y="23247350"/>
              </a:cubicBezTo>
              <a:cubicBezTo>
                <a:pt x="6150814" y="23242614"/>
                <a:pt x="5941012" y="23247444"/>
                <a:pt x="5656268" y="23247350"/>
              </a:cubicBezTo>
              <a:cubicBezTo>
                <a:pt x="5371524" y="23247256"/>
                <a:pt x="5551486" y="23249501"/>
                <a:pt x="5476264" y="23247350"/>
              </a:cubicBezTo>
              <a:cubicBezTo>
                <a:pt x="5551486" y="23249501"/>
                <a:pt x="5536583" y="23247374"/>
                <a:pt x="5552419" y="23247350"/>
              </a:cubicBezTo>
              <a:cubicBezTo>
                <a:pt x="5568256" y="23247326"/>
                <a:pt x="5605783" y="23248648"/>
                <a:pt x="5628575" y="23247350"/>
              </a:cubicBezTo>
              <a:cubicBezTo>
                <a:pt x="5605783" y="23248648"/>
                <a:pt x="5530267" y="23246982"/>
                <a:pt x="5448571" y="23247350"/>
              </a:cubicBezTo>
              <a:cubicBezTo>
                <a:pt x="5366875" y="23247718"/>
                <a:pt x="4932675" y="23237785"/>
                <a:pt x="4500091" y="23247350"/>
              </a:cubicBezTo>
              <a:cubicBezTo>
                <a:pt x="4932675" y="23237785"/>
                <a:pt x="4541988" y="23248445"/>
                <a:pt x="4576246" y="23247350"/>
              </a:cubicBezTo>
              <a:cubicBezTo>
                <a:pt x="4541988" y="23248445"/>
                <a:pt x="4446728" y="23255008"/>
                <a:pt x="4396242" y="23247350"/>
              </a:cubicBezTo>
              <a:cubicBezTo>
                <a:pt x="4446728" y="23255008"/>
                <a:pt x="4436698" y="23244847"/>
                <a:pt x="4472398" y="23247350"/>
              </a:cubicBezTo>
              <a:cubicBezTo>
                <a:pt x="4436698" y="23244847"/>
                <a:pt x="3936208" y="23200372"/>
                <a:pt x="3523917" y="23247350"/>
              </a:cubicBezTo>
              <a:cubicBezTo>
                <a:pt x="3111626" y="23294328"/>
                <a:pt x="2795502" y="23271188"/>
                <a:pt x="2575436" y="23247350"/>
              </a:cubicBezTo>
              <a:cubicBezTo>
                <a:pt x="2355370" y="23223512"/>
                <a:pt x="1867231" y="23294482"/>
                <a:pt x="1370797" y="23247350"/>
              </a:cubicBezTo>
              <a:cubicBezTo>
                <a:pt x="874363" y="23200218"/>
                <a:pt x="611271" y="23187612"/>
                <a:pt x="0" y="23247350"/>
              </a:cubicBezTo>
              <a:cubicBezTo>
                <a:pt x="-33459" y="22905892"/>
                <a:pt x="469" y="22863150"/>
                <a:pt x="0" y="22563604"/>
              </a:cubicBezTo>
              <a:cubicBezTo>
                <a:pt x="469" y="22863150"/>
                <a:pt x="158" y="22571745"/>
                <a:pt x="0" y="22577279"/>
              </a:cubicBezTo>
              <a:cubicBezTo>
                <a:pt x="158" y="22571745"/>
                <a:pt x="-34569" y="21945937"/>
                <a:pt x="0" y="21661060"/>
              </a:cubicBezTo>
              <a:cubicBezTo>
                <a:pt x="34569" y="21376183"/>
                <a:pt x="-39201" y="20992005"/>
                <a:pt x="0" y="20744841"/>
              </a:cubicBezTo>
              <a:cubicBezTo>
                <a:pt x="39201" y="20497677"/>
                <a:pt x="-10875" y="20597617"/>
                <a:pt x="0" y="20526043"/>
              </a:cubicBezTo>
              <a:cubicBezTo>
                <a:pt x="10875" y="20454469"/>
                <a:pt x="-39395" y="19998144"/>
                <a:pt x="0" y="19609823"/>
              </a:cubicBezTo>
              <a:cubicBezTo>
                <a:pt x="39395" y="19221502"/>
                <a:pt x="21739" y="19144508"/>
                <a:pt x="0" y="18926078"/>
              </a:cubicBezTo>
              <a:cubicBezTo>
                <a:pt x="-21739" y="18707648"/>
                <a:pt x="-739" y="18807078"/>
                <a:pt x="0" y="18707279"/>
              </a:cubicBezTo>
              <a:cubicBezTo>
                <a:pt x="739" y="18607480"/>
                <a:pt x="32348" y="17928352"/>
                <a:pt x="0" y="17558587"/>
              </a:cubicBezTo>
              <a:cubicBezTo>
                <a:pt x="32348" y="17928352"/>
                <a:pt x="421" y="17565919"/>
                <a:pt x="0" y="17572262"/>
              </a:cubicBezTo>
              <a:cubicBezTo>
                <a:pt x="421" y="17565919"/>
                <a:pt x="7418" y="17424362"/>
                <a:pt x="0" y="17353463"/>
              </a:cubicBezTo>
              <a:cubicBezTo>
                <a:pt x="-7418" y="17282564"/>
                <a:pt x="-8964" y="16685523"/>
                <a:pt x="0" y="16437244"/>
              </a:cubicBezTo>
              <a:cubicBezTo>
                <a:pt x="8964" y="16188965"/>
                <a:pt x="-1424" y="16292284"/>
                <a:pt x="0" y="16218445"/>
              </a:cubicBezTo>
              <a:cubicBezTo>
                <a:pt x="1424" y="16144606"/>
                <a:pt x="23238" y="15480227"/>
                <a:pt x="0" y="15069753"/>
              </a:cubicBezTo>
              <a:cubicBezTo>
                <a:pt x="23238" y="15480227"/>
                <a:pt x="137" y="15077632"/>
                <a:pt x="0" y="15083428"/>
              </a:cubicBezTo>
              <a:cubicBezTo>
                <a:pt x="137" y="15077632"/>
                <a:pt x="45102" y="14414778"/>
                <a:pt x="0" y="13934735"/>
              </a:cubicBezTo>
              <a:cubicBezTo>
                <a:pt x="-45102" y="13454692"/>
                <a:pt x="21855" y="13572935"/>
                <a:pt x="0" y="13250989"/>
              </a:cubicBezTo>
              <a:cubicBezTo>
                <a:pt x="21855" y="13572935"/>
                <a:pt x="288" y="13259425"/>
                <a:pt x="0" y="13264664"/>
              </a:cubicBezTo>
              <a:cubicBezTo>
                <a:pt x="288" y="13259425"/>
                <a:pt x="4586" y="13150136"/>
                <a:pt x="0" y="13045866"/>
              </a:cubicBezTo>
              <a:cubicBezTo>
                <a:pt x="-4586" y="12941596"/>
                <a:pt x="-32956" y="12133610"/>
                <a:pt x="0" y="11897173"/>
              </a:cubicBezTo>
              <a:cubicBezTo>
                <a:pt x="32956" y="11660736"/>
                <a:pt x="-14075" y="11359511"/>
                <a:pt x="0" y="10980954"/>
              </a:cubicBezTo>
              <a:cubicBezTo>
                <a:pt x="14075" y="10602397"/>
                <a:pt x="-8590" y="10868429"/>
                <a:pt x="0" y="10762156"/>
              </a:cubicBezTo>
              <a:cubicBezTo>
                <a:pt x="8590" y="10655883"/>
                <a:pt x="24456" y="10329666"/>
                <a:pt x="0" y="10078410"/>
              </a:cubicBezTo>
              <a:cubicBezTo>
                <a:pt x="-24456" y="9827154"/>
                <a:pt x="7398" y="9215538"/>
                <a:pt x="0" y="8929717"/>
              </a:cubicBezTo>
              <a:cubicBezTo>
                <a:pt x="-7398" y="8643896"/>
                <a:pt x="-603" y="8785385"/>
                <a:pt x="0" y="8710919"/>
              </a:cubicBezTo>
              <a:cubicBezTo>
                <a:pt x="603" y="8636453"/>
                <a:pt x="23362" y="7982647"/>
                <a:pt x="0" y="7794700"/>
              </a:cubicBezTo>
              <a:cubicBezTo>
                <a:pt x="-23362" y="7606753"/>
                <a:pt x="10868" y="7665571"/>
                <a:pt x="0" y="7575901"/>
              </a:cubicBezTo>
              <a:cubicBezTo>
                <a:pt x="-10868" y="7486231"/>
                <a:pt x="-43392" y="6843480"/>
                <a:pt x="0" y="6427209"/>
              </a:cubicBezTo>
              <a:cubicBezTo>
                <a:pt x="43392" y="6010938"/>
                <a:pt x="-10408" y="6012395"/>
                <a:pt x="0" y="5743463"/>
              </a:cubicBezTo>
              <a:cubicBezTo>
                <a:pt x="-10408" y="6012395"/>
                <a:pt x="154" y="5754173"/>
                <a:pt x="0" y="5757138"/>
              </a:cubicBezTo>
              <a:cubicBezTo>
                <a:pt x="154" y="5754173"/>
                <a:pt x="-3091" y="5254285"/>
                <a:pt x="0" y="5073392"/>
              </a:cubicBezTo>
              <a:cubicBezTo>
                <a:pt x="3091" y="4892499"/>
                <a:pt x="5484" y="4847601"/>
                <a:pt x="0" y="4622120"/>
              </a:cubicBezTo>
              <a:cubicBezTo>
                <a:pt x="-5484" y="4396639"/>
                <a:pt x="-30949" y="3834857"/>
                <a:pt x="0" y="3473428"/>
              </a:cubicBezTo>
              <a:cubicBezTo>
                <a:pt x="30949" y="3111999"/>
                <a:pt x="-14525" y="2998356"/>
                <a:pt x="0" y="2557208"/>
              </a:cubicBezTo>
              <a:cubicBezTo>
                <a:pt x="14525" y="2116060"/>
                <a:pt x="8892" y="2013191"/>
                <a:pt x="0" y="1873463"/>
              </a:cubicBezTo>
              <a:cubicBezTo>
                <a:pt x="8892" y="2013191"/>
                <a:pt x="-185" y="1881913"/>
                <a:pt x="0" y="1887138"/>
              </a:cubicBezTo>
              <a:cubicBezTo>
                <a:pt x="-185" y="1881913"/>
                <a:pt x="35191" y="1017616"/>
                <a:pt x="0" y="738445"/>
              </a:cubicBezTo>
              <a:cubicBezTo>
                <a:pt x="-35191" y="459274"/>
                <a:pt x="25100" y="283934"/>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3" name="Pfeil: nach rechts 2">
          <a:extLst>
            <a:ext uri="{FF2B5EF4-FFF2-40B4-BE49-F238E27FC236}">
              <a16:creationId xmlns:a16="http://schemas.microsoft.com/office/drawing/2014/main" id="{1219B51D-004E-4003-9B31-10D504CD772D}"/>
            </a:ext>
          </a:extLst>
        </xdr:cNvPr>
        <xdr:cNvSpPr/>
      </xdr:nvSpPr>
      <xdr:spPr>
        <a:xfrm rot="16200000">
          <a:off x="4675522" y="25851047"/>
          <a:ext cx="1096433" cy="5499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1479553</xdr:colOff>
      <xdr:row>41</xdr:row>
      <xdr:rowOff>770468</xdr:rowOff>
    </xdr:from>
    <xdr:to>
      <xdr:col>9</xdr:col>
      <xdr:colOff>2270793</xdr:colOff>
      <xdr:row>41</xdr:row>
      <xdr:rowOff>1866901</xdr:rowOff>
    </xdr:to>
    <xdr:sp macro="" textlink="">
      <xdr:nvSpPr>
        <xdr:cNvPr id="4" name="Pfeil: nach rechts 3">
          <a:extLst>
            <a:ext uri="{FF2B5EF4-FFF2-40B4-BE49-F238E27FC236}">
              <a16:creationId xmlns:a16="http://schemas.microsoft.com/office/drawing/2014/main" id="{18243007-566A-4CB6-B1F9-F88C4E0E233A}"/>
            </a:ext>
          </a:extLst>
        </xdr:cNvPr>
        <xdr:cNvSpPr/>
      </xdr:nvSpPr>
      <xdr:spPr>
        <a:xfrm rot="16200000">
          <a:off x="12744256" y="25713465"/>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3357036</xdr:colOff>
      <xdr:row>41</xdr:row>
      <xdr:rowOff>774700</xdr:rowOff>
    </xdr:from>
    <xdr:to>
      <xdr:col>12</xdr:col>
      <xdr:colOff>412360</xdr:colOff>
      <xdr:row>41</xdr:row>
      <xdr:rowOff>1871133</xdr:rowOff>
    </xdr:to>
    <xdr:sp macro="" textlink="">
      <xdr:nvSpPr>
        <xdr:cNvPr id="5" name="Pfeil: nach rechts 4">
          <a:extLst>
            <a:ext uri="{FF2B5EF4-FFF2-40B4-BE49-F238E27FC236}">
              <a16:creationId xmlns:a16="http://schemas.microsoft.com/office/drawing/2014/main" id="{FCDAA620-1F9A-417C-9E90-6BDA0B47E6EF}"/>
            </a:ext>
          </a:extLst>
        </xdr:cNvPr>
        <xdr:cNvSpPr/>
      </xdr:nvSpPr>
      <xdr:spPr>
        <a:xfrm rot="16200000">
          <a:off x="22088281" y="25718755"/>
          <a:ext cx="1096433" cy="789124"/>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workbookViewId="0">
      <selection activeCell="Q24" sqref="Q24"/>
    </sheetView>
  </sheetViews>
  <sheetFormatPr baseColWidth="10" defaultRowHeight="12.75" x14ac:dyDescent="0.35"/>
  <sheetData>
    <row r="1" spans="1:9" x14ac:dyDescent="0.35">
      <c r="A1" s="204" t="s">
        <v>344</v>
      </c>
      <c r="B1" s="152"/>
      <c r="C1" s="152"/>
      <c r="D1" s="152"/>
      <c r="E1" s="152"/>
      <c r="F1" s="152"/>
      <c r="G1" s="152"/>
      <c r="H1" s="152"/>
      <c r="I1" s="152"/>
    </row>
    <row r="2" spans="1:9" x14ac:dyDescent="0.35">
      <c r="A2" s="152"/>
      <c r="B2" s="152"/>
      <c r="C2" s="152"/>
      <c r="D2" s="152"/>
      <c r="E2" s="152"/>
      <c r="F2" s="152"/>
      <c r="G2" s="152"/>
      <c r="H2" s="152"/>
      <c r="I2" s="152"/>
    </row>
    <row r="3" spans="1:9" x14ac:dyDescent="0.35">
      <c r="A3" s="152"/>
      <c r="B3" s="152"/>
      <c r="C3" s="152"/>
      <c r="D3" s="152"/>
      <c r="E3" s="152"/>
      <c r="F3" s="152"/>
      <c r="G3" s="152"/>
      <c r="H3" s="152"/>
      <c r="I3" s="152"/>
    </row>
    <row r="4" spans="1:9" x14ac:dyDescent="0.35">
      <c r="A4" s="152"/>
      <c r="B4" s="152"/>
      <c r="C4" s="152"/>
      <c r="D4" s="152"/>
      <c r="E4" s="152"/>
      <c r="F4" s="152"/>
      <c r="G4" s="152"/>
      <c r="H4" s="152"/>
      <c r="I4" s="152"/>
    </row>
    <row r="5" spans="1:9" x14ac:dyDescent="0.35">
      <c r="A5" s="152"/>
      <c r="B5" s="152"/>
      <c r="C5" s="152"/>
      <c r="D5" s="152"/>
      <c r="E5" s="152"/>
      <c r="F5" s="152"/>
      <c r="G5" s="152"/>
      <c r="H5" s="152"/>
      <c r="I5" s="152"/>
    </row>
    <row r="6" spans="1:9" x14ac:dyDescent="0.35">
      <c r="A6" s="152"/>
      <c r="B6" s="152"/>
      <c r="C6" s="152"/>
      <c r="D6" s="152"/>
      <c r="E6" s="152"/>
      <c r="F6" s="152"/>
      <c r="G6" s="152"/>
      <c r="H6" s="152"/>
      <c r="I6" s="152"/>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5F0EA-CAE6-4ACB-B32B-3D74DA70CCE8}">
  <dimension ref="B2:M35"/>
  <sheetViews>
    <sheetView zoomScale="87" workbookViewId="0">
      <selection activeCell="Q11" sqref="Q11"/>
    </sheetView>
  </sheetViews>
  <sheetFormatPr baseColWidth="10" defaultRowHeight="12.75" x14ac:dyDescent="0.35"/>
  <cols>
    <col min="3" max="3" width="1.46484375" customWidth="1"/>
    <col min="4" max="4" width="23.53125" customWidth="1"/>
    <col min="5" max="5" width="1.06640625" customWidth="1"/>
    <col min="6" max="10" width="2.9296875" customWidth="1"/>
    <col min="11" max="11" width="3" customWidth="1"/>
    <col min="12" max="12" width="1.06640625" customWidth="1"/>
    <col min="13" max="13" width="54.53125" customWidth="1"/>
  </cols>
  <sheetData>
    <row r="2" spans="2:13" x14ac:dyDescent="0.35">
      <c r="D2" s="205" t="s">
        <v>176</v>
      </c>
      <c r="E2" s="205"/>
      <c r="F2" s="205"/>
      <c r="G2" s="205"/>
      <c r="H2" s="205"/>
      <c r="I2" s="205"/>
      <c r="J2" s="205"/>
      <c r="K2" s="205"/>
    </row>
    <row r="3" spans="2:13" ht="30" customHeight="1" thickBot="1" x14ac:dyDescent="0.4">
      <c r="D3" s="205"/>
      <c r="E3" s="205"/>
      <c r="F3" s="205"/>
      <c r="G3" s="205"/>
      <c r="H3" s="205"/>
      <c r="I3" s="205"/>
      <c r="J3" s="205"/>
      <c r="K3" s="205"/>
    </row>
    <row r="4" spans="2:13" x14ac:dyDescent="0.35">
      <c r="B4" s="215" t="s">
        <v>99</v>
      </c>
      <c r="C4" s="28"/>
      <c r="D4" s="98" t="s">
        <v>93</v>
      </c>
      <c r="E4" s="29"/>
      <c r="F4" s="32">
        <v>1</v>
      </c>
      <c r="G4" s="2">
        <v>2</v>
      </c>
      <c r="H4" s="2">
        <v>3</v>
      </c>
      <c r="I4" s="2">
        <v>4</v>
      </c>
      <c r="J4" s="41">
        <v>5</v>
      </c>
      <c r="K4" s="40">
        <v>6</v>
      </c>
      <c r="L4" s="29"/>
      <c r="M4" s="92" t="s">
        <v>157</v>
      </c>
    </row>
    <row r="5" spans="2:13" ht="16.8" customHeight="1" x14ac:dyDescent="0.35">
      <c r="B5" s="216"/>
      <c r="C5" s="28"/>
      <c r="D5" s="99" t="s">
        <v>94</v>
      </c>
      <c r="E5" s="31"/>
      <c r="F5" s="32">
        <v>1</v>
      </c>
      <c r="G5" s="2">
        <v>2</v>
      </c>
      <c r="H5" s="2">
        <v>3</v>
      </c>
      <c r="I5" s="2">
        <v>4</v>
      </c>
      <c r="J5" s="41">
        <v>5</v>
      </c>
      <c r="K5" s="40">
        <v>6</v>
      </c>
      <c r="L5" s="29"/>
      <c r="M5" s="92" t="s">
        <v>100</v>
      </c>
    </row>
    <row r="6" spans="2:13" ht="42.7" customHeight="1" x14ac:dyDescent="0.35">
      <c r="B6" s="216"/>
      <c r="C6" s="28"/>
      <c r="D6" s="98" t="s">
        <v>95</v>
      </c>
      <c r="E6" s="29"/>
      <c r="F6" s="32">
        <v>1</v>
      </c>
      <c r="G6" s="32">
        <v>2</v>
      </c>
      <c r="H6" s="2">
        <v>3</v>
      </c>
      <c r="I6" s="2">
        <v>4</v>
      </c>
      <c r="J6" s="41">
        <v>5</v>
      </c>
      <c r="K6" s="40">
        <v>6</v>
      </c>
      <c r="L6" s="29"/>
      <c r="M6" s="91" t="s">
        <v>158</v>
      </c>
    </row>
    <row r="7" spans="2:13" x14ac:dyDescent="0.35">
      <c r="B7" s="216"/>
      <c r="C7" s="28"/>
      <c r="D7" s="98" t="s">
        <v>96</v>
      </c>
      <c r="E7" s="29"/>
      <c r="F7" s="32">
        <v>1</v>
      </c>
      <c r="G7" s="32">
        <v>2</v>
      </c>
      <c r="H7" s="32">
        <v>3</v>
      </c>
      <c r="I7" s="32">
        <v>4</v>
      </c>
      <c r="J7" s="41">
        <v>5</v>
      </c>
      <c r="K7" s="40">
        <v>6</v>
      </c>
      <c r="L7" s="29"/>
      <c r="M7" s="91" t="s">
        <v>159</v>
      </c>
    </row>
    <row r="8" spans="2:13" ht="16.8" customHeight="1" x14ac:dyDescent="0.35">
      <c r="B8" s="216"/>
      <c r="C8" s="28"/>
      <c r="D8" s="98" t="s">
        <v>97</v>
      </c>
      <c r="E8" s="29"/>
      <c r="F8" s="33">
        <v>1</v>
      </c>
      <c r="G8" s="34">
        <v>2</v>
      </c>
      <c r="H8" s="34">
        <v>3</v>
      </c>
      <c r="I8" s="34">
        <v>4</v>
      </c>
      <c r="J8" s="42">
        <v>5</v>
      </c>
      <c r="K8" s="45">
        <v>6</v>
      </c>
      <c r="L8" s="29"/>
      <c r="M8" s="93" t="s">
        <v>160</v>
      </c>
    </row>
    <row r="9" spans="2:13" ht="25.9" thickBot="1" x14ac:dyDescent="0.4">
      <c r="B9" s="217"/>
      <c r="C9" s="28"/>
      <c r="D9" s="99" t="s">
        <v>98</v>
      </c>
      <c r="E9" s="31"/>
      <c r="F9" s="32">
        <v>1</v>
      </c>
      <c r="G9" s="2">
        <v>2</v>
      </c>
      <c r="H9" s="2">
        <v>3</v>
      </c>
      <c r="I9" s="2">
        <v>4</v>
      </c>
      <c r="J9" s="41">
        <v>5</v>
      </c>
      <c r="K9" s="40">
        <v>6</v>
      </c>
      <c r="L9" s="29"/>
      <c r="M9" s="91" t="s">
        <v>161</v>
      </c>
    </row>
    <row r="10" spans="2:13" ht="10.050000000000001" customHeight="1" thickBot="1" x14ac:dyDescent="0.4">
      <c r="C10" s="29"/>
      <c r="D10" s="58"/>
      <c r="E10" s="29"/>
      <c r="L10" s="29"/>
      <c r="M10" s="58"/>
    </row>
    <row r="11" spans="2:13" ht="57" customHeight="1" x14ac:dyDescent="0.35">
      <c r="B11" s="210" t="s">
        <v>104</v>
      </c>
      <c r="C11" s="30"/>
      <c r="D11" s="99" t="s">
        <v>101</v>
      </c>
      <c r="E11" s="31"/>
      <c r="F11" s="32">
        <v>1</v>
      </c>
      <c r="G11" s="32">
        <v>2</v>
      </c>
      <c r="H11" s="2">
        <v>3</v>
      </c>
      <c r="I11" s="2">
        <v>4</v>
      </c>
      <c r="J11" s="41">
        <v>5</v>
      </c>
      <c r="K11" s="40">
        <v>6</v>
      </c>
      <c r="L11" s="29"/>
      <c r="M11" s="91" t="s">
        <v>162</v>
      </c>
    </row>
    <row r="12" spans="2:13" ht="15" customHeight="1" x14ac:dyDescent="0.35">
      <c r="B12" s="211"/>
      <c r="C12" s="30"/>
      <c r="D12" s="99" t="s">
        <v>102</v>
      </c>
      <c r="E12" s="31"/>
      <c r="F12" s="36">
        <v>1</v>
      </c>
      <c r="G12" s="37">
        <v>2</v>
      </c>
      <c r="H12" s="37">
        <v>3</v>
      </c>
      <c r="I12" s="37">
        <v>4</v>
      </c>
      <c r="J12" s="43">
        <v>5</v>
      </c>
      <c r="K12" s="47">
        <v>6</v>
      </c>
      <c r="L12" s="29"/>
      <c r="M12" s="94" t="s">
        <v>163</v>
      </c>
    </row>
    <row r="13" spans="2:13" ht="43.8" customHeight="1" thickBot="1" x14ac:dyDescent="0.4">
      <c r="B13" s="212"/>
      <c r="C13" s="30"/>
      <c r="D13" s="99" t="s">
        <v>103</v>
      </c>
      <c r="E13" s="31"/>
      <c r="F13" s="32">
        <v>1</v>
      </c>
      <c r="G13" s="2">
        <v>2</v>
      </c>
      <c r="H13" s="2">
        <v>3</v>
      </c>
      <c r="I13" s="2">
        <v>4</v>
      </c>
      <c r="J13" s="41">
        <v>5</v>
      </c>
      <c r="K13" s="40">
        <v>6</v>
      </c>
      <c r="L13" s="29"/>
      <c r="M13" s="91" t="s">
        <v>164</v>
      </c>
    </row>
    <row r="14" spans="2:13" ht="10.050000000000001" customHeight="1" thickBot="1" x14ac:dyDescent="0.4">
      <c r="C14" s="29"/>
      <c r="D14" s="97"/>
      <c r="E14" s="31"/>
      <c r="L14" s="29"/>
      <c r="M14" s="58"/>
    </row>
    <row r="15" spans="2:13" ht="17.45" customHeight="1" x14ac:dyDescent="0.35">
      <c r="B15" s="215" t="s">
        <v>60</v>
      </c>
      <c r="C15" s="28"/>
      <c r="D15" s="99" t="s">
        <v>105</v>
      </c>
      <c r="E15" s="31"/>
      <c r="F15" s="32">
        <v>1</v>
      </c>
      <c r="G15" s="2">
        <v>2</v>
      </c>
      <c r="H15" s="2">
        <v>3</v>
      </c>
      <c r="I15" s="2">
        <v>4</v>
      </c>
      <c r="J15" s="41">
        <v>5</v>
      </c>
      <c r="K15" s="40">
        <v>6</v>
      </c>
      <c r="L15" s="29"/>
      <c r="M15" s="92" t="s">
        <v>165</v>
      </c>
    </row>
    <row r="16" spans="2:13" ht="16.8" customHeight="1" x14ac:dyDescent="0.35">
      <c r="B16" s="216"/>
      <c r="C16" s="28"/>
      <c r="D16" s="99" t="s">
        <v>106</v>
      </c>
      <c r="E16" s="31"/>
      <c r="F16" s="35">
        <v>1</v>
      </c>
      <c r="G16" s="3">
        <v>2</v>
      </c>
      <c r="H16" s="3">
        <v>3</v>
      </c>
      <c r="I16" s="3">
        <v>4</v>
      </c>
      <c r="J16" s="44">
        <v>5</v>
      </c>
      <c r="K16" s="46">
        <v>6</v>
      </c>
      <c r="L16" s="29"/>
      <c r="M16" s="95" t="s">
        <v>166</v>
      </c>
    </row>
    <row r="17" spans="2:13" ht="30" customHeight="1" x14ac:dyDescent="0.35">
      <c r="B17" s="216"/>
      <c r="C17" s="28"/>
      <c r="D17" s="99" t="s">
        <v>107</v>
      </c>
      <c r="E17" s="31"/>
      <c r="F17" s="33">
        <v>1</v>
      </c>
      <c r="G17" s="33">
        <v>2</v>
      </c>
      <c r="H17" s="34">
        <v>3</v>
      </c>
      <c r="I17" s="34">
        <v>4</v>
      </c>
      <c r="J17" s="42">
        <v>5</v>
      </c>
      <c r="K17" s="45">
        <v>6</v>
      </c>
      <c r="L17" s="29"/>
      <c r="M17" s="93" t="s">
        <v>167</v>
      </c>
    </row>
    <row r="18" spans="2:13" ht="25.9" thickBot="1" x14ac:dyDescent="0.4">
      <c r="B18" s="217"/>
      <c r="C18" s="28"/>
      <c r="D18" s="99" t="s">
        <v>108</v>
      </c>
      <c r="E18" s="31"/>
      <c r="F18" s="32">
        <v>1</v>
      </c>
      <c r="G18" s="32">
        <v>2</v>
      </c>
      <c r="H18" s="2">
        <v>3</v>
      </c>
      <c r="I18" s="2">
        <v>4</v>
      </c>
      <c r="J18" s="41">
        <v>5</v>
      </c>
      <c r="K18" s="40">
        <v>6</v>
      </c>
      <c r="L18" s="29"/>
      <c r="M18" s="91" t="s">
        <v>168</v>
      </c>
    </row>
    <row r="19" spans="2:13" ht="10.050000000000001" customHeight="1" thickBot="1" x14ac:dyDescent="0.4">
      <c r="C19" s="29"/>
      <c r="D19" s="97"/>
      <c r="E19" s="31"/>
      <c r="L19" s="29"/>
      <c r="M19" s="58"/>
    </row>
    <row r="20" spans="2:13" ht="15" customHeight="1" x14ac:dyDescent="0.35">
      <c r="B20" s="215" t="s">
        <v>118</v>
      </c>
      <c r="C20" s="28"/>
      <c r="D20" s="99" t="s">
        <v>109</v>
      </c>
      <c r="E20" s="31"/>
      <c r="F20" s="32">
        <v>1</v>
      </c>
      <c r="G20" s="2">
        <v>2</v>
      </c>
      <c r="H20" s="2">
        <v>3</v>
      </c>
      <c r="I20" s="2">
        <v>4</v>
      </c>
      <c r="J20" s="41">
        <v>5</v>
      </c>
      <c r="K20" s="40">
        <v>6</v>
      </c>
      <c r="L20" s="29"/>
      <c r="M20" s="92" t="s">
        <v>120</v>
      </c>
    </row>
    <row r="21" spans="2:13" ht="31.25" customHeight="1" x14ac:dyDescent="0.35">
      <c r="B21" s="216"/>
      <c r="C21" s="28"/>
      <c r="D21" s="99" t="s">
        <v>110</v>
      </c>
      <c r="E21" s="31"/>
      <c r="F21" s="35">
        <v>1</v>
      </c>
      <c r="G21" s="35">
        <v>2</v>
      </c>
      <c r="H21" s="35">
        <v>3</v>
      </c>
      <c r="I21" s="35">
        <v>4</v>
      </c>
      <c r="J21" s="44">
        <v>5</v>
      </c>
      <c r="K21" s="46">
        <v>6</v>
      </c>
      <c r="L21" s="29"/>
      <c r="M21" s="96" t="s">
        <v>169</v>
      </c>
    </row>
    <row r="22" spans="2:13" ht="30" customHeight="1" x14ac:dyDescent="0.35">
      <c r="B22" s="216"/>
      <c r="C22" s="28"/>
      <c r="D22" s="99" t="s">
        <v>111</v>
      </c>
      <c r="E22" s="31"/>
      <c r="F22" s="32">
        <v>1</v>
      </c>
      <c r="G22" s="32">
        <v>2</v>
      </c>
      <c r="H22" s="32">
        <v>3</v>
      </c>
      <c r="I22" s="2">
        <v>4</v>
      </c>
      <c r="J22" s="41">
        <v>5</v>
      </c>
      <c r="K22" s="40">
        <v>6</v>
      </c>
      <c r="L22" s="29"/>
      <c r="M22" s="91" t="s">
        <v>170</v>
      </c>
    </row>
    <row r="23" spans="2:13" ht="30.7" customHeight="1" x14ac:dyDescent="0.35">
      <c r="B23" s="216"/>
      <c r="C23" s="28"/>
      <c r="D23" s="99" t="s">
        <v>112</v>
      </c>
      <c r="E23" s="31"/>
      <c r="F23" s="32">
        <v>1</v>
      </c>
      <c r="G23" s="32">
        <v>2</v>
      </c>
      <c r="H23" s="32">
        <v>3</v>
      </c>
      <c r="I23" s="2">
        <v>4</v>
      </c>
      <c r="J23" s="41">
        <v>5</v>
      </c>
      <c r="K23" s="40">
        <v>6</v>
      </c>
      <c r="L23" s="29"/>
      <c r="M23" s="91" t="s">
        <v>121</v>
      </c>
    </row>
    <row r="24" spans="2:13" ht="19.25" customHeight="1" x14ac:dyDescent="0.35">
      <c r="B24" s="216"/>
      <c r="C24" s="28"/>
      <c r="D24" s="99" t="s">
        <v>113</v>
      </c>
      <c r="E24" s="31"/>
      <c r="F24" s="33">
        <v>1</v>
      </c>
      <c r="G24" s="34">
        <v>2</v>
      </c>
      <c r="H24" s="34">
        <v>3</v>
      </c>
      <c r="I24" s="34">
        <v>4</v>
      </c>
      <c r="J24" s="42">
        <v>5</v>
      </c>
      <c r="K24" s="45">
        <v>6</v>
      </c>
      <c r="L24" s="29"/>
      <c r="M24" s="93" t="s">
        <v>122</v>
      </c>
    </row>
    <row r="25" spans="2:13" ht="13.15" thickBot="1" x14ac:dyDescent="0.4">
      <c r="B25" s="217"/>
      <c r="C25" s="28"/>
      <c r="D25" s="99" t="s">
        <v>114</v>
      </c>
      <c r="E25" s="31"/>
      <c r="F25" s="32">
        <v>1</v>
      </c>
      <c r="G25" s="2">
        <v>2</v>
      </c>
      <c r="H25" s="2">
        <v>3</v>
      </c>
      <c r="I25" s="2">
        <v>4</v>
      </c>
      <c r="J25" s="41">
        <v>5</v>
      </c>
      <c r="K25" s="40">
        <v>6</v>
      </c>
      <c r="L25" s="29"/>
      <c r="M25" s="91" t="s">
        <v>171</v>
      </c>
    </row>
    <row r="26" spans="2:13" ht="10.050000000000001" customHeight="1" thickBot="1" x14ac:dyDescent="0.4">
      <c r="C26" s="29"/>
      <c r="D26" s="97"/>
      <c r="E26" s="31"/>
      <c r="L26" s="29"/>
      <c r="M26" s="97"/>
    </row>
    <row r="27" spans="2:13" x14ac:dyDescent="0.35">
      <c r="B27" s="215" t="s">
        <v>119</v>
      </c>
      <c r="C27" s="28"/>
      <c r="D27" s="99" t="s">
        <v>3</v>
      </c>
      <c r="E27" s="31"/>
      <c r="F27" s="32">
        <v>1</v>
      </c>
      <c r="G27" s="2">
        <v>2</v>
      </c>
      <c r="H27" s="2">
        <v>3</v>
      </c>
      <c r="I27" s="2">
        <v>4</v>
      </c>
      <c r="J27" s="41">
        <v>5</v>
      </c>
      <c r="K27" s="40">
        <v>6</v>
      </c>
      <c r="L27" s="29"/>
      <c r="M27" s="91" t="s">
        <v>172</v>
      </c>
    </row>
    <row r="28" spans="2:13" ht="18.7" customHeight="1" x14ac:dyDescent="0.35">
      <c r="B28" s="216"/>
      <c r="C28" s="28"/>
      <c r="D28" s="99" t="s">
        <v>115</v>
      </c>
      <c r="E28" s="31"/>
      <c r="F28" s="35">
        <v>1</v>
      </c>
      <c r="G28" s="3">
        <v>2</v>
      </c>
      <c r="H28" s="3">
        <v>3</v>
      </c>
      <c r="I28" s="3">
        <v>4</v>
      </c>
      <c r="J28" s="44">
        <v>5</v>
      </c>
      <c r="K28" s="46">
        <v>6</v>
      </c>
      <c r="L28" s="29"/>
      <c r="M28" s="96" t="s">
        <v>173</v>
      </c>
    </row>
    <row r="29" spans="2:13" ht="30" customHeight="1" x14ac:dyDescent="0.35">
      <c r="B29" s="216"/>
      <c r="C29" s="28"/>
      <c r="D29" s="99" t="s">
        <v>116</v>
      </c>
      <c r="E29" s="31"/>
      <c r="F29" s="32">
        <v>1</v>
      </c>
      <c r="G29" s="2">
        <v>2</v>
      </c>
      <c r="H29" s="2">
        <v>3</v>
      </c>
      <c r="I29" s="2">
        <v>4</v>
      </c>
      <c r="J29" s="41">
        <v>5</v>
      </c>
      <c r="K29" s="40">
        <v>6</v>
      </c>
      <c r="L29" s="29"/>
      <c r="M29" s="91" t="s">
        <v>174</v>
      </c>
    </row>
    <row r="30" spans="2:13" ht="25.9" thickBot="1" x14ac:dyDescent="0.4">
      <c r="B30" s="217"/>
      <c r="C30" s="28"/>
      <c r="D30" s="99" t="s">
        <v>117</v>
      </c>
      <c r="E30" s="31"/>
      <c r="F30" s="59">
        <v>1</v>
      </c>
      <c r="G30" s="2">
        <v>2</v>
      </c>
      <c r="H30" s="2">
        <v>3</v>
      </c>
      <c r="I30" s="2">
        <v>4</v>
      </c>
      <c r="J30" s="41">
        <v>5</v>
      </c>
      <c r="K30" s="40">
        <v>6</v>
      </c>
      <c r="L30" s="29"/>
      <c r="M30" s="91" t="s">
        <v>175</v>
      </c>
    </row>
    <row r="31" spans="2:13" ht="18.5" customHeight="1" thickBot="1" x14ac:dyDescent="0.4">
      <c r="B31" s="29"/>
      <c r="C31" s="29"/>
      <c r="D31" s="100"/>
      <c r="E31" s="31"/>
      <c r="F31" s="29"/>
      <c r="G31" s="29"/>
      <c r="H31" s="29"/>
      <c r="I31" s="29"/>
      <c r="J31" s="29"/>
      <c r="K31" s="29"/>
      <c r="L31" s="29"/>
      <c r="M31" s="29"/>
    </row>
    <row r="32" spans="2:13" ht="13.15" x14ac:dyDescent="0.4">
      <c r="B32" s="210" t="s">
        <v>126</v>
      </c>
      <c r="C32" s="38"/>
      <c r="D32" s="101" t="s">
        <v>123</v>
      </c>
      <c r="E32" s="39"/>
      <c r="F32" s="218">
        <v>37</v>
      </c>
      <c r="G32" s="218"/>
      <c r="H32" s="218"/>
      <c r="I32" s="218"/>
      <c r="J32" s="219"/>
      <c r="K32" s="29"/>
      <c r="L32" s="29"/>
      <c r="M32" s="29"/>
    </row>
    <row r="33" spans="2:13" x14ac:dyDescent="0.35">
      <c r="B33" s="211"/>
      <c r="D33" s="99" t="s">
        <v>124</v>
      </c>
      <c r="E33" s="4"/>
      <c r="F33" s="206">
        <v>23</v>
      </c>
      <c r="G33" s="206"/>
      <c r="H33" s="206"/>
      <c r="I33" s="206"/>
      <c r="J33" s="207"/>
      <c r="K33" s="29"/>
      <c r="L33" s="29"/>
      <c r="M33" s="29"/>
    </row>
    <row r="34" spans="2:13" x14ac:dyDescent="0.35">
      <c r="B34" s="211"/>
      <c r="D34" s="99"/>
      <c r="E34" s="4"/>
      <c r="F34" s="213"/>
      <c r="G34" s="213"/>
      <c r="H34" s="213"/>
      <c r="I34" s="213"/>
      <c r="J34" s="214"/>
      <c r="K34" s="29"/>
      <c r="L34" s="29"/>
      <c r="M34" s="29"/>
    </row>
    <row r="35" spans="2:13" ht="13.5" thickBot="1" x14ac:dyDescent="0.45">
      <c r="B35" s="212"/>
      <c r="C35" s="1"/>
      <c r="D35" s="102" t="s">
        <v>125</v>
      </c>
      <c r="E35" s="1"/>
      <c r="F35" s="208">
        <f>F32/F33</f>
        <v>1.6086956521739131</v>
      </c>
      <c r="G35" s="208"/>
      <c r="H35" s="208"/>
      <c r="I35" s="208"/>
      <c r="J35" s="209"/>
      <c r="K35" s="29"/>
      <c r="L35" s="29"/>
      <c r="M35" s="29"/>
    </row>
  </sheetData>
  <mergeCells count="12">
    <mergeCell ref="D3:K3"/>
    <mergeCell ref="D2:K2"/>
    <mergeCell ref="F33:J33"/>
    <mergeCell ref="F35:J35"/>
    <mergeCell ref="B32:B35"/>
    <mergeCell ref="F34:J34"/>
    <mergeCell ref="B4:B9"/>
    <mergeCell ref="B11:B13"/>
    <mergeCell ref="B15:B18"/>
    <mergeCell ref="B20:B25"/>
    <mergeCell ref="B27:B30"/>
    <mergeCell ref="F32:J32"/>
  </mergeCells>
  <hyperlinks>
    <hyperlink ref="D2:K2" location="'1.1_Explanation_MFMM'!A1" display="For explanation see: Click" xr:uid="{3ACA6470-FF52-41CA-8424-8F50612A5BF8}"/>
  </hyperlinks>
  <pageMargins left="0.7" right="0.7" top="0.78740157499999996" bottom="0.78740157499999996"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zoomScale="50" zoomScaleNormal="50" workbookViewId="0">
      <selection sqref="A1:A2"/>
    </sheetView>
  </sheetViews>
  <sheetFormatPr baseColWidth="10" defaultColWidth="9.06640625" defaultRowHeight="12.75" x14ac:dyDescent="0.35"/>
  <cols>
    <col min="1" max="1" width="25.796875" style="60" customWidth="1"/>
    <col min="2" max="2" width="54.9296875" style="60" customWidth="1"/>
    <col min="3" max="4" width="1.796875" style="60" customWidth="1"/>
    <col min="5" max="5" width="73.19921875" style="60" customWidth="1"/>
    <col min="6" max="6" width="59.796875" style="60" customWidth="1"/>
    <col min="7" max="9" width="59.59765625" style="60" customWidth="1"/>
    <col min="10" max="10" width="59.53125" style="60" customWidth="1"/>
    <col min="11" max="11" width="59.59765625" style="60" customWidth="1"/>
    <col min="12" max="16384" width="9.06640625" style="60"/>
  </cols>
  <sheetData>
    <row r="1" spans="1:11" ht="15" customHeight="1" x14ac:dyDescent="0.35">
      <c r="A1" s="245" t="s">
        <v>434</v>
      </c>
      <c r="B1" s="245" t="s">
        <v>435</v>
      </c>
      <c r="C1" s="245"/>
      <c r="D1" s="245"/>
      <c r="E1" s="245" t="s">
        <v>436</v>
      </c>
      <c r="F1" s="223" t="s">
        <v>178</v>
      </c>
      <c r="G1" s="223"/>
      <c r="H1" s="223"/>
      <c r="I1" s="223"/>
      <c r="J1" s="223"/>
      <c r="K1" s="223"/>
    </row>
    <row r="2" spans="1:11" ht="15.75" customHeight="1" x14ac:dyDescent="0.35">
      <c r="A2" s="245"/>
      <c r="B2" s="245"/>
      <c r="C2" s="245"/>
      <c r="D2" s="245"/>
      <c r="E2" s="245"/>
      <c r="F2" s="61" t="s">
        <v>437</v>
      </c>
      <c r="G2" s="61" t="s">
        <v>438</v>
      </c>
      <c r="H2" s="61" t="s">
        <v>439</v>
      </c>
      <c r="I2" s="61" t="s">
        <v>440</v>
      </c>
      <c r="J2" s="62" t="s">
        <v>441</v>
      </c>
      <c r="K2" s="63" t="s">
        <v>339</v>
      </c>
    </row>
    <row r="3" spans="1:11" ht="5.25" customHeight="1" x14ac:dyDescent="0.35">
      <c r="A3" s="234" t="s">
        <v>179</v>
      </c>
      <c r="B3" s="228" t="s">
        <v>93</v>
      </c>
      <c r="C3" s="228"/>
      <c r="D3" s="228"/>
      <c r="E3" s="229" t="s">
        <v>180</v>
      </c>
      <c r="F3" s="230"/>
      <c r="G3" s="230"/>
      <c r="H3" s="230"/>
      <c r="I3" s="230"/>
      <c r="J3" s="230"/>
    </row>
    <row r="4" spans="1:11" ht="78.75" customHeight="1" x14ac:dyDescent="0.35">
      <c r="A4" s="234"/>
      <c r="B4" s="228"/>
      <c r="C4" s="228"/>
      <c r="D4" s="228"/>
      <c r="E4" s="229"/>
      <c r="F4" s="64" t="s">
        <v>181</v>
      </c>
      <c r="G4" s="64" t="s">
        <v>182</v>
      </c>
      <c r="H4" s="64" t="s">
        <v>183</v>
      </c>
      <c r="I4" s="64" t="s">
        <v>184</v>
      </c>
      <c r="J4" s="65" t="s">
        <v>185</v>
      </c>
      <c r="K4" s="66" t="s">
        <v>186</v>
      </c>
    </row>
    <row r="5" spans="1:11" ht="105" customHeight="1" x14ac:dyDescent="0.35">
      <c r="A5" s="234"/>
      <c r="B5" s="228" t="s">
        <v>187</v>
      </c>
      <c r="C5" s="228"/>
      <c r="D5" s="228"/>
      <c r="E5" s="67" t="s">
        <v>188</v>
      </c>
      <c r="F5" s="68" t="s">
        <v>189</v>
      </c>
      <c r="G5" s="67" t="s">
        <v>190</v>
      </c>
      <c r="H5" s="67" t="s">
        <v>191</v>
      </c>
      <c r="I5" s="67" t="s">
        <v>192</v>
      </c>
      <c r="J5" s="69" t="s">
        <v>193</v>
      </c>
      <c r="K5" s="66" t="s">
        <v>194</v>
      </c>
    </row>
    <row r="6" spans="1:11" ht="5.25" customHeight="1" x14ac:dyDescent="0.35">
      <c r="A6" s="234"/>
      <c r="B6" s="228" t="s">
        <v>95</v>
      </c>
      <c r="C6" s="228"/>
      <c r="D6" s="228"/>
      <c r="E6" s="229" t="s">
        <v>195</v>
      </c>
      <c r="F6" s="230"/>
      <c r="G6" s="230"/>
      <c r="H6" s="230"/>
      <c r="I6" s="230"/>
      <c r="J6" s="230"/>
      <c r="K6" s="241" t="s">
        <v>196</v>
      </c>
    </row>
    <row r="7" spans="1:11" ht="42.75" customHeight="1" x14ac:dyDescent="0.35">
      <c r="A7" s="234"/>
      <c r="B7" s="228"/>
      <c r="C7" s="228"/>
      <c r="D7" s="228"/>
      <c r="E7" s="229"/>
      <c r="F7" s="70" t="s">
        <v>197</v>
      </c>
      <c r="G7" s="64" t="s">
        <v>198</v>
      </c>
      <c r="H7" s="70" t="s">
        <v>199</v>
      </c>
      <c r="I7" s="70" t="s">
        <v>200</v>
      </c>
      <c r="J7" s="71" t="s">
        <v>201</v>
      </c>
      <c r="K7" s="241"/>
    </row>
    <row r="8" spans="1:11" ht="60" customHeight="1" x14ac:dyDescent="0.35">
      <c r="A8" s="234"/>
      <c r="B8" s="228" t="s">
        <v>96</v>
      </c>
      <c r="C8" s="228"/>
      <c r="D8" s="228"/>
      <c r="E8" s="67" t="s">
        <v>202</v>
      </c>
      <c r="F8" s="68" t="s">
        <v>203</v>
      </c>
      <c r="G8" s="68" t="s">
        <v>204</v>
      </c>
      <c r="H8" s="68" t="s">
        <v>205</v>
      </c>
      <c r="I8" s="68" t="s">
        <v>206</v>
      </c>
      <c r="J8" s="72" t="s">
        <v>207</v>
      </c>
      <c r="K8" s="66" t="s">
        <v>208</v>
      </c>
    </row>
    <row r="9" spans="1:11" ht="5.25" customHeight="1" x14ac:dyDescent="0.35">
      <c r="A9" s="234"/>
      <c r="B9" s="242" t="s">
        <v>97</v>
      </c>
      <c r="C9" s="243"/>
      <c r="D9" s="243"/>
      <c r="E9" s="228" t="s">
        <v>209</v>
      </c>
      <c r="F9" s="230"/>
      <c r="G9" s="230"/>
      <c r="H9" s="230"/>
      <c r="I9" s="230"/>
      <c r="J9" s="230"/>
      <c r="K9" s="244" t="s">
        <v>210</v>
      </c>
    </row>
    <row r="10" spans="1:11" ht="54.5" customHeight="1" x14ac:dyDescent="0.35">
      <c r="A10" s="234"/>
      <c r="B10" s="243"/>
      <c r="C10" s="243"/>
      <c r="D10" s="243"/>
      <c r="E10" s="228"/>
      <c r="F10" s="64" t="s">
        <v>211</v>
      </c>
      <c r="G10" s="64" t="s">
        <v>212</v>
      </c>
      <c r="H10" s="64" t="s">
        <v>213</v>
      </c>
      <c r="I10" s="70" t="s">
        <v>214</v>
      </c>
      <c r="J10" s="71" t="s">
        <v>215</v>
      </c>
      <c r="K10" s="244"/>
    </row>
    <row r="11" spans="1:11" ht="3.75" customHeight="1" x14ac:dyDescent="0.35">
      <c r="A11" s="234"/>
      <c r="B11" s="243"/>
      <c r="C11" s="243"/>
      <c r="D11" s="243"/>
      <c r="E11" s="228"/>
      <c r="F11" s="233"/>
      <c r="G11" s="233"/>
      <c r="H11" s="233"/>
      <c r="I11" s="233"/>
      <c r="J11" s="233"/>
      <c r="K11" s="73"/>
    </row>
    <row r="12" spans="1:11" ht="86.25" customHeight="1" x14ac:dyDescent="0.35">
      <c r="A12" s="234"/>
      <c r="B12" s="228" t="s">
        <v>216</v>
      </c>
      <c r="C12" s="228"/>
      <c r="D12" s="228"/>
      <c r="E12" s="67" t="s">
        <v>217</v>
      </c>
      <c r="F12" s="68" t="s">
        <v>218</v>
      </c>
      <c r="G12" s="64" t="s">
        <v>219</v>
      </c>
      <c r="H12" s="64" t="s">
        <v>220</v>
      </c>
      <c r="I12" s="64" t="s">
        <v>221</v>
      </c>
      <c r="J12" s="65" t="s">
        <v>222</v>
      </c>
      <c r="K12" s="66" t="s">
        <v>223</v>
      </c>
    </row>
    <row r="13" spans="1:11" ht="3.75" customHeight="1" x14ac:dyDescent="0.35">
      <c r="A13" s="235"/>
      <c r="B13" s="235"/>
      <c r="C13" s="235"/>
      <c r="D13" s="235"/>
      <c r="E13" s="235"/>
      <c r="F13" s="230"/>
      <c r="G13" s="230"/>
      <c r="H13" s="230"/>
      <c r="I13" s="230"/>
      <c r="J13" s="230"/>
      <c r="K13" s="74"/>
    </row>
    <row r="14" spans="1:11" ht="68.25" customHeight="1" x14ac:dyDescent="0.35">
      <c r="A14" s="236" t="s">
        <v>224</v>
      </c>
      <c r="B14" s="237" t="s">
        <v>225</v>
      </c>
      <c r="C14" s="237"/>
      <c r="D14" s="237"/>
      <c r="E14" s="238" t="s">
        <v>226</v>
      </c>
      <c r="F14" s="75" t="s">
        <v>227</v>
      </c>
      <c r="G14" s="75" t="s">
        <v>228</v>
      </c>
      <c r="H14" s="75" t="s">
        <v>229</v>
      </c>
      <c r="I14" s="75" t="s">
        <v>230</v>
      </c>
      <c r="J14" s="76" t="s">
        <v>231</v>
      </c>
      <c r="K14" s="77" t="s">
        <v>232</v>
      </c>
    </row>
    <row r="15" spans="1:11" ht="5.25" customHeight="1" x14ac:dyDescent="0.35">
      <c r="A15" s="236"/>
      <c r="B15" s="237"/>
      <c r="C15" s="237"/>
      <c r="D15" s="237"/>
      <c r="E15" s="238"/>
      <c r="F15" s="239"/>
      <c r="G15" s="239"/>
      <c r="H15" s="239"/>
      <c r="I15" s="239"/>
      <c r="J15" s="239"/>
      <c r="K15" s="73"/>
    </row>
    <row r="16" spans="1:11" ht="91.5" customHeight="1" x14ac:dyDescent="0.35">
      <c r="A16" s="236"/>
      <c r="B16" s="232" t="s">
        <v>102</v>
      </c>
      <c r="C16" s="232"/>
      <c r="D16" s="232"/>
      <c r="E16" s="78" t="s">
        <v>233</v>
      </c>
      <c r="F16" s="79" t="s">
        <v>234</v>
      </c>
      <c r="G16" s="79" t="s">
        <v>235</v>
      </c>
      <c r="H16" s="79" t="s">
        <v>236</v>
      </c>
      <c r="I16" s="79" t="s">
        <v>237</v>
      </c>
      <c r="J16" s="80" t="s">
        <v>238</v>
      </c>
      <c r="K16" s="77" t="s">
        <v>239</v>
      </c>
    </row>
    <row r="17" spans="1:11" ht="4.5" customHeight="1" x14ac:dyDescent="0.35">
      <c r="A17" s="236"/>
      <c r="B17" s="232" t="s">
        <v>103</v>
      </c>
      <c r="C17" s="232"/>
      <c r="D17" s="232"/>
      <c r="E17" s="240" t="s">
        <v>240</v>
      </c>
      <c r="F17" s="225"/>
      <c r="G17" s="225"/>
      <c r="H17" s="225"/>
      <c r="I17" s="225"/>
      <c r="J17" s="225"/>
      <c r="K17" s="73"/>
    </row>
    <row r="18" spans="1:11" ht="96.75" customHeight="1" x14ac:dyDescent="0.35">
      <c r="A18" s="236"/>
      <c r="B18" s="232"/>
      <c r="C18" s="232"/>
      <c r="D18" s="232"/>
      <c r="E18" s="240"/>
      <c r="F18" s="81" t="s">
        <v>241</v>
      </c>
      <c r="G18" s="81" t="s">
        <v>242</v>
      </c>
      <c r="H18" s="81" t="s">
        <v>243</v>
      </c>
      <c r="I18" s="81" t="s">
        <v>244</v>
      </c>
      <c r="J18" s="76" t="s">
        <v>245</v>
      </c>
      <c r="K18" s="77" t="s">
        <v>246</v>
      </c>
    </row>
    <row r="19" spans="1:11" ht="81" customHeight="1" x14ac:dyDescent="0.35">
      <c r="A19" s="234" t="s">
        <v>247</v>
      </c>
      <c r="B19" s="228" t="s">
        <v>248</v>
      </c>
      <c r="C19" s="228"/>
      <c r="D19" s="228"/>
      <c r="E19" s="229" t="s">
        <v>249</v>
      </c>
      <c r="F19" s="68" t="s">
        <v>250</v>
      </c>
      <c r="G19" s="67" t="s">
        <v>251</v>
      </c>
      <c r="H19" s="68" t="s">
        <v>252</v>
      </c>
      <c r="I19" s="67" t="s">
        <v>253</v>
      </c>
      <c r="J19" s="69" t="s">
        <v>254</v>
      </c>
      <c r="K19" s="66" t="s">
        <v>255</v>
      </c>
    </row>
    <row r="20" spans="1:11" ht="4.5" customHeight="1" x14ac:dyDescent="0.35">
      <c r="A20" s="234"/>
      <c r="B20" s="228"/>
      <c r="C20" s="228"/>
      <c r="D20" s="228"/>
      <c r="E20" s="229"/>
      <c r="F20" s="233"/>
      <c r="G20" s="233"/>
      <c r="H20" s="233"/>
      <c r="I20" s="233"/>
      <c r="J20" s="233"/>
      <c r="K20" s="82"/>
    </row>
    <row r="21" spans="1:11" ht="87.5" customHeight="1" x14ac:dyDescent="0.35">
      <c r="A21" s="234"/>
      <c r="B21" s="228" t="s">
        <v>110</v>
      </c>
      <c r="C21" s="228"/>
      <c r="D21" s="228"/>
      <c r="E21" s="228" t="s">
        <v>256</v>
      </c>
      <c r="F21" s="68" t="s">
        <v>257</v>
      </c>
      <c r="G21" s="67" t="s">
        <v>258</v>
      </c>
      <c r="H21" s="68" t="s">
        <v>259</v>
      </c>
      <c r="I21" s="67" t="s">
        <v>260</v>
      </c>
      <c r="J21" s="69" t="s">
        <v>254</v>
      </c>
      <c r="K21" s="66" t="s">
        <v>261</v>
      </c>
    </row>
    <row r="22" spans="1:11" ht="5.25" customHeight="1" x14ac:dyDescent="0.35">
      <c r="A22" s="234"/>
      <c r="B22" s="228"/>
      <c r="C22" s="228"/>
      <c r="D22" s="228"/>
      <c r="E22" s="228"/>
      <c r="F22" s="233"/>
      <c r="G22" s="233"/>
      <c r="H22" s="233"/>
      <c r="I22" s="233"/>
      <c r="J22" s="233"/>
      <c r="K22" s="82"/>
    </row>
    <row r="23" spans="1:11" ht="85.05" customHeight="1" x14ac:dyDescent="0.35">
      <c r="A23" s="234"/>
      <c r="B23" s="228" t="s">
        <v>111</v>
      </c>
      <c r="C23" s="228"/>
      <c r="D23" s="228"/>
      <c r="E23" s="229" t="s">
        <v>262</v>
      </c>
      <c r="F23" s="83" t="s">
        <v>263</v>
      </c>
      <c r="G23" s="67" t="s">
        <v>264</v>
      </c>
      <c r="H23" s="68" t="s">
        <v>265</v>
      </c>
      <c r="I23" s="67" t="s">
        <v>266</v>
      </c>
      <c r="J23" s="69" t="s">
        <v>267</v>
      </c>
      <c r="K23" s="66" t="s">
        <v>255</v>
      </c>
    </row>
    <row r="24" spans="1:11" ht="3.75" customHeight="1" x14ac:dyDescent="0.35">
      <c r="A24" s="234"/>
      <c r="B24" s="228"/>
      <c r="C24" s="228"/>
      <c r="D24" s="228"/>
      <c r="E24" s="229"/>
      <c r="F24" s="233"/>
      <c r="G24" s="233"/>
      <c r="H24" s="233"/>
      <c r="I24" s="233"/>
      <c r="J24" s="233"/>
      <c r="K24" s="82"/>
    </row>
    <row r="25" spans="1:11" ht="102" customHeight="1" x14ac:dyDescent="0.35">
      <c r="A25" s="234"/>
      <c r="B25" s="228" t="s">
        <v>112</v>
      </c>
      <c r="C25" s="228"/>
      <c r="D25" s="228"/>
      <c r="E25" s="67" t="s">
        <v>268</v>
      </c>
      <c r="F25" s="84" t="s">
        <v>269</v>
      </c>
      <c r="G25" s="85" t="s">
        <v>270</v>
      </c>
      <c r="H25" s="83" t="s">
        <v>271</v>
      </c>
      <c r="I25" s="85" t="s">
        <v>272</v>
      </c>
      <c r="J25" s="86" t="s">
        <v>267</v>
      </c>
      <c r="K25" s="66" t="s">
        <v>261</v>
      </c>
    </row>
    <row r="26" spans="1:11" ht="4.5" customHeight="1" x14ac:dyDescent="0.35">
      <c r="A26" s="234"/>
      <c r="B26" s="228" t="s">
        <v>273</v>
      </c>
      <c r="C26" s="228"/>
      <c r="D26" s="228"/>
      <c r="E26" s="229" t="s">
        <v>274</v>
      </c>
      <c r="F26" s="233"/>
      <c r="G26" s="233"/>
      <c r="H26" s="233"/>
      <c r="I26" s="233"/>
      <c r="J26" s="233"/>
      <c r="K26" s="82"/>
    </row>
    <row r="27" spans="1:11" ht="96" customHeight="1" x14ac:dyDescent="0.35">
      <c r="A27" s="234"/>
      <c r="B27" s="228"/>
      <c r="C27" s="228"/>
      <c r="D27" s="228"/>
      <c r="E27" s="229"/>
      <c r="F27" s="70" t="s">
        <v>275</v>
      </c>
      <c r="G27" s="64" t="s">
        <v>276</v>
      </c>
      <c r="H27" s="70" t="s">
        <v>277</v>
      </c>
      <c r="I27" s="64" t="s">
        <v>278</v>
      </c>
      <c r="J27" s="65" t="s">
        <v>267</v>
      </c>
      <c r="K27" s="66" t="s">
        <v>261</v>
      </c>
    </row>
    <row r="28" spans="1:11" ht="5.25" customHeight="1" x14ac:dyDescent="0.35">
      <c r="A28" s="234"/>
      <c r="B28" s="228"/>
      <c r="C28" s="228"/>
      <c r="D28" s="228"/>
      <c r="E28" s="229"/>
      <c r="F28" s="233"/>
      <c r="G28" s="233"/>
      <c r="H28" s="233"/>
      <c r="I28" s="233"/>
      <c r="J28" s="233"/>
      <c r="K28" s="82"/>
    </row>
    <row r="29" spans="1:11" ht="111" customHeight="1" x14ac:dyDescent="0.35">
      <c r="A29" s="234"/>
      <c r="B29" s="228" t="s">
        <v>114</v>
      </c>
      <c r="C29" s="228"/>
      <c r="D29" s="228"/>
      <c r="E29" s="67" t="s">
        <v>279</v>
      </c>
      <c r="F29" s="68" t="s">
        <v>280</v>
      </c>
      <c r="G29" s="67" t="s">
        <v>281</v>
      </c>
      <c r="H29" s="68" t="s">
        <v>282</v>
      </c>
      <c r="I29" s="67" t="s">
        <v>283</v>
      </c>
      <c r="J29" s="69" t="s">
        <v>267</v>
      </c>
      <c r="K29" s="66" t="s">
        <v>255</v>
      </c>
    </row>
    <row r="30" spans="1:11" ht="108.75" customHeight="1" x14ac:dyDescent="0.35">
      <c r="A30" s="231" t="s">
        <v>284</v>
      </c>
      <c r="B30" s="232" t="s">
        <v>3</v>
      </c>
      <c r="C30" s="232"/>
      <c r="D30" s="232"/>
      <c r="E30" s="79" t="s">
        <v>285</v>
      </c>
      <c r="F30" s="79" t="s">
        <v>286</v>
      </c>
      <c r="G30" s="79" t="s">
        <v>287</v>
      </c>
      <c r="H30" s="79" t="s">
        <v>288</v>
      </c>
      <c r="I30" s="79" t="s">
        <v>289</v>
      </c>
      <c r="J30" s="80" t="s">
        <v>290</v>
      </c>
      <c r="K30" s="77" t="s">
        <v>291</v>
      </c>
    </row>
    <row r="31" spans="1:11" ht="99" customHeight="1" x14ac:dyDescent="0.35">
      <c r="A31" s="231"/>
      <c r="B31" s="232" t="s">
        <v>115</v>
      </c>
      <c r="C31" s="232"/>
      <c r="D31" s="232"/>
      <c r="E31" s="79" t="s">
        <v>292</v>
      </c>
      <c r="F31" s="79" t="s">
        <v>293</v>
      </c>
      <c r="G31" s="79" t="s">
        <v>294</v>
      </c>
      <c r="H31" s="79" t="s">
        <v>295</v>
      </c>
      <c r="I31" s="79" t="s">
        <v>296</v>
      </c>
      <c r="J31" s="80" t="s">
        <v>297</v>
      </c>
      <c r="K31" s="77" t="s">
        <v>298</v>
      </c>
    </row>
    <row r="32" spans="1:11" ht="63" customHeight="1" x14ac:dyDescent="0.35">
      <c r="A32" s="231"/>
      <c r="B32" s="232" t="s">
        <v>116</v>
      </c>
      <c r="C32" s="232"/>
      <c r="D32" s="232"/>
      <c r="E32" s="79" t="s">
        <v>299</v>
      </c>
      <c r="F32" s="79" t="s">
        <v>300</v>
      </c>
      <c r="G32" s="79" t="s">
        <v>301</v>
      </c>
      <c r="H32" s="79" t="s">
        <v>302</v>
      </c>
      <c r="I32" s="79" t="s">
        <v>303</v>
      </c>
      <c r="J32" s="80" t="s">
        <v>304</v>
      </c>
      <c r="K32" s="77" t="s">
        <v>305</v>
      </c>
    </row>
    <row r="33" spans="1:11" ht="72" customHeight="1" x14ac:dyDescent="0.35">
      <c r="A33" s="231"/>
      <c r="B33" s="232" t="s">
        <v>117</v>
      </c>
      <c r="C33" s="232"/>
      <c r="D33" s="232"/>
      <c r="E33" s="79" t="s">
        <v>306</v>
      </c>
      <c r="F33" s="79" t="s">
        <v>307</v>
      </c>
      <c r="G33" s="79" t="s">
        <v>308</v>
      </c>
      <c r="H33" s="79" t="s">
        <v>309</v>
      </c>
      <c r="I33" s="79" t="s">
        <v>310</v>
      </c>
      <c r="J33" s="80" t="s">
        <v>311</v>
      </c>
      <c r="K33" s="77" t="s">
        <v>312</v>
      </c>
    </row>
    <row r="34" spans="1:11" ht="3.75" customHeight="1" x14ac:dyDescent="0.35">
      <c r="A34" s="224"/>
      <c r="B34" s="224"/>
      <c r="C34" s="224"/>
      <c r="D34" s="224"/>
      <c r="E34" s="224"/>
      <c r="F34" s="225"/>
      <c r="G34" s="225"/>
      <c r="H34" s="225"/>
      <c r="I34" s="225"/>
      <c r="J34" s="225"/>
      <c r="K34" s="74"/>
    </row>
    <row r="35" spans="1:11" ht="95.25" customHeight="1" x14ac:dyDescent="0.35">
      <c r="A35" s="226" t="s">
        <v>313</v>
      </c>
      <c r="B35" s="227" t="s">
        <v>314</v>
      </c>
      <c r="C35" s="227"/>
      <c r="D35" s="227"/>
      <c r="E35" s="64" t="s">
        <v>315</v>
      </c>
      <c r="F35" s="70" t="s">
        <v>316</v>
      </c>
      <c r="G35" s="70" t="s">
        <v>317</v>
      </c>
      <c r="H35" s="70" t="s">
        <v>318</v>
      </c>
      <c r="I35" s="64" t="s">
        <v>319</v>
      </c>
      <c r="J35" s="65" t="s">
        <v>320</v>
      </c>
      <c r="K35" s="66" t="s">
        <v>321</v>
      </c>
    </row>
    <row r="36" spans="1:11" ht="90" customHeight="1" x14ac:dyDescent="0.35">
      <c r="A36" s="226"/>
      <c r="B36" s="228" t="s">
        <v>106</v>
      </c>
      <c r="C36" s="228"/>
      <c r="D36" s="228"/>
      <c r="E36" s="67" t="s">
        <v>322</v>
      </c>
      <c r="F36" s="68" t="s">
        <v>323</v>
      </c>
      <c r="G36" s="68" t="s">
        <v>324</v>
      </c>
      <c r="H36" s="68" t="s">
        <v>325</v>
      </c>
      <c r="I36" s="67" t="s">
        <v>326</v>
      </c>
      <c r="J36" s="69" t="s">
        <v>327</v>
      </c>
      <c r="K36" s="66" t="s">
        <v>321</v>
      </c>
    </row>
    <row r="37" spans="1:11" ht="88.5" customHeight="1" x14ac:dyDescent="0.35">
      <c r="A37" s="226"/>
      <c r="B37" s="228" t="s">
        <v>107</v>
      </c>
      <c r="C37" s="228"/>
      <c r="D37" s="228"/>
      <c r="E37" s="67" t="s">
        <v>328</v>
      </c>
      <c r="F37" s="68" t="s">
        <v>329</v>
      </c>
      <c r="G37" s="68" t="s">
        <v>330</v>
      </c>
      <c r="H37" s="68" t="s">
        <v>331</v>
      </c>
      <c r="I37" s="67" t="s">
        <v>332</v>
      </c>
      <c r="J37" s="69" t="s">
        <v>327</v>
      </c>
      <c r="K37" s="66" t="s">
        <v>321</v>
      </c>
    </row>
    <row r="38" spans="1:11" ht="3.75" customHeight="1" x14ac:dyDescent="0.35">
      <c r="A38" s="226"/>
      <c r="B38" s="228" t="s">
        <v>108</v>
      </c>
      <c r="C38" s="228"/>
      <c r="D38" s="228"/>
      <c r="E38" s="229" t="s">
        <v>333</v>
      </c>
      <c r="F38" s="230"/>
      <c r="G38" s="230"/>
      <c r="H38" s="230"/>
      <c r="I38" s="230"/>
      <c r="J38" s="230"/>
      <c r="K38" s="66"/>
    </row>
    <row r="39" spans="1:11" ht="87.75" customHeight="1" x14ac:dyDescent="0.35">
      <c r="A39" s="226"/>
      <c r="B39" s="228"/>
      <c r="C39" s="228"/>
      <c r="D39" s="228"/>
      <c r="E39" s="229"/>
      <c r="F39" s="70" t="s">
        <v>334</v>
      </c>
      <c r="G39" s="70" t="s">
        <v>335</v>
      </c>
      <c r="H39" s="70" t="s">
        <v>336</v>
      </c>
      <c r="I39" s="64" t="s">
        <v>337</v>
      </c>
      <c r="J39" s="65" t="s">
        <v>327</v>
      </c>
      <c r="K39" s="66" t="s">
        <v>338</v>
      </c>
    </row>
    <row r="40" spans="1:11" ht="3.75" customHeight="1" x14ac:dyDescent="0.35">
      <c r="A40" s="220"/>
      <c r="B40" s="220"/>
      <c r="C40" s="220"/>
      <c r="D40" s="220"/>
      <c r="E40" s="220"/>
      <c r="F40" s="220"/>
      <c r="G40" s="220"/>
      <c r="H40" s="220"/>
      <c r="I40" s="220"/>
      <c r="J40" s="220"/>
    </row>
    <row r="42" spans="1:11" ht="3.75" customHeight="1" x14ac:dyDescent="0.35">
      <c r="A42" s="221"/>
      <c r="B42" s="221"/>
      <c r="C42" s="222"/>
      <c r="D42" s="222"/>
    </row>
    <row r="43" spans="1:11" ht="19.5" customHeight="1" x14ac:dyDescent="0.35">
      <c r="A43" s="221"/>
      <c r="B43" s="221"/>
      <c r="C43" s="87"/>
      <c r="D43" s="88"/>
    </row>
  </sheetData>
  <mergeCells count="63">
    <mergeCell ref="F3:J3"/>
    <mergeCell ref="B5:D5"/>
    <mergeCell ref="B6:D7"/>
    <mergeCell ref="A1:A2"/>
    <mergeCell ref="B1:D2"/>
    <mergeCell ref="E1:E2"/>
    <mergeCell ref="A3:A12"/>
    <mergeCell ref="B3:D4"/>
    <mergeCell ref="E3:E4"/>
    <mergeCell ref="E6:E7"/>
    <mergeCell ref="F6:J6"/>
    <mergeCell ref="B12:D12"/>
    <mergeCell ref="K6:K7"/>
    <mergeCell ref="B8:D8"/>
    <mergeCell ref="B9:D11"/>
    <mergeCell ref="E9:E11"/>
    <mergeCell ref="F9:J9"/>
    <mergeCell ref="K9:K10"/>
    <mergeCell ref="F11:J11"/>
    <mergeCell ref="A13:E13"/>
    <mergeCell ref="F13:J13"/>
    <mergeCell ref="A14:A18"/>
    <mergeCell ref="B14:D15"/>
    <mergeCell ref="E14:E15"/>
    <mergeCell ref="F15:J15"/>
    <mergeCell ref="B16:D16"/>
    <mergeCell ref="B17:D18"/>
    <mergeCell ref="E17:E18"/>
    <mergeCell ref="F17:J17"/>
    <mergeCell ref="A19:A29"/>
    <mergeCell ref="B19:D20"/>
    <mergeCell ref="E19:E20"/>
    <mergeCell ref="F20:J20"/>
    <mergeCell ref="B21:D22"/>
    <mergeCell ref="E21:E22"/>
    <mergeCell ref="F22:J22"/>
    <mergeCell ref="B23:D24"/>
    <mergeCell ref="E23:E24"/>
    <mergeCell ref="B31:D31"/>
    <mergeCell ref="B32:D32"/>
    <mergeCell ref="B33:D33"/>
    <mergeCell ref="F24:J24"/>
    <mergeCell ref="B25:D25"/>
    <mergeCell ref="B26:D28"/>
    <mergeCell ref="E26:E28"/>
    <mergeCell ref="F26:J26"/>
    <mergeCell ref="F28:J28"/>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s>
  <printOptions gridLines="1"/>
  <pageMargins left="3.937007874015748E-2" right="3.937007874015748E-2" top="3.937007874015748E-2" bottom="3.937007874015748E-2" header="0.31496062992125984" footer="0.31496062992125984"/>
  <pageSetup scale="27"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zoomScale="41" zoomScaleNormal="70" workbookViewId="0">
      <selection activeCell="N22" sqref="N22"/>
    </sheetView>
  </sheetViews>
  <sheetFormatPr baseColWidth="10" defaultRowHeight="12.75" x14ac:dyDescent="0.35"/>
  <cols>
    <col min="2" max="2" width="25.796875" bestFit="1" customWidth="1"/>
    <col min="3" max="3" width="30.53125" customWidth="1"/>
    <col min="5" max="5" width="30.9296875" customWidth="1"/>
    <col min="6" max="7" width="42.796875" customWidth="1"/>
  </cols>
  <sheetData>
    <row r="4" spans="1:8" ht="13.15" thickBot="1" x14ac:dyDescent="0.4"/>
    <row r="5" spans="1:8" ht="13.05" customHeight="1" x14ac:dyDescent="0.35">
      <c r="A5" s="281"/>
      <c r="B5" s="289" t="s">
        <v>70</v>
      </c>
      <c r="C5" s="289" t="s">
        <v>73</v>
      </c>
      <c r="D5" s="289" t="s">
        <v>71</v>
      </c>
      <c r="E5" s="289" t="s">
        <v>16</v>
      </c>
      <c r="F5" s="289" t="s">
        <v>74</v>
      </c>
      <c r="G5" s="289" t="s">
        <v>75</v>
      </c>
      <c r="H5" s="20"/>
    </row>
    <row r="6" spans="1:8" ht="13.05" customHeight="1" thickBot="1" x14ac:dyDescent="0.4">
      <c r="A6" s="282"/>
      <c r="B6" s="290"/>
      <c r="C6" s="290"/>
      <c r="D6" s="290"/>
      <c r="E6" s="290"/>
      <c r="F6" s="290"/>
      <c r="G6" s="290"/>
    </row>
    <row r="7" spans="1:8" ht="43.05" customHeight="1" x14ac:dyDescent="0.35">
      <c r="A7" s="246" t="s">
        <v>77</v>
      </c>
      <c r="B7" s="261" t="s">
        <v>87</v>
      </c>
      <c r="C7" s="272" t="s">
        <v>442</v>
      </c>
      <c r="D7" s="275" t="s">
        <v>72</v>
      </c>
      <c r="E7" s="278" t="s">
        <v>127</v>
      </c>
      <c r="F7" s="291" t="s">
        <v>128</v>
      </c>
      <c r="G7" s="294" t="s">
        <v>177</v>
      </c>
    </row>
    <row r="8" spans="1:8" ht="47" customHeight="1" thickBot="1" x14ac:dyDescent="0.4">
      <c r="A8" s="247"/>
      <c r="B8" s="262"/>
      <c r="C8" s="273"/>
      <c r="D8" s="276"/>
      <c r="E8" s="279"/>
      <c r="F8" s="292"/>
      <c r="G8" s="295"/>
    </row>
    <row r="9" spans="1:8" ht="35" customHeight="1" x14ac:dyDescent="0.35">
      <c r="A9" s="247"/>
      <c r="B9" s="261" t="s">
        <v>88</v>
      </c>
      <c r="C9" s="273" t="s">
        <v>443</v>
      </c>
      <c r="D9" s="276"/>
      <c r="E9" s="279"/>
      <c r="F9" s="292"/>
      <c r="G9" s="295"/>
    </row>
    <row r="10" spans="1:8" ht="13.05" customHeight="1" thickBot="1" x14ac:dyDescent="0.4">
      <c r="A10" s="248"/>
      <c r="B10" s="262"/>
      <c r="C10" s="273"/>
      <c r="D10" s="277"/>
      <c r="E10" s="280"/>
      <c r="F10" s="293"/>
      <c r="G10" s="296"/>
    </row>
    <row r="11" spans="1:8" ht="13.15" thickBot="1" x14ac:dyDescent="0.4">
      <c r="C11" s="25"/>
      <c r="G11" s="26"/>
    </row>
    <row r="12" spans="1:8" ht="64.5" customHeight="1" x14ac:dyDescent="0.35">
      <c r="A12" s="249" t="s">
        <v>76</v>
      </c>
      <c r="B12" s="258" t="s">
        <v>89</v>
      </c>
      <c r="C12" s="274" t="s">
        <v>444</v>
      </c>
      <c r="D12" s="266" t="s">
        <v>13</v>
      </c>
      <c r="E12" s="267" t="s">
        <v>84</v>
      </c>
      <c r="F12" s="297" t="s">
        <v>83</v>
      </c>
      <c r="G12" s="271" t="s">
        <v>82</v>
      </c>
    </row>
    <row r="13" spans="1:8" ht="55.05" customHeight="1" x14ac:dyDescent="0.35">
      <c r="A13" s="250"/>
      <c r="B13" s="259"/>
      <c r="C13" s="274"/>
      <c r="D13" s="266"/>
      <c r="E13" s="267"/>
      <c r="F13" s="297"/>
      <c r="G13" s="271"/>
    </row>
    <row r="14" spans="1:8" ht="41.55" customHeight="1" thickBot="1" x14ac:dyDescent="0.4">
      <c r="A14" s="250"/>
      <c r="B14" s="260"/>
      <c r="C14" s="274"/>
      <c r="D14" s="266"/>
      <c r="E14" s="267"/>
      <c r="F14" s="297"/>
      <c r="G14" s="271"/>
    </row>
    <row r="15" spans="1:8" ht="77.55" customHeight="1" x14ac:dyDescent="0.35">
      <c r="A15" s="250"/>
      <c r="B15" s="258" t="s">
        <v>90</v>
      </c>
      <c r="C15" s="274" t="s">
        <v>445</v>
      </c>
      <c r="D15" s="266" t="s">
        <v>12</v>
      </c>
      <c r="E15" s="267" t="s">
        <v>85</v>
      </c>
      <c r="F15" s="297" t="s">
        <v>129</v>
      </c>
      <c r="G15" s="271" t="s">
        <v>86</v>
      </c>
    </row>
    <row r="16" spans="1:8" ht="68.55" customHeight="1" x14ac:dyDescent="0.35">
      <c r="A16" s="250"/>
      <c r="B16" s="259"/>
      <c r="C16" s="274"/>
      <c r="D16" s="266"/>
      <c r="E16" s="267"/>
      <c r="F16" s="297"/>
      <c r="G16" s="271"/>
    </row>
    <row r="17" spans="1:7" ht="59" customHeight="1" thickBot="1" x14ac:dyDescent="0.4">
      <c r="A17" s="251"/>
      <c r="B17" s="260"/>
      <c r="C17" s="274"/>
      <c r="D17" s="266"/>
      <c r="E17" s="267"/>
      <c r="F17" s="297"/>
      <c r="G17" s="271"/>
    </row>
    <row r="18" spans="1:7" ht="13.15" thickBot="1" x14ac:dyDescent="0.4">
      <c r="C18" s="27"/>
      <c r="G18" s="26"/>
    </row>
    <row r="19" spans="1:7" ht="112.5" customHeight="1" x14ac:dyDescent="0.35">
      <c r="A19" s="210" t="s">
        <v>79</v>
      </c>
      <c r="B19" s="256" t="s">
        <v>91</v>
      </c>
      <c r="C19" s="263" t="s">
        <v>446</v>
      </c>
      <c r="D19" s="268" t="s">
        <v>78</v>
      </c>
      <c r="E19" s="268" t="s">
        <v>449</v>
      </c>
      <c r="F19" s="283" t="s">
        <v>130</v>
      </c>
      <c r="G19" s="286" t="s">
        <v>131</v>
      </c>
    </row>
    <row r="20" spans="1:7" ht="13.15" thickBot="1" x14ac:dyDescent="0.4">
      <c r="A20" s="212"/>
      <c r="B20" s="257"/>
      <c r="C20" s="263"/>
      <c r="D20" s="268"/>
      <c r="E20" s="268"/>
      <c r="F20" s="283"/>
      <c r="G20" s="286"/>
    </row>
    <row r="21" spans="1:7" ht="13.15" thickBot="1" x14ac:dyDescent="0.4">
      <c r="C21" s="25"/>
      <c r="G21" s="26"/>
    </row>
    <row r="22" spans="1:7" ht="112.5" customHeight="1" x14ac:dyDescent="0.35">
      <c r="A22" s="252" t="s">
        <v>81</v>
      </c>
      <c r="B22" s="254" t="s">
        <v>92</v>
      </c>
      <c r="C22" s="264" t="s">
        <v>447</v>
      </c>
      <c r="D22" s="269" t="s">
        <v>80</v>
      </c>
      <c r="E22" s="269" t="s">
        <v>448</v>
      </c>
      <c r="F22" s="284" t="s">
        <v>132</v>
      </c>
      <c r="G22" s="287" t="s">
        <v>133</v>
      </c>
    </row>
    <row r="23" spans="1:7" ht="13.15" thickBot="1" x14ac:dyDescent="0.4">
      <c r="A23" s="253"/>
      <c r="B23" s="255"/>
      <c r="C23" s="265"/>
      <c r="D23" s="270"/>
      <c r="E23" s="270"/>
      <c r="F23" s="285"/>
      <c r="G23" s="288"/>
    </row>
  </sheetData>
  <mergeCells count="43">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 ref="G15:G17"/>
    <mergeCell ref="C7:C8"/>
    <mergeCell ref="C9:C10"/>
    <mergeCell ref="C12:C14"/>
    <mergeCell ref="C15:C17"/>
    <mergeCell ref="D7:D10"/>
    <mergeCell ref="E7:E10"/>
    <mergeCell ref="D12:D14"/>
    <mergeCell ref="E12:E14"/>
    <mergeCell ref="C19:C20"/>
    <mergeCell ref="C22:C23"/>
    <mergeCell ref="D15:D17"/>
    <mergeCell ref="E15:E17"/>
    <mergeCell ref="D19:D20"/>
    <mergeCell ref="E19:E20"/>
    <mergeCell ref="D22:D23"/>
    <mergeCell ref="E22:E23"/>
    <mergeCell ref="A7:A10"/>
    <mergeCell ref="A12:A17"/>
    <mergeCell ref="A19:A20"/>
    <mergeCell ref="A22:A23"/>
    <mergeCell ref="B22:B23"/>
    <mergeCell ref="B19:B20"/>
    <mergeCell ref="B15:B17"/>
    <mergeCell ref="B12:B14"/>
    <mergeCell ref="B7:B8"/>
    <mergeCell ref="B9:B10"/>
  </mergeCells>
  <pageMargins left="3.937007874015748E-2" right="3.937007874015748E-2" top="3.937007874015748E-2" bottom="3.937007874015748E-2" header="0.31496062992125984" footer="0.31496062992125984"/>
  <pageSetup paperSize="9" scale="71"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CBD2-D272-40FB-89BB-95CCD9CB70EB}">
  <sheetPr>
    <pageSetUpPr fitToPage="1"/>
  </sheetPr>
  <dimension ref="D5:Z68"/>
  <sheetViews>
    <sheetView tabSelected="1" topLeftCell="C18" zoomScale="44" zoomScaleNormal="60" workbookViewId="0">
      <selection activeCell="I18" sqref="I18"/>
    </sheetView>
  </sheetViews>
  <sheetFormatPr baseColWidth="10" defaultRowHeight="12.75" x14ac:dyDescent="0.35"/>
  <cols>
    <col min="4" max="4" width="5.796875" customWidth="1"/>
    <col min="6" max="6" width="20.73046875" bestFit="1" customWidth="1"/>
    <col min="7" max="7" width="8.53125" bestFit="1" customWidth="1"/>
    <col min="8" max="8" width="31.265625" bestFit="1" customWidth="1"/>
    <col min="9" max="12" width="53.46484375" customWidth="1"/>
    <col min="13" max="13" width="63.06640625" customWidth="1"/>
    <col min="15" max="15" width="0" hidden="1" customWidth="1"/>
    <col min="16" max="16" width="14.53125" hidden="1" customWidth="1"/>
    <col min="17" max="17" width="27.9296875" hidden="1" customWidth="1"/>
    <col min="18" max="18" width="0" hidden="1" customWidth="1"/>
    <col min="19" max="19" width="27.796875" hidden="1" customWidth="1"/>
    <col min="20" max="20" width="15.33203125" hidden="1" customWidth="1"/>
    <col min="21" max="21" width="11.53125" hidden="1" customWidth="1"/>
    <col min="22" max="22" width="14.796875" hidden="1" customWidth="1"/>
    <col min="23" max="23" width="27.9296875" hidden="1" customWidth="1"/>
    <col min="24" max="24" width="0" hidden="1" customWidth="1"/>
    <col min="26" max="26" width="20.9296875" bestFit="1" customWidth="1"/>
  </cols>
  <sheetData>
    <row r="5" spans="4:23" ht="13.15" thickBot="1" x14ac:dyDescent="0.4"/>
    <row r="6" spans="4:23" ht="13.15" thickBot="1" x14ac:dyDescent="0.4">
      <c r="V6" s="199" t="s">
        <v>345</v>
      </c>
      <c r="W6" s="200"/>
    </row>
    <row r="7" spans="4:23" x14ac:dyDescent="0.35">
      <c r="V7" s="111">
        <v>0</v>
      </c>
      <c r="W7" s="106" t="s">
        <v>346</v>
      </c>
    </row>
    <row r="8" spans="4:23" x14ac:dyDescent="0.35">
      <c r="V8" s="112">
        <v>1</v>
      </c>
      <c r="W8" s="106" t="s">
        <v>347</v>
      </c>
    </row>
    <row r="9" spans="4:23" ht="13.15" thickBot="1" x14ac:dyDescent="0.4">
      <c r="V9" s="113">
        <v>2</v>
      </c>
      <c r="W9" s="110" t="s">
        <v>348</v>
      </c>
    </row>
    <row r="14" spans="4:23" ht="13.15" thickBot="1" x14ac:dyDescent="0.4"/>
    <row r="15" spans="4:23" ht="28.5" customHeight="1" thickBot="1" x14ac:dyDescent="0.4">
      <c r="D15" s="103" t="s">
        <v>63</v>
      </c>
      <c r="E15" s="201" t="s">
        <v>388</v>
      </c>
      <c r="F15" s="202"/>
      <c r="G15" s="54" t="s">
        <v>17</v>
      </c>
      <c r="H15" s="5" t="s">
        <v>64</v>
      </c>
      <c r="I15" s="56" t="s">
        <v>16</v>
      </c>
      <c r="J15" s="5" t="s">
        <v>52</v>
      </c>
      <c r="K15" s="5" t="s">
        <v>65</v>
      </c>
      <c r="L15" s="5" t="s">
        <v>14</v>
      </c>
      <c r="M15" s="5" t="s">
        <v>152</v>
      </c>
      <c r="P15" s="114" t="s">
        <v>349</v>
      </c>
      <c r="Q15" s="115" t="s">
        <v>16</v>
      </c>
      <c r="R15" s="114" t="s">
        <v>350</v>
      </c>
      <c r="S15" s="115" t="s">
        <v>16</v>
      </c>
      <c r="T15" s="116" t="s">
        <v>351</v>
      </c>
      <c r="U15" s="115" t="s">
        <v>16</v>
      </c>
      <c r="V15" s="117" t="s">
        <v>352</v>
      </c>
      <c r="W15" s="114" t="s">
        <v>16</v>
      </c>
    </row>
    <row r="16" spans="4:23" ht="47" customHeight="1" x14ac:dyDescent="0.35">
      <c r="D16" s="176">
        <v>1</v>
      </c>
      <c r="E16" s="171" t="s">
        <v>0</v>
      </c>
      <c r="F16" s="171"/>
      <c r="G16" s="53" t="s">
        <v>18</v>
      </c>
      <c r="H16" s="89" t="s">
        <v>28</v>
      </c>
      <c r="I16" s="17" t="s">
        <v>411</v>
      </c>
      <c r="J16" s="13" t="s">
        <v>353</v>
      </c>
      <c r="K16" s="161" t="s">
        <v>354</v>
      </c>
      <c r="L16" s="161" t="s">
        <v>355</v>
      </c>
      <c r="M16" s="150" t="s">
        <v>389</v>
      </c>
      <c r="P16" s="127">
        <v>0</v>
      </c>
      <c r="Q16" s="125" t="s">
        <v>356</v>
      </c>
      <c r="R16" s="127">
        <v>1</v>
      </c>
      <c r="S16" s="129" t="s">
        <v>357</v>
      </c>
      <c r="V16" s="131">
        <v>2</v>
      </c>
      <c r="W16" s="131" t="s">
        <v>358</v>
      </c>
    </row>
    <row r="17" spans="4:26" ht="69.5" customHeight="1" x14ac:dyDescent="0.35">
      <c r="D17" s="140"/>
      <c r="E17" s="203"/>
      <c r="F17" s="203"/>
      <c r="G17" s="49" t="s">
        <v>19</v>
      </c>
      <c r="H17" s="89" t="s">
        <v>340</v>
      </c>
      <c r="I17" s="23" t="s">
        <v>413</v>
      </c>
      <c r="J17" s="8" t="s">
        <v>359</v>
      </c>
      <c r="K17" s="146"/>
      <c r="L17" s="146"/>
      <c r="M17" s="148"/>
      <c r="P17" s="127"/>
      <c r="Q17" s="125"/>
      <c r="R17" s="127"/>
      <c r="S17" s="129"/>
      <c r="V17" s="131"/>
      <c r="W17" s="131"/>
    </row>
    <row r="18" spans="4:26" ht="174.5" customHeight="1" thickBot="1" x14ac:dyDescent="0.4">
      <c r="D18" s="178"/>
      <c r="E18" s="179"/>
      <c r="F18" s="179"/>
      <c r="G18" s="55" t="s">
        <v>20</v>
      </c>
      <c r="H18" s="90" t="s">
        <v>33</v>
      </c>
      <c r="I18" s="118" t="s">
        <v>416</v>
      </c>
      <c r="J18" s="57" t="s">
        <v>360</v>
      </c>
      <c r="K18" s="147"/>
      <c r="L18" s="147"/>
      <c r="M18" s="149"/>
      <c r="P18" s="127"/>
      <c r="Q18" s="125"/>
      <c r="R18" s="127"/>
      <c r="S18" s="129"/>
      <c r="V18" s="131"/>
      <c r="W18" s="131"/>
      <c r="Z18" s="4"/>
    </row>
    <row r="19" spans="4:26" ht="13.15" thickBot="1" x14ac:dyDescent="0.4">
      <c r="D19" s="298"/>
      <c r="E19" s="299"/>
      <c r="F19" s="299"/>
      <c r="G19" s="299"/>
      <c r="H19" s="152"/>
      <c r="I19" s="152"/>
      <c r="J19" s="152"/>
      <c r="K19" s="152"/>
      <c r="L19" s="152"/>
      <c r="M19" s="300"/>
      <c r="P19" s="119"/>
      <c r="Q19" s="20"/>
      <c r="R19" s="119"/>
      <c r="S19" s="26"/>
      <c r="V19" s="120"/>
      <c r="W19" s="120"/>
    </row>
    <row r="20" spans="4:26" ht="13.25" customHeight="1" x14ac:dyDescent="0.35">
      <c r="D20" s="298">
        <v>2</v>
      </c>
      <c r="E20" s="192" t="s">
        <v>1</v>
      </c>
      <c r="F20" s="192"/>
      <c r="G20" s="195" t="s">
        <v>27</v>
      </c>
      <c r="H20" s="197" t="s">
        <v>26</v>
      </c>
      <c r="I20" s="182" t="s">
        <v>417</v>
      </c>
      <c r="J20" s="184" t="s">
        <v>361</v>
      </c>
      <c r="K20" s="186" t="s">
        <v>362</v>
      </c>
      <c r="L20" s="186" t="s">
        <v>363</v>
      </c>
      <c r="M20" s="189" t="s">
        <v>390</v>
      </c>
      <c r="P20" s="127">
        <v>1</v>
      </c>
      <c r="Q20" s="131" t="s">
        <v>364</v>
      </c>
      <c r="R20" s="127">
        <v>1</v>
      </c>
      <c r="S20" s="131" t="s">
        <v>365</v>
      </c>
      <c r="V20" s="131">
        <v>2</v>
      </c>
      <c r="W20" s="131" t="s">
        <v>366</v>
      </c>
    </row>
    <row r="21" spans="4:26" ht="279" customHeight="1" x14ac:dyDescent="0.35">
      <c r="D21" s="301"/>
      <c r="E21" s="193"/>
      <c r="F21" s="193"/>
      <c r="G21" s="196"/>
      <c r="H21" s="198"/>
      <c r="I21" s="183"/>
      <c r="J21" s="185"/>
      <c r="K21" s="187"/>
      <c r="L21" s="187"/>
      <c r="M21" s="190"/>
      <c r="P21" s="127"/>
      <c r="Q21" s="131"/>
      <c r="R21" s="127"/>
      <c r="S21" s="131"/>
      <c r="V21" s="131"/>
      <c r="W21" s="131"/>
    </row>
    <row r="22" spans="4:26" ht="81.5" customHeight="1" x14ac:dyDescent="0.35">
      <c r="D22" s="301"/>
      <c r="E22" s="193"/>
      <c r="F22" s="193"/>
      <c r="G22" s="49" t="s">
        <v>34</v>
      </c>
      <c r="H22" s="51" t="s">
        <v>31</v>
      </c>
      <c r="I22" s="91" t="s">
        <v>414</v>
      </c>
      <c r="J22" s="8" t="s">
        <v>359</v>
      </c>
      <c r="K22" s="187"/>
      <c r="L22" s="187"/>
      <c r="M22" s="190"/>
      <c r="P22" s="127"/>
      <c r="Q22" s="131"/>
      <c r="R22" s="127"/>
      <c r="S22" s="131"/>
      <c r="V22" s="131"/>
      <c r="W22" s="131"/>
    </row>
    <row r="23" spans="4:26" ht="45.5" customHeight="1" thickBot="1" x14ac:dyDescent="0.4">
      <c r="D23" s="173"/>
      <c r="E23" s="194"/>
      <c r="F23" s="194"/>
      <c r="G23" s="50" t="s">
        <v>66</v>
      </c>
      <c r="H23" s="52" t="s">
        <v>35</v>
      </c>
      <c r="I23" s="121" t="s">
        <v>403</v>
      </c>
      <c r="J23" s="14" t="s">
        <v>367</v>
      </c>
      <c r="K23" s="188"/>
      <c r="L23" s="188"/>
      <c r="M23" s="191"/>
      <c r="P23" s="127"/>
      <c r="Q23" s="131"/>
      <c r="R23" s="127"/>
      <c r="S23" s="131"/>
      <c r="V23" s="131"/>
      <c r="W23" s="131"/>
    </row>
    <row r="24" spans="4:26" ht="13.15" thickBot="1" x14ac:dyDescent="0.4">
      <c r="D24" s="173"/>
      <c r="E24" s="174"/>
      <c r="F24" s="174"/>
      <c r="G24" s="174"/>
      <c r="H24" s="174"/>
      <c r="I24" s="174"/>
      <c r="J24" s="174"/>
      <c r="K24" s="174"/>
      <c r="L24" s="174"/>
      <c r="M24" s="175"/>
      <c r="P24" s="120"/>
      <c r="R24" s="120"/>
      <c r="S24" s="26"/>
      <c r="V24" s="120"/>
      <c r="W24" s="120"/>
    </row>
    <row r="25" spans="4:26" ht="12.5" customHeight="1" x14ac:dyDescent="0.35">
      <c r="D25" s="176">
        <v>3</v>
      </c>
      <c r="E25" s="171" t="s">
        <v>2</v>
      </c>
      <c r="F25" s="171"/>
      <c r="G25" s="180" t="s">
        <v>25</v>
      </c>
      <c r="H25" s="182" t="s">
        <v>42</v>
      </c>
      <c r="I25" s="182" t="s">
        <v>418</v>
      </c>
      <c r="J25" s="184" t="s">
        <v>361</v>
      </c>
      <c r="K25" s="161" t="s">
        <v>368</v>
      </c>
      <c r="L25" s="161" t="s">
        <v>369</v>
      </c>
      <c r="M25" s="150" t="s">
        <v>391</v>
      </c>
      <c r="P25" s="127">
        <v>1</v>
      </c>
      <c r="Q25" s="125" t="s">
        <v>370</v>
      </c>
      <c r="R25" s="131">
        <v>2</v>
      </c>
      <c r="S25" s="129" t="s">
        <v>371</v>
      </c>
      <c r="V25" s="131">
        <v>2</v>
      </c>
      <c r="W25" s="131" t="s">
        <v>372</v>
      </c>
    </row>
    <row r="26" spans="4:26" ht="118.25" customHeight="1" x14ac:dyDescent="0.35">
      <c r="D26" s="177"/>
      <c r="E26" s="172"/>
      <c r="F26" s="172"/>
      <c r="G26" s="181"/>
      <c r="H26" s="183"/>
      <c r="I26" s="183"/>
      <c r="J26" s="185"/>
      <c r="K26" s="146"/>
      <c r="L26" s="146"/>
      <c r="M26" s="148"/>
      <c r="P26" s="127"/>
      <c r="Q26" s="125"/>
      <c r="R26" s="131"/>
      <c r="S26" s="129"/>
      <c r="V26" s="131"/>
      <c r="W26" s="131"/>
    </row>
    <row r="27" spans="4:26" ht="89.45" customHeight="1" thickBot="1" x14ac:dyDescent="0.4">
      <c r="D27" s="178"/>
      <c r="E27" s="179"/>
      <c r="F27" s="179"/>
      <c r="G27" s="7" t="s">
        <v>30</v>
      </c>
      <c r="H27" s="18" t="s">
        <v>43</v>
      </c>
      <c r="I27" s="18" t="s">
        <v>419</v>
      </c>
      <c r="J27" s="14" t="s">
        <v>373</v>
      </c>
      <c r="K27" s="147"/>
      <c r="L27" s="147"/>
      <c r="M27" s="149"/>
      <c r="P27" s="127"/>
      <c r="Q27" s="125"/>
      <c r="R27" s="131"/>
      <c r="S27" s="129"/>
      <c r="V27" s="131"/>
      <c r="W27" s="131"/>
    </row>
    <row r="28" spans="4:26" ht="13.15" thickBot="1" x14ac:dyDescent="0.4">
      <c r="D28" s="137"/>
      <c r="E28" s="138"/>
      <c r="F28" s="138"/>
      <c r="G28" s="138"/>
      <c r="H28" s="138"/>
      <c r="I28" s="138"/>
      <c r="J28" s="138"/>
      <c r="K28" s="138"/>
      <c r="L28" s="138"/>
      <c r="M28" s="139"/>
      <c r="P28" s="120"/>
      <c r="R28" s="120"/>
      <c r="S28" s="26"/>
      <c r="V28" s="120"/>
      <c r="W28" s="120"/>
    </row>
    <row r="29" spans="4:26" ht="117" customHeight="1" x14ac:dyDescent="0.35">
      <c r="D29" s="167">
        <v>4</v>
      </c>
      <c r="E29" s="169" t="s">
        <v>8</v>
      </c>
      <c r="F29" s="171" t="s">
        <v>46</v>
      </c>
      <c r="G29" s="16" t="s">
        <v>36</v>
      </c>
      <c r="H29" s="15" t="s">
        <v>39</v>
      </c>
      <c r="I29" s="24" t="s">
        <v>420</v>
      </c>
      <c r="J29" s="13" t="s">
        <v>341</v>
      </c>
      <c r="K29" s="161" t="s">
        <v>374</v>
      </c>
      <c r="L29" s="161" t="s">
        <v>375</v>
      </c>
      <c r="M29" s="150" t="s">
        <v>392</v>
      </c>
      <c r="P29" s="127">
        <v>1</v>
      </c>
      <c r="Q29" s="125" t="s">
        <v>376</v>
      </c>
      <c r="R29" s="127">
        <v>2</v>
      </c>
      <c r="S29" s="129" t="s">
        <v>377</v>
      </c>
      <c r="V29" s="131">
        <v>2</v>
      </c>
      <c r="W29" s="131" t="s">
        <v>378</v>
      </c>
    </row>
    <row r="30" spans="4:26" ht="104.45" customHeight="1" x14ac:dyDescent="0.35">
      <c r="D30" s="140"/>
      <c r="E30" s="170"/>
      <c r="F30" s="172"/>
      <c r="G30" s="11" t="s">
        <v>41</v>
      </c>
      <c r="H30" s="9" t="s">
        <v>393</v>
      </c>
      <c r="I30" s="23" t="s">
        <v>421</v>
      </c>
      <c r="J30" s="22" t="s">
        <v>360</v>
      </c>
      <c r="K30" s="146"/>
      <c r="L30" s="146"/>
      <c r="M30" s="148"/>
      <c r="P30" s="127"/>
      <c r="Q30" s="125"/>
      <c r="R30" s="127"/>
      <c r="S30" s="129"/>
      <c r="V30" s="131"/>
      <c r="W30" s="131"/>
    </row>
    <row r="31" spans="4:26" ht="81" customHeight="1" x14ac:dyDescent="0.35">
      <c r="D31" s="140"/>
      <c r="E31" s="170"/>
      <c r="F31" s="172"/>
      <c r="G31" s="11" t="s">
        <v>134</v>
      </c>
      <c r="H31" s="9" t="s">
        <v>394</v>
      </c>
      <c r="I31" s="23" t="s">
        <v>422</v>
      </c>
      <c r="J31" s="22" t="s">
        <v>360</v>
      </c>
      <c r="K31" s="146"/>
      <c r="L31" s="146"/>
      <c r="M31" s="148"/>
      <c r="P31" s="127"/>
      <c r="Q31" s="125"/>
      <c r="R31" s="127"/>
      <c r="S31" s="129"/>
      <c r="V31" s="131"/>
      <c r="W31" s="131"/>
    </row>
    <row r="32" spans="4:26" ht="42.5" customHeight="1" x14ac:dyDescent="0.35">
      <c r="D32" s="140"/>
      <c r="E32" s="170"/>
      <c r="F32" s="172"/>
      <c r="G32" s="11" t="s">
        <v>135</v>
      </c>
      <c r="H32" s="9" t="s">
        <v>61</v>
      </c>
      <c r="I32" s="23" t="s">
        <v>423</v>
      </c>
      <c r="J32" s="22" t="s">
        <v>57</v>
      </c>
      <c r="K32" s="146"/>
      <c r="L32" s="146"/>
      <c r="M32" s="148"/>
      <c r="P32" s="127"/>
      <c r="Q32" s="125"/>
      <c r="R32" s="127"/>
      <c r="S32" s="129"/>
      <c r="V32" s="131"/>
      <c r="W32" s="131"/>
    </row>
    <row r="33" spans="4:23" ht="34.049999999999997" customHeight="1" x14ac:dyDescent="0.35">
      <c r="D33" s="140"/>
      <c r="E33" s="170"/>
      <c r="F33" s="172"/>
      <c r="G33" s="11" t="s">
        <v>136</v>
      </c>
      <c r="H33" s="9" t="s">
        <v>62</v>
      </c>
      <c r="I33" s="23" t="s">
        <v>424</v>
      </c>
      <c r="J33" s="22" t="s">
        <v>57</v>
      </c>
      <c r="K33" s="146"/>
      <c r="L33" s="146"/>
      <c r="M33" s="148"/>
      <c r="P33" s="127"/>
      <c r="Q33" s="125"/>
      <c r="R33" s="127"/>
      <c r="S33" s="129"/>
      <c r="V33" s="131"/>
      <c r="W33" s="131"/>
    </row>
    <row r="34" spans="4:23" ht="63.75" x14ac:dyDescent="0.35">
      <c r="D34" s="140"/>
      <c r="E34" s="170"/>
      <c r="F34" s="162" t="s">
        <v>3</v>
      </c>
      <c r="G34" s="11" t="s">
        <v>137</v>
      </c>
      <c r="H34" s="9" t="s">
        <v>395</v>
      </c>
      <c r="I34" s="23" t="s">
        <v>425</v>
      </c>
      <c r="J34" s="22" t="s">
        <v>360</v>
      </c>
      <c r="K34" s="146"/>
      <c r="L34" s="146"/>
      <c r="M34" s="148"/>
      <c r="P34" s="127"/>
      <c r="Q34" s="125"/>
      <c r="R34" s="127"/>
      <c r="S34" s="129"/>
      <c r="V34" s="131"/>
      <c r="W34" s="131"/>
    </row>
    <row r="35" spans="4:23" ht="41" customHeight="1" x14ac:dyDescent="0.35">
      <c r="D35" s="140"/>
      <c r="E35" s="170"/>
      <c r="F35" s="163"/>
      <c r="G35" s="11" t="s">
        <v>138</v>
      </c>
      <c r="H35" s="9" t="s">
        <v>37</v>
      </c>
      <c r="I35" s="23" t="s">
        <v>404</v>
      </c>
      <c r="J35" s="22" t="s">
        <v>360</v>
      </c>
      <c r="K35" s="146"/>
      <c r="L35" s="146"/>
      <c r="M35" s="148"/>
      <c r="P35" s="127"/>
      <c r="Q35" s="125"/>
      <c r="R35" s="127"/>
      <c r="S35" s="129"/>
      <c r="V35" s="131"/>
      <c r="W35" s="131"/>
    </row>
    <row r="36" spans="4:23" ht="43.25" customHeight="1" x14ac:dyDescent="0.35">
      <c r="D36" s="140"/>
      <c r="E36" s="170"/>
      <c r="F36" s="104" t="s">
        <v>4</v>
      </c>
      <c r="G36" s="11" t="s">
        <v>139</v>
      </c>
      <c r="H36" s="9" t="s">
        <v>396</v>
      </c>
      <c r="I36" s="23" t="s">
        <v>405</v>
      </c>
      <c r="J36" s="22" t="s">
        <v>379</v>
      </c>
      <c r="K36" s="146"/>
      <c r="L36" s="146"/>
      <c r="M36" s="148"/>
      <c r="P36" s="127"/>
      <c r="Q36" s="125"/>
      <c r="R36" s="127"/>
      <c r="S36" s="129"/>
      <c r="V36" s="131"/>
      <c r="W36" s="131"/>
    </row>
    <row r="37" spans="4:23" ht="63.75" x14ac:dyDescent="0.35">
      <c r="D37" s="140"/>
      <c r="E37" s="170"/>
      <c r="F37" s="104" t="s">
        <v>5</v>
      </c>
      <c r="G37" s="11" t="s">
        <v>140</v>
      </c>
      <c r="H37" s="9" t="s">
        <v>397</v>
      </c>
      <c r="I37" s="23" t="s">
        <v>426</v>
      </c>
      <c r="J37" s="22" t="s">
        <v>360</v>
      </c>
      <c r="K37" s="146"/>
      <c r="L37" s="146"/>
      <c r="M37" s="148"/>
      <c r="P37" s="127"/>
      <c r="Q37" s="125"/>
      <c r="R37" s="127"/>
      <c r="S37" s="129"/>
      <c r="V37" s="131"/>
      <c r="W37" s="131"/>
    </row>
    <row r="38" spans="4:23" x14ac:dyDescent="0.35">
      <c r="D38" s="140"/>
      <c r="E38" s="170"/>
      <c r="F38" s="104" t="s">
        <v>6</v>
      </c>
      <c r="G38" s="11" t="s">
        <v>141</v>
      </c>
      <c r="H38" s="9" t="s">
        <v>343</v>
      </c>
      <c r="I38" s="23" t="s">
        <v>342</v>
      </c>
      <c r="J38" s="22" t="s">
        <v>343</v>
      </c>
      <c r="K38" s="146"/>
      <c r="L38" s="146"/>
      <c r="M38" s="148"/>
      <c r="P38" s="127"/>
      <c r="Q38" s="125"/>
      <c r="R38" s="127"/>
      <c r="S38" s="129"/>
      <c r="V38" s="131"/>
      <c r="W38" s="131"/>
    </row>
    <row r="39" spans="4:23" x14ac:dyDescent="0.35">
      <c r="D39" s="168"/>
      <c r="E39" s="170"/>
      <c r="F39" s="104" t="s">
        <v>7</v>
      </c>
      <c r="G39" s="11" t="s">
        <v>142</v>
      </c>
      <c r="H39" s="9" t="s">
        <v>343</v>
      </c>
      <c r="I39" s="23" t="s">
        <v>342</v>
      </c>
      <c r="J39" s="22" t="s">
        <v>343</v>
      </c>
      <c r="K39" s="146"/>
      <c r="L39" s="146"/>
      <c r="M39" s="148"/>
      <c r="P39" s="127"/>
      <c r="Q39" s="125"/>
      <c r="R39" s="127"/>
      <c r="S39" s="129"/>
      <c r="V39" s="131"/>
      <c r="W39" s="131"/>
    </row>
    <row r="40" spans="4:23" ht="126" customHeight="1" x14ac:dyDescent="0.35">
      <c r="D40" s="164">
        <v>5</v>
      </c>
      <c r="E40" s="165" t="s">
        <v>9</v>
      </c>
      <c r="F40" s="104" t="s">
        <v>10</v>
      </c>
      <c r="G40" s="11" t="s">
        <v>38</v>
      </c>
      <c r="H40" s="9" t="s">
        <v>398</v>
      </c>
      <c r="I40" s="23" t="s">
        <v>406</v>
      </c>
      <c r="J40" s="22" t="s">
        <v>380</v>
      </c>
      <c r="K40" s="146" t="s">
        <v>399</v>
      </c>
      <c r="L40" s="146" t="s">
        <v>381</v>
      </c>
      <c r="M40" s="148" t="s">
        <v>400</v>
      </c>
      <c r="P40" s="127"/>
      <c r="Q40" s="125"/>
      <c r="R40" s="127"/>
      <c r="S40" s="129"/>
      <c r="V40" s="131"/>
      <c r="W40" s="131"/>
    </row>
    <row r="41" spans="4:23" ht="39.700000000000003" customHeight="1" thickBot="1" x14ac:dyDescent="0.4">
      <c r="D41" s="141"/>
      <c r="E41" s="166"/>
      <c r="F41" s="105" t="s">
        <v>11</v>
      </c>
      <c r="G41" s="12" t="s">
        <v>44</v>
      </c>
      <c r="H41" s="10" t="s">
        <v>40</v>
      </c>
      <c r="I41" s="18" t="s">
        <v>407</v>
      </c>
      <c r="J41" s="21" t="s">
        <v>367</v>
      </c>
      <c r="K41" s="147"/>
      <c r="L41" s="147"/>
      <c r="M41" s="149"/>
      <c r="P41" s="128"/>
      <c r="Q41" s="126"/>
      <c r="R41" s="128"/>
      <c r="S41" s="130"/>
      <c r="T41" s="1"/>
      <c r="U41" s="1"/>
      <c r="V41" s="132"/>
      <c r="W41" s="132"/>
    </row>
    <row r="42" spans="4:23" ht="188" customHeight="1" thickBot="1" x14ac:dyDescent="0.4">
      <c r="D42" s="58"/>
      <c r="E42" s="58"/>
      <c r="F42" s="58"/>
      <c r="G42" s="58"/>
      <c r="H42" s="154" t="s">
        <v>153</v>
      </c>
      <c r="I42" s="138"/>
      <c r="J42" s="58"/>
      <c r="K42" s="154" t="s">
        <v>153</v>
      </c>
      <c r="L42" s="138"/>
      <c r="M42" s="58"/>
    </row>
    <row r="43" spans="4:23" ht="96" customHeight="1" x14ac:dyDescent="0.35">
      <c r="D43" s="155">
        <v>6</v>
      </c>
      <c r="E43" s="158" t="s">
        <v>15</v>
      </c>
      <c r="F43" s="158"/>
      <c r="G43" s="16" t="s">
        <v>45</v>
      </c>
      <c r="H43" s="17" t="s">
        <v>21</v>
      </c>
      <c r="I43" s="24" t="s">
        <v>427</v>
      </c>
      <c r="J43" s="24" t="s">
        <v>382</v>
      </c>
      <c r="K43" s="161" t="s">
        <v>154</v>
      </c>
      <c r="L43" s="161" t="s">
        <v>155</v>
      </c>
      <c r="M43" s="150" t="s">
        <v>401</v>
      </c>
      <c r="P43" s="135">
        <v>0</v>
      </c>
      <c r="Q43" s="151" t="s">
        <v>383</v>
      </c>
      <c r="R43" s="135">
        <v>1</v>
      </c>
      <c r="S43" s="153" t="s">
        <v>384</v>
      </c>
      <c r="T43" s="133"/>
      <c r="U43" s="133"/>
      <c r="V43" s="135">
        <v>1</v>
      </c>
      <c r="W43" s="136" t="s">
        <v>385</v>
      </c>
    </row>
    <row r="44" spans="4:23" ht="103.25" customHeight="1" x14ac:dyDescent="0.35">
      <c r="D44" s="156"/>
      <c r="E44" s="159"/>
      <c r="F44" s="159"/>
      <c r="G44" s="11" t="s">
        <v>67</v>
      </c>
      <c r="H44" s="19" t="s">
        <v>22</v>
      </c>
      <c r="I44" s="23" t="s">
        <v>415</v>
      </c>
      <c r="J44" s="23" t="s">
        <v>69</v>
      </c>
      <c r="K44" s="146"/>
      <c r="L44" s="146"/>
      <c r="M44" s="148"/>
      <c r="P44" s="127"/>
      <c r="Q44" s="152"/>
      <c r="R44" s="127"/>
      <c r="S44" s="129"/>
      <c r="T44" s="134"/>
      <c r="U44" s="134"/>
      <c r="V44" s="127"/>
      <c r="W44" s="131"/>
    </row>
    <row r="45" spans="4:23" ht="41.45" customHeight="1" x14ac:dyDescent="0.35">
      <c r="D45" s="156"/>
      <c r="E45" s="159"/>
      <c r="F45" s="159"/>
      <c r="G45" s="11" t="s">
        <v>143</v>
      </c>
      <c r="H45" s="19" t="s">
        <v>23</v>
      </c>
      <c r="I45" s="23" t="s">
        <v>408</v>
      </c>
      <c r="J45" s="23" t="s">
        <v>54</v>
      </c>
      <c r="K45" s="146"/>
      <c r="L45" s="146"/>
      <c r="M45" s="148"/>
      <c r="P45" s="127"/>
      <c r="Q45" s="152"/>
      <c r="R45" s="127"/>
      <c r="S45" s="129"/>
      <c r="T45" s="134"/>
      <c r="U45" s="134"/>
      <c r="V45" s="127"/>
      <c r="W45" s="131"/>
    </row>
    <row r="46" spans="4:23" ht="39.700000000000003" customHeight="1" x14ac:dyDescent="0.35">
      <c r="D46" s="156"/>
      <c r="E46" s="159"/>
      <c r="F46" s="159"/>
      <c r="G46" s="11" t="s">
        <v>144</v>
      </c>
      <c r="H46" s="19" t="s">
        <v>24</v>
      </c>
      <c r="I46" s="23" t="s">
        <v>409</v>
      </c>
      <c r="J46" s="23" t="s">
        <v>54</v>
      </c>
      <c r="K46" s="146"/>
      <c r="L46" s="146"/>
      <c r="M46" s="148"/>
      <c r="P46" s="127"/>
      <c r="Q46" s="152"/>
      <c r="R46" s="127"/>
      <c r="S46" s="129"/>
      <c r="T46" s="134"/>
      <c r="U46" s="134"/>
      <c r="V46" s="127"/>
      <c r="W46" s="131"/>
    </row>
    <row r="47" spans="4:23" ht="43.25" customHeight="1" x14ac:dyDescent="0.35">
      <c r="D47" s="156"/>
      <c r="E47" s="159"/>
      <c r="F47" s="159"/>
      <c r="G47" s="11" t="s">
        <v>145</v>
      </c>
      <c r="H47" s="9" t="s">
        <v>29</v>
      </c>
      <c r="I47" s="23" t="s">
        <v>410</v>
      </c>
      <c r="J47" s="8" t="s">
        <v>53</v>
      </c>
      <c r="K47" s="146"/>
      <c r="L47" s="146"/>
      <c r="M47" s="148"/>
      <c r="P47" s="127"/>
      <c r="Q47" s="152"/>
      <c r="R47" s="127"/>
      <c r="S47" s="129"/>
      <c r="T47" s="134"/>
      <c r="U47" s="134"/>
      <c r="V47" s="127"/>
      <c r="W47" s="131"/>
    </row>
    <row r="48" spans="4:23" ht="149" customHeight="1" x14ac:dyDescent="0.35">
      <c r="D48" s="156"/>
      <c r="E48" s="159"/>
      <c r="F48" s="159"/>
      <c r="G48" s="11" t="s">
        <v>146</v>
      </c>
      <c r="H48" s="9" t="s">
        <v>32</v>
      </c>
      <c r="I48" s="23" t="s">
        <v>428</v>
      </c>
      <c r="J48" s="8" t="s">
        <v>55</v>
      </c>
      <c r="K48" s="146"/>
      <c r="L48" s="146"/>
      <c r="M48" s="148"/>
      <c r="P48" s="127"/>
      <c r="Q48" s="152"/>
      <c r="R48" s="127"/>
      <c r="S48" s="129"/>
      <c r="T48" s="134"/>
      <c r="U48" s="134"/>
      <c r="V48" s="127"/>
      <c r="W48" s="131"/>
    </row>
    <row r="49" spans="4:23" ht="98.55" customHeight="1" thickBot="1" x14ac:dyDescent="0.4">
      <c r="D49" s="157"/>
      <c r="E49" s="160"/>
      <c r="F49" s="160"/>
      <c r="G49" s="12" t="s">
        <v>147</v>
      </c>
      <c r="H49" s="10" t="s">
        <v>50</v>
      </c>
      <c r="I49" s="18" t="s">
        <v>429</v>
      </c>
      <c r="J49" s="21" t="s">
        <v>360</v>
      </c>
      <c r="K49" s="147"/>
      <c r="L49" s="147"/>
      <c r="M49" s="149"/>
      <c r="P49" s="127"/>
      <c r="Q49" s="152"/>
      <c r="R49" s="127"/>
      <c r="S49" s="129"/>
      <c r="T49" s="134"/>
      <c r="U49" s="134"/>
      <c r="V49" s="127"/>
      <c r="W49" s="131"/>
    </row>
    <row r="50" spans="4:23" ht="13.15" thickBot="1" x14ac:dyDescent="0.4">
      <c r="D50" s="137"/>
      <c r="E50" s="138"/>
      <c r="F50" s="138"/>
      <c r="G50" s="138"/>
      <c r="H50" s="138"/>
      <c r="I50" s="138"/>
      <c r="J50" s="138"/>
      <c r="K50" s="138"/>
      <c r="L50" s="138"/>
      <c r="M50" s="139"/>
      <c r="P50" s="119"/>
      <c r="Q50" s="20"/>
      <c r="R50" s="119"/>
      <c r="S50" s="122"/>
      <c r="T50" s="123"/>
      <c r="U50" s="123"/>
      <c r="V50" s="119"/>
      <c r="W50" s="124"/>
    </row>
    <row r="51" spans="4:23" ht="149" customHeight="1" x14ac:dyDescent="0.35">
      <c r="D51" s="140">
        <v>7</v>
      </c>
      <c r="E51" s="142" t="s">
        <v>51</v>
      </c>
      <c r="F51" s="143"/>
      <c r="G51" s="108" t="s">
        <v>47</v>
      </c>
      <c r="H51" s="48" t="s">
        <v>48</v>
      </c>
      <c r="I51" s="107" t="s">
        <v>430</v>
      </c>
      <c r="J51" s="109" t="s">
        <v>361</v>
      </c>
      <c r="K51" s="146" t="s">
        <v>156</v>
      </c>
      <c r="L51" s="146" t="s">
        <v>156</v>
      </c>
      <c r="M51" s="148" t="s">
        <v>402</v>
      </c>
      <c r="P51" s="127">
        <v>0</v>
      </c>
      <c r="Q51" s="125" t="s">
        <v>386</v>
      </c>
      <c r="R51" s="127">
        <v>0</v>
      </c>
      <c r="S51" s="129" t="s">
        <v>386</v>
      </c>
      <c r="V51" s="131">
        <v>1</v>
      </c>
      <c r="W51" s="131" t="s">
        <v>387</v>
      </c>
    </row>
    <row r="52" spans="4:23" ht="58.25" customHeight="1" x14ac:dyDescent="0.35">
      <c r="D52" s="140"/>
      <c r="E52" s="142"/>
      <c r="F52" s="143"/>
      <c r="G52" s="11" t="s">
        <v>148</v>
      </c>
      <c r="H52" s="9" t="s">
        <v>49</v>
      </c>
      <c r="I52" s="91" t="s">
        <v>412</v>
      </c>
      <c r="J52" s="8" t="s">
        <v>353</v>
      </c>
      <c r="K52" s="146"/>
      <c r="L52" s="146"/>
      <c r="M52" s="148"/>
      <c r="P52" s="127"/>
      <c r="Q52" s="125"/>
      <c r="R52" s="127"/>
      <c r="S52" s="129"/>
      <c r="V52" s="131"/>
      <c r="W52" s="131"/>
    </row>
    <row r="53" spans="4:23" ht="38.25" x14ac:dyDescent="0.35">
      <c r="D53" s="140"/>
      <c r="E53" s="142"/>
      <c r="F53" s="143"/>
      <c r="G53" s="11" t="s">
        <v>149</v>
      </c>
      <c r="H53" s="9" t="s">
        <v>56</v>
      </c>
      <c r="I53" s="91" t="s">
        <v>431</v>
      </c>
      <c r="J53" s="8" t="s">
        <v>57</v>
      </c>
      <c r="K53" s="146"/>
      <c r="L53" s="146"/>
      <c r="M53" s="148"/>
      <c r="P53" s="127"/>
      <c r="Q53" s="125"/>
      <c r="R53" s="127"/>
      <c r="S53" s="129"/>
      <c r="V53" s="131"/>
      <c r="W53" s="131"/>
    </row>
    <row r="54" spans="4:23" ht="110.45" customHeight="1" x14ac:dyDescent="0.35">
      <c r="D54" s="140"/>
      <c r="E54" s="142"/>
      <c r="F54" s="143"/>
      <c r="G54" s="11" t="s">
        <v>150</v>
      </c>
      <c r="H54" s="9" t="s">
        <v>58</v>
      </c>
      <c r="I54" s="23" t="s">
        <v>432</v>
      </c>
      <c r="J54" s="8" t="s">
        <v>68</v>
      </c>
      <c r="K54" s="146"/>
      <c r="L54" s="146"/>
      <c r="M54" s="148"/>
      <c r="P54" s="127"/>
      <c r="Q54" s="125"/>
      <c r="R54" s="127"/>
      <c r="S54" s="129"/>
      <c r="V54" s="131"/>
      <c r="W54" s="131"/>
    </row>
    <row r="55" spans="4:23" ht="48" customHeight="1" thickBot="1" x14ac:dyDescent="0.4">
      <c r="D55" s="141"/>
      <c r="E55" s="144"/>
      <c r="F55" s="145"/>
      <c r="G55" s="12" t="s">
        <v>151</v>
      </c>
      <c r="H55" s="10" t="s">
        <v>59</v>
      </c>
      <c r="I55" s="18" t="s">
        <v>433</v>
      </c>
      <c r="J55" s="14" t="s">
        <v>57</v>
      </c>
      <c r="K55" s="147"/>
      <c r="L55" s="147"/>
      <c r="M55" s="149"/>
      <c r="P55" s="128"/>
      <c r="Q55" s="126"/>
      <c r="R55" s="128"/>
      <c r="S55" s="130"/>
      <c r="T55" s="1"/>
      <c r="U55" s="1"/>
      <c r="V55" s="132"/>
      <c r="W55" s="132"/>
    </row>
    <row r="56" spans="4:23" x14ac:dyDescent="0.35">
      <c r="G56" s="6"/>
    </row>
    <row r="57" spans="4:23" x14ac:dyDescent="0.35">
      <c r="G57" s="6"/>
    </row>
    <row r="58" spans="4:23" x14ac:dyDescent="0.35">
      <c r="G58" s="6"/>
    </row>
    <row r="59" spans="4:23" x14ac:dyDescent="0.35">
      <c r="G59" s="6"/>
    </row>
    <row r="60" spans="4:23" x14ac:dyDescent="0.35">
      <c r="G60" s="6"/>
    </row>
    <row r="61" spans="4:23" x14ac:dyDescent="0.35">
      <c r="G61" s="6"/>
    </row>
    <row r="62" spans="4:23" x14ac:dyDescent="0.35">
      <c r="G62" s="6"/>
    </row>
    <row r="63" spans="4:23" x14ac:dyDescent="0.35">
      <c r="G63" s="6"/>
    </row>
    <row r="64" spans="4:23" x14ac:dyDescent="0.35">
      <c r="G64" s="6"/>
    </row>
    <row r="65" spans="7:7" x14ac:dyDescent="0.35">
      <c r="G65" s="6"/>
    </row>
    <row r="66" spans="7:7" x14ac:dyDescent="0.35">
      <c r="G66" s="6"/>
    </row>
    <row r="67" spans="7:7" x14ac:dyDescent="0.35">
      <c r="G67" s="6"/>
    </row>
    <row r="68" spans="7:7" x14ac:dyDescent="0.35">
      <c r="G68" s="6"/>
    </row>
  </sheetData>
  <mergeCells count="91">
    <mergeCell ref="V6:W6"/>
    <mergeCell ref="E15:F15"/>
    <mergeCell ref="D16:D18"/>
    <mergeCell ref="E16:F18"/>
    <mergeCell ref="K16:K18"/>
    <mergeCell ref="L16:L18"/>
    <mergeCell ref="M16:M18"/>
    <mergeCell ref="P16:P18"/>
    <mergeCell ref="Q16:Q18"/>
    <mergeCell ref="R16:R18"/>
    <mergeCell ref="R20:R23"/>
    <mergeCell ref="S16:S18"/>
    <mergeCell ref="V16:V18"/>
    <mergeCell ref="W16:W18"/>
    <mergeCell ref="D19:M19"/>
    <mergeCell ref="D20:D23"/>
    <mergeCell ref="E20:F23"/>
    <mergeCell ref="G20:G21"/>
    <mergeCell ref="H20:H21"/>
    <mergeCell ref="I20:I21"/>
    <mergeCell ref="J20:J21"/>
    <mergeCell ref="R25:R27"/>
    <mergeCell ref="S20:S23"/>
    <mergeCell ref="V20:V23"/>
    <mergeCell ref="W20:W23"/>
    <mergeCell ref="D24:M24"/>
    <mergeCell ref="D25:D27"/>
    <mergeCell ref="E25:F27"/>
    <mergeCell ref="G25:G26"/>
    <mergeCell ref="H25:H26"/>
    <mergeCell ref="I25:I26"/>
    <mergeCell ref="J25:J26"/>
    <mergeCell ref="K20:K23"/>
    <mergeCell ref="L20:L23"/>
    <mergeCell ref="M20:M23"/>
    <mergeCell ref="P20:P23"/>
    <mergeCell ref="Q20:Q23"/>
    <mergeCell ref="K25:K27"/>
    <mergeCell ref="L25:L27"/>
    <mergeCell ref="M25:M27"/>
    <mergeCell ref="P25:P27"/>
    <mergeCell ref="Q25:Q27"/>
    <mergeCell ref="D28:M28"/>
    <mergeCell ref="D29:D39"/>
    <mergeCell ref="E29:E39"/>
    <mergeCell ref="F29:F33"/>
    <mergeCell ref="K29:K39"/>
    <mergeCell ref="L29:L39"/>
    <mergeCell ref="M29:M39"/>
    <mergeCell ref="F34:F35"/>
    <mergeCell ref="V29:V41"/>
    <mergeCell ref="W29:W41"/>
    <mergeCell ref="S25:S27"/>
    <mergeCell ref="V25:V27"/>
    <mergeCell ref="W25:W27"/>
    <mergeCell ref="M40:M41"/>
    <mergeCell ref="P29:P41"/>
    <mergeCell ref="Q29:Q41"/>
    <mergeCell ref="R29:R41"/>
    <mergeCell ref="S29:S41"/>
    <mergeCell ref="D40:D41"/>
    <mergeCell ref="E40:E41"/>
    <mergeCell ref="K40:K41"/>
    <mergeCell ref="L40:L41"/>
    <mergeCell ref="H42:I42"/>
    <mergeCell ref="K42:L42"/>
    <mergeCell ref="D43:D49"/>
    <mergeCell ref="E43:F49"/>
    <mergeCell ref="K43:K49"/>
    <mergeCell ref="L43:L49"/>
    <mergeCell ref="U43:U49"/>
    <mergeCell ref="P51:P55"/>
    <mergeCell ref="M43:M49"/>
    <mergeCell ref="P43:P49"/>
    <mergeCell ref="Q43:Q49"/>
    <mergeCell ref="R43:R49"/>
    <mergeCell ref="Q51:Q55"/>
    <mergeCell ref="D50:M50"/>
    <mergeCell ref="D51:D55"/>
    <mergeCell ref="E51:F55"/>
    <mergeCell ref="K51:K55"/>
    <mergeCell ref="L51:L55"/>
    <mergeCell ref="M51:M55"/>
    <mergeCell ref="R51:R55"/>
    <mergeCell ref="S51:S55"/>
    <mergeCell ref="V51:V55"/>
    <mergeCell ref="W51:W55"/>
    <mergeCell ref="V43:V49"/>
    <mergeCell ref="W43:W49"/>
    <mergeCell ref="S43:S49"/>
    <mergeCell ref="T43:T49"/>
  </mergeCells>
  <printOptions horizontalCentered="1" verticalCentered="1"/>
  <pageMargins left="0" right="0" top="0" bottom="0" header="0.31496062992125984" footer="0.31496062992125984"/>
  <pageSetup paperSize="9" scale="24"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0_Overview_procedure</vt:lpstr>
      <vt:lpstr>1_Determine_PM_maturity_level</vt:lpstr>
      <vt:lpstr>1.1_Explanation_MFMM</vt:lpstr>
      <vt:lpstr>2_Cheat sheet</vt:lpstr>
      <vt:lpstr>2.1_Sheet 1_PM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Flo O.</cp:lastModifiedBy>
  <cp:lastPrinted>2023-08-22T13:23:03Z</cp:lastPrinted>
  <dcterms:created xsi:type="dcterms:W3CDTF">2023-05-31T10:32:52Z</dcterms:created>
  <dcterms:modified xsi:type="dcterms:W3CDTF">2023-09-14T15:53:35Z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