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https://d.docs.live.net/06df1707f9058ac9/Programming/MATLAB/FastGAPP-II/FastGAPP20/development/programs/"/>
    </mc:Choice>
  </mc:AlternateContent>
  <xr:revisionPtr revIDLastSave="1481" documentId="11_CC2EBDBDB824E6CC44777F3941D30FFC5FCEF795" xr6:coauthVersionLast="45" xr6:coauthVersionMax="45" xr10:uidLastSave="{B0977E18-F0DB-4378-9654-40094DC94CD6}"/>
  <bookViews>
    <workbookView xWindow="28680" yWindow="-120" windowWidth="29040" windowHeight="15990" activeTab="1" xr2:uid="{00000000-000D-0000-FFFF-FFFF00000000}"/>
  </bookViews>
  <sheets>
    <sheet name="general" sheetId="2" r:id="rId1"/>
    <sheet name="headers" sheetId="3" r:id="rId2"/>
    <sheet name="plot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 l="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alcChain>
</file>

<file path=xl/sharedStrings.xml><?xml version="1.0" encoding="utf-8"?>
<sst xmlns="http://schemas.openxmlformats.org/spreadsheetml/2006/main" count="2433" uniqueCount="708">
  <si>
    <t>type</t>
  </si>
  <si>
    <t>rock type</t>
  </si>
  <si>
    <t>file name</t>
  </si>
  <si>
    <t>m-file name</t>
  </si>
  <si>
    <t>Le Bas et al., 1986</t>
  </si>
  <si>
    <t>citation (long)</t>
  </si>
  <si>
    <t>MacDonald, 1968</t>
  </si>
  <si>
    <t>Irvine &amp; Baragar, 1971</t>
  </si>
  <si>
    <t>citation (author)</t>
  </si>
  <si>
    <t>Middlemost, E.A.K., 1994. Naming materials in the magma/igneous rock system Earth-Science Reviews 37, 215-224.</t>
  </si>
  <si>
    <t>Irvine, T.N., Baragar, W.R.A., 1971. A Guide to the Chemical Classification of the Common Volcanic Rocks. Canadian Journal of Earth Sciences 8, 523-548.</t>
  </si>
  <si>
    <t>net</t>
  </si>
  <si>
    <t>division line</t>
  </si>
  <si>
    <t>plutonic</t>
  </si>
  <si>
    <t>volcanic</t>
  </si>
  <si>
    <t>lithology</t>
  </si>
  <si>
    <t>Middlemost, 1994</t>
  </si>
  <si>
    <t>all</t>
  </si>
  <si>
    <t>line type</t>
  </si>
  <si>
    <t>plot type</t>
  </si>
  <si>
    <t>linear</t>
  </si>
  <si>
    <t>x-axis</t>
  </si>
  <si>
    <t>z-axis</t>
  </si>
  <si>
    <t>Na2O + K2O</t>
  </si>
  <si>
    <t>setting</t>
  </si>
  <si>
    <t>-</t>
  </si>
  <si>
    <t>SiO2</t>
  </si>
  <si>
    <t>K2O</t>
  </si>
  <si>
    <t>status</t>
  </si>
  <si>
    <t>Peccerillo, A., Taylor, S.R., 1976. Geochemistry of eocene calc-alkaline volcanic rocks from the Kastamonu area, Northern Turkey. Contributions to Mineralogy and Petrology 58, 63-81.</t>
  </si>
  <si>
    <t>Peccerillo and Taylor, 1976</t>
  </si>
  <si>
    <t>x-limits</t>
  </si>
  <si>
    <t>ternary</t>
  </si>
  <si>
    <t>loglog</t>
  </si>
  <si>
    <t>[0 8]</t>
  </si>
  <si>
    <t>[30 90]</t>
  </si>
  <si>
    <t>[0 16]</t>
  </si>
  <si>
    <t>[0 18]</t>
  </si>
  <si>
    <t>[35 80]</t>
  </si>
  <si>
    <t>[48 78]</t>
  </si>
  <si>
    <t>[0 4]</t>
  </si>
  <si>
    <t>Na2O</t>
  </si>
  <si>
    <t>Hastie, A.R., Kerr, A.C., Pearce, J.A., Mitchell, S.F., 2007. Classification of altered volcanic island arc rocks using immobiletrace elements: development of the Th-Co discrimination diagram. Journal of Petrology 48, 2341-2357.</t>
  </si>
  <si>
    <t>igneous</t>
  </si>
  <si>
    <t>Co</t>
  </si>
  <si>
    <t>Th</t>
  </si>
  <si>
    <t>[0.1 100]</t>
  </si>
  <si>
    <t>x-unit</t>
  </si>
  <si>
    <t>ppm</t>
  </si>
  <si>
    <t>z-unit</t>
  </si>
  <si>
    <t>[0 70]</t>
  </si>
  <si>
    <t>Middlemost, E.A.K., 1975. The basalt clan. Earth-Science Reviews 11, 337-364.</t>
  </si>
  <si>
    <t>subduction</t>
  </si>
  <si>
    <t>alkaline</t>
  </si>
  <si>
    <t>sub-alkaline</t>
  </si>
  <si>
    <t>Middlemost,1975</t>
  </si>
  <si>
    <t>z-limits</t>
  </si>
  <si>
    <t>wt.%</t>
  </si>
  <si>
    <t>pdf</t>
  </si>
  <si>
    <t>title name</t>
  </si>
  <si>
    <t>AFM classification diagram</t>
  </si>
  <si>
    <t>MgO</t>
  </si>
  <si>
    <t>fraction</t>
  </si>
  <si>
    <t>FeO</t>
  </si>
  <si>
    <t>basaltic</t>
  </si>
  <si>
    <t>MnO-TiO2-P2O5 classification diagram</t>
  </si>
  <si>
    <t>P2O5</t>
  </si>
  <si>
    <t>TiO2</t>
  </si>
  <si>
    <t>Mullen, 1983</t>
  </si>
  <si>
    <t>Mullen, E.D., 1983. MnO/TiO2/P2O5: a minor element discriminant for basaltic rocks of oceanic environments and its implications for petrogenesis. Earth and Planetary Science Letters 62, 53-62.</t>
  </si>
  <si>
    <t>Pearce et al., 1975</t>
  </si>
  <si>
    <t>Pearce, T.H., Gorman, B.E., Birkett, T.C., 1975. The TiO2–K2O–P2O5 diagram: A method of discriminating between oceanic and non-oceanic basalts. Earth and Planetary Science Letters 24, 419-426.</t>
  </si>
  <si>
    <t>Al2O3</t>
  </si>
  <si>
    <t>Pearce, T.H., Gorman, B.E., Birkett, T.C., 1977. The relationship between major element chemistry and tectonic environment of basic and intermediate volcanic rocks. Earth and Planetary Science Letters 36, 121-132.</t>
  </si>
  <si>
    <t>Winchester &amp; Floyd, 1977</t>
  </si>
  <si>
    <t>Pearce et al., 1984</t>
  </si>
  <si>
    <t>ratio</t>
  </si>
  <si>
    <t>SiO2 vs. Nb/Y classification diagram</t>
  </si>
  <si>
    <t>SiO2 vs. Zr/TiO2 classification diagram</t>
  </si>
  <si>
    <t>Zr/TiO2 vs. Nb/Y classification diagram</t>
  </si>
  <si>
    <t>Fitton et al., 1997</t>
  </si>
  <si>
    <t>Hastie et al., 2007</t>
  </si>
  <si>
    <t>Cabanis &amp; Lecolle, 1989</t>
  </si>
  <si>
    <t>Wood, 1980</t>
  </si>
  <si>
    <t>Pearce &amp; Cann, 1973</t>
  </si>
  <si>
    <t>Meschede, 1986</t>
  </si>
  <si>
    <t>pebbles</t>
  </si>
  <si>
    <t>Pearce et al., 1977</t>
  </si>
  <si>
    <t>ID</t>
  </si>
  <si>
    <t>Fitton, J.G., Saunders, A.D., Norry, M.J., Hardarson, B.S., Taylor, R.N., 1997. Thermal and chemical structure of the Iceland plume. Earth and Planetary Science Letters 153, 197-208.</t>
  </si>
  <si>
    <t>[40 80]</t>
  </si>
  <si>
    <t>[0.01 10]</t>
  </si>
  <si>
    <t>Na2O vs. K2O classification diagram</t>
  </si>
  <si>
    <t>Th vs. Co classification diagram</t>
  </si>
  <si>
    <t>TiO2-K2O-P2O5 classification diagram</t>
  </si>
  <si>
    <t>Al2O3-FeO-MgO classification diagram</t>
  </si>
  <si>
    <t>fields</t>
  </si>
  <si>
    <t>[0 30]</t>
  </si>
  <si>
    <t>[2 100]</t>
  </si>
  <si>
    <t>[1 20]</t>
  </si>
  <si>
    <t>Zr/Nb vs. Nb/Th geotectonic discrimination diagram</t>
  </si>
  <si>
    <t>Meschede, M., 1986. A method of discriminating between different types of mid-ocean ridge basalts and continental tholeiites with the NbZrY diagram. Chemical Geology 56, 207-218.</t>
  </si>
  <si>
    <t>Y</t>
  </si>
  <si>
    <t>Zr/4-2Nb-Y geotectonic classification diagram</t>
  </si>
  <si>
    <t>Zr</t>
  </si>
  <si>
    <t>[0  200]</t>
  </si>
  <si>
    <t>Ti</t>
  </si>
  <si>
    <t>[0 15000]</t>
  </si>
  <si>
    <t>Pearce, J.A., Cann, J.R., 1973. Tectonic setting of basic volcanic rocks determined using trace element analyses. Earth and Planetary Science Letters 19, 290-300.</t>
  </si>
  <si>
    <t>Ta</t>
  </si>
  <si>
    <t>Pearce, J.A., Harris, N.B.W., Tindle, A.G., 1984. Trace element discrimination diagrams for the tectonic interpretation of granitic rocks. Journal of Petrology 25, 956-983.</t>
  </si>
  <si>
    <t>granitic</t>
  </si>
  <si>
    <t>PI</t>
  </si>
  <si>
    <t>ASI</t>
  </si>
  <si>
    <t>[0.25 4]</t>
  </si>
  <si>
    <t>molar ratio</t>
  </si>
  <si>
    <t>Cox, K.G., Bell, J.D., Pankhurst R.J., 1979. The interpretation of igneous rocks. George Allen and Unwin, London, 1–450, Chapter 3.</t>
  </si>
  <si>
    <t>Cox et al., 1979</t>
  </si>
  <si>
    <t>irvine_baragar_1971_tas.xlsx</t>
  </si>
  <si>
    <t>middlemost_1994_tas_volc.xlsx</t>
  </si>
  <si>
    <t>middlemost_1994_tas_plut.xlsx</t>
  </si>
  <si>
    <t>macdonald_1968_tas.xlsx</t>
  </si>
  <si>
    <t>K2O vs. SiO2 classification diagram</t>
  </si>
  <si>
    <t>irvine_baragar_1971_afm.xlsx</t>
  </si>
  <si>
    <t>semilogy</t>
  </si>
  <si>
    <t>winchester_floyd_1977_SiO2-ZrTiO2.xlsx</t>
  </si>
  <si>
    <t>winchester_floyd_1977_SiO2-NbY.xlsx</t>
  </si>
  <si>
    <t>semilogx</t>
  </si>
  <si>
    <t>meschede_1986_2Nb-Zr4-Y.xlsx</t>
  </si>
  <si>
    <t>pearce_cann_1973_Zr-Ti.xlsx</t>
  </si>
  <si>
    <t>Ti vs Zr geotectonic classification diagram</t>
  </si>
  <si>
    <t>pearce_cann_1973_Ti100-3Y-Zr.xlsx</t>
  </si>
  <si>
    <t>pearce_cann_1973_Sr2-Ti100-Zr.xlsx</t>
  </si>
  <si>
    <t>Sr/2-Ti/100-Zr geotectonic discrimination diagram</t>
  </si>
  <si>
    <t>Ti/100-3Y-Zr geotectonic discrimination diagram</t>
  </si>
  <si>
    <t>mullen_1983_MnO-TiO2-P2O5.xlsx</t>
  </si>
  <si>
    <t>pearce_etal_1975_P2O5-TiO2-K2O.xlsx</t>
  </si>
  <si>
    <t>pearce_etal_1977_MgO-Al2O3-FeO.xlsx</t>
  </si>
  <si>
    <t>hastie_etal_2007_Th-Co.xlsx</t>
  </si>
  <si>
    <t>fitton_etal_1997_NbY-ZrY.xlsx</t>
  </si>
  <si>
    <t>pecerillo_taylor_1976_K2O-SiO2.xlsx</t>
  </si>
  <si>
    <t>middlemost_1975_Na2O-K2O.xlsx</t>
  </si>
  <si>
    <t>Ta-Th-Hf/3 geotectonic discrimination diagram</t>
  </si>
  <si>
    <t>wood_1980_Th-Hf3-Ta.xlsx</t>
  </si>
  <si>
    <t>Nb/8-La/10-Y/15 geotectonic classification diagram</t>
  </si>
  <si>
    <t>cabanis_lecolle_1989_Nb8-Y15-La10.xlsx</t>
  </si>
  <si>
    <t>pearce_etal_1984_Rb-YNb.xlsx</t>
  </si>
  <si>
    <t>pearce_etal_1984_Rb-YbTa.xlsx</t>
  </si>
  <si>
    <t>Rb</t>
  </si>
  <si>
    <t>[2 2000]</t>
  </si>
  <si>
    <t>[1 2000]</t>
  </si>
  <si>
    <t>[0.5 200]</t>
  </si>
  <si>
    <t>Nb</t>
  </si>
  <si>
    <t>[0.05 100]</t>
  </si>
  <si>
    <t>Yb</t>
  </si>
  <si>
    <t>Rb vs. Y + Nb discrimination diagram</t>
  </si>
  <si>
    <t>Rb vs. Yb + Ta discrimination diagram</t>
  </si>
  <si>
    <t>Nb vs. Y discrimination diagram</t>
  </si>
  <si>
    <t>Yb vs. Ta discrimination diagram</t>
  </si>
  <si>
    <t>pearce_etal_1984_Nb-Y.xlsx</t>
  </si>
  <si>
    <t>pearce_etal_1984_Ta-Yb.xlsx</t>
  </si>
  <si>
    <t>[32 78]</t>
  </si>
  <si>
    <t>cox_etal_1979_tas.xlsx</t>
  </si>
  <si>
    <t>no</t>
  </si>
  <si>
    <t>Program Title</t>
  </si>
  <si>
    <t>FastGAPP</t>
  </si>
  <si>
    <t>Version</t>
  </si>
  <si>
    <t>Revision</t>
  </si>
  <si>
    <t>Directory</t>
  </si>
  <si>
    <t>fastgapp</t>
  </si>
  <si>
    <t>PlotOrder</t>
  </si>
  <si>
    <t>normal</t>
  </si>
  <si>
    <t>Valid header entries</t>
  </si>
  <si>
    <t>Header text</t>
  </si>
  <si>
    <t>Unit</t>
  </si>
  <si>
    <t>Fe2O3</t>
  </si>
  <si>
    <t>MnO</t>
  </si>
  <si>
    <t>CaO</t>
  </si>
  <si>
    <t>SO3</t>
  </si>
  <si>
    <t>Cl</t>
  </si>
  <si>
    <t>F</t>
  </si>
  <si>
    <t>H2O</t>
  </si>
  <si>
    <t>CO2</t>
  </si>
  <si>
    <t>LOI</t>
  </si>
  <si>
    <t>Total</t>
  </si>
  <si>
    <t>Ag</t>
  </si>
  <si>
    <t>As</t>
  </si>
  <si>
    <t>Au</t>
  </si>
  <si>
    <t>B</t>
  </si>
  <si>
    <t>Ba</t>
  </si>
  <si>
    <t>Be</t>
  </si>
  <si>
    <t>Bi</t>
  </si>
  <si>
    <t>Cd</t>
  </si>
  <si>
    <t>Cr</t>
  </si>
  <si>
    <t>Cs</t>
  </si>
  <si>
    <t>Cu</t>
  </si>
  <si>
    <t>Ga</t>
  </si>
  <si>
    <t>Ge</t>
  </si>
  <si>
    <t>Hf</t>
  </si>
  <si>
    <t>Hg</t>
  </si>
  <si>
    <t>In</t>
  </si>
  <si>
    <t>Li</t>
  </si>
  <si>
    <t>Mo</t>
  </si>
  <si>
    <t>Ni</t>
  </si>
  <si>
    <t>Pb</t>
  </si>
  <si>
    <t>Re</t>
  </si>
  <si>
    <t>Sb</t>
  </si>
  <si>
    <t>Sc</t>
  </si>
  <si>
    <t>Se</t>
  </si>
  <si>
    <t>Sn</t>
  </si>
  <si>
    <t>Sr</t>
  </si>
  <si>
    <t>Te</t>
  </si>
  <si>
    <t>Tl</t>
  </si>
  <si>
    <t>U</t>
  </si>
  <si>
    <t>W</t>
  </si>
  <si>
    <t>V</t>
  </si>
  <si>
    <t>Zn</t>
  </si>
  <si>
    <t>Ru</t>
  </si>
  <si>
    <t>Rh</t>
  </si>
  <si>
    <t>Pd</t>
  </si>
  <si>
    <t>Os</t>
  </si>
  <si>
    <t>Ir</t>
  </si>
  <si>
    <t>Pt</t>
  </si>
  <si>
    <t>La</t>
  </si>
  <si>
    <t>Ce</t>
  </si>
  <si>
    <t>Pr</t>
  </si>
  <si>
    <t>Nd</t>
  </si>
  <si>
    <t>Sm</t>
  </si>
  <si>
    <t>Eu</t>
  </si>
  <si>
    <t>Gd</t>
  </si>
  <si>
    <t>Tb</t>
  </si>
  <si>
    <t>Dy</t>
  </si>
  <si>
    <t>Ho</t>
  </si>
  <si>
    <t>Er</t>
  </si>
  <si>
    <t>Tm</t>
  </si>
  <si>
    <t>Lu</t>
  </si>
  <si>
    <t>silica</t>
  </si>
  <si>
    <t>titania</t>
  </si>
  <si>
    <t>alumina</t>
  </si>
  <si>
    <t>iron 3 oxide</t>
  </si>
  <si>
    <t>iron 2 oxide</t>
  </si>
  <si>
    <t>manganese oxide</t>
  </si>
  <si>
    <t>magnesia</t>
  </si>
  <si>
    <t>calcium oxide</t>
  </si>
  <si>
    <t>sodium oxide</t>
  </si>
  <si>
    <t>potassium oxide</t>
  </si>
  <si>
    <t>phosphorus pentoxide</t>
  </si>
  <si>
    <t>chlorine</t>
  </si>
  <si>
    <t>water / vapor</t>
  </si>
  <si>
    <t>carbon dioxide</t>
  </si>
  <si>
    <t>loss-on-ignition</t>
  </si>
  <si>
    <t>silver</t>
  </si>
  <si>
    <t>arsenic</t>
  </si>
  <si>
    <t>gold</t>
  </si>
  <si>
    <t>boron</t>
  </si>
  <si>
    <t>barium</t>
  </si>
  <si>
    <t>beryllium</t>
  </si>
  <si>
    <t>bismuth</t>
  </si>
  <si>
    <t>cadmium</t>
  </si>
  <si>
    <t>cobalt</t>
  </si>
  <si>
    <t>chromium</t>
  </si>
  <si>
    <t>caesium</t>
  </si>
  <si>
    <t>copper</t>
  </si>
  <si>
    <t>gallium</t>
  </si>
  <si>
    <t>germanium</t>
  </si>
  <si>
    <t>hafnium</t>
  </si>
  <si>
    <t>mercury</t>
  </si>
  <si>
    <t>indium</t>
  </si>
  <si>
    <t>lithium</t>
  </si>
  <si>
    <t>molybdenum</t>
  </si>
  <si>
    <t>niobium</t>
  </si>
  <si>
    <t>nickel</t>
  </si>
  <si>
    <t>lead</t>
  </si>
  <si>
    <t>rubidium</t>
  </si>
  <si>
    <t>rhenium</t>
  </si>
  <si>
    <t>antimony</t>
  </si>
  <si>
    <t>scandium</t>
  </si>
  <si>
    <t>selenium</t>
  </si>
  <si>
    <t>tin</t>
  </si>
  <si>
    <t>strontium</t>
  </si>
  <si>
    <t>tantalum</t>
  </si>
  <si>
    <t>tellurium</t>
  </si>
  <si>
    <t>thorium</t>
  </si>
  <si>
    <t>thallium</t>
  </si>
  <si>
    <t>uranium</t>
  </si>
  <si>
    <t>vanadium</t>
  </si>
  <si>
    <t>tungsten</t>
  </si>
  <si>
    <t>yttrium</t>
  </si>
  <si>
    <t>zinc</t>
  </si>
  <si>
    <t>zirconium</t>
  </si>
  <si>
    <t>ruthenium</t>
  </si>
  <si>
    <t>rhodium</t>
  </si>
  <si>
    <t>palladium</t>
  </si>
  <si>
    <t>osmium</t>
  </si>
  <si>
    <t>iridium</t>
  </si>
  <si>
    <t>platinum</t>
  </si>
  <si>
    <t>lanthanum</t>
  </si>
  <si>
    <t>cerium</t>
  </si>
  <si>
    <t>neodymium</t>
  </si>
  <si>
    <t>samarium</t>
  </si>
  <si>
    <t>europium</t>
  </si>
  <si>
    <t>gadolinium</t>
  </si>
  <si>
    <t>terbium</t>
  </si>
  <si>
    <t>dysprosium</t>
  </si>
  <si>
    <t>holmium</t>
  </si>
  <si>
    <t>erbium</t>
  </si>
  <si>
    <t>thulium</t>
  </si>
  <si>
    <t>ytterbium</t>
  </si>
  <si>
    <t>wt. %</t>
  </si>
  <si>
    <t>y1-axis</t>
  </si>
  <si>
    <t>y2-limits</t>
  </si>
  <si>
    <t>y1-limits</t>
  </si>
  <si>
    <t>y1-unit</t>
  </si>
  <si>
    <t>y2-axis</t>
  </si>
  <si>
    <t>y2-unit</t>
  </si>
  <si>
    <t>lebas_etal_1986_tas.xlsx</t>
  </si>
  <si>
    <t>winchester_floyd_1977_ZrTiO2-NbY.xlsx</t>
  </si>
  <si>
    <t>lebas_etal_1986_tas</t>
  </si>
  <si>
    <t>macdonald_1968_tas</t>
  </si>
  <si>
    <t>irvine_baragar_1971_tas</t>
  </si>
  <si>
    <t>middlemost_1994_tas_volc</t>
  </si>
  <si>
    <t>middlemost_1994_tas_plut</t>
  </si>
  <si>
    <t>cox_etal_1979_tas</t>
  </si>
  <si>
    <t>irvine_baragar_1971_afm</t>
  </si>
  <si>
    <t>Wood, D.A., 1980. The application of a ThHfTa diagram to problems of tectonomagmatic classification and to establishing the nature of crustal contamination of basaltic lavas of the British Tertiary Volcanic Province. Earth and Planetary Science Letters 50, 11-30.</t>
  </si>
  <si>
    <t>Cabanis, B., Lecolle, M., 1989. The La/10-Y/15-Nb/8 diagram: a tool for discriminating volcanic series and evidencing continental crust magmatic mixtures and/or contamination [La diagramme La/10-Y/15-Nb/8: un outil pour la discrimination des series volcaniques et la mise en evidence des  processus de melange et/ou de contamination crustale]. Comptes Rendus - Academie des Sciences, Serie II 309, 2023-2029.</t>
  </si>
  <si>
    <t>Shand, S.J., 1927. On the relations between silica, alumina, and the bases in eruptive rocks, considered as a means of classification. Geological Magazine, 64, 446-449. Shand, S.J., 1943. Eruptive rocks: Their genesis, composition, and classification, and their relation to ore deposits with a chapter on meteorites. John Wiley &amp; Sons, New York.</t>
  </si>
  <si>
    <t>Shand, 1927, Shand, 1943</t>
  </si>
  <si>
    <t>pecerillo_taylor_1976_K2OSiO2</t>
  </si>
  <si>
    <t>middlemost_1975_Na2OK2O</t>
  </si>
  <si>
    <t>hastie_etal_2007_ThCo</t>
  </si>
  <si>
    <t>mullen_1983_MnOTiO2P2O5</t>
  </si>
  <si>
    <t>pearce_etal_1975_P2O5TiO2K2O</t>
  </si>
  <si>
    <t>pearce_etal_1977_MgOAl2O3FeO</t>
  </si>
  <si>
    <t>winchester_floyd_1977_SiO2ZrTiO2</t>
  </si>
  <si>
    <t>winchester_floyd_1977_SiO2NbY</t>
  </si>
  <si>
    <t>winchester_floyd_1977_ZrTiO2NbY</t>
  </si>
  <si>
    <t>fitton_etal_1997_NbYZrY</t>
  </si>
  <si>
    <t>meschede_1986_2NbZr4Y</t>
  </si>
  <si>
    <t>pearce_cann_1973_ZrTi</t>
  </si>
  <si>
    <t>pearce_cann_1973_Sr2Ti100Zr</t>
  </si>
  <si>
    <t>pearce_cann_1973_Ti1003YZr</t>
  </si>
  <si>
    <t>wood_1980_ThHf3Ta</t>
  </si>
  <si>
    <t>cabanis_lecolle_1989_Nb8Y15La10</t>
  </si>
  <si>
    <t>pearce_etal_1984_RbYNb</t>
  </si>
  <si>
    <t>pearce_etal_1984_RbYbTa</t>
  </si>
  <si>
    <t>pearce_etal_1984_NbY</t>
  </si>
  <si>
    <t>pearce_etal_1984_TaYb</t>
  </si>
  <si>
    <t>shand_1927_1943_PIASI</t>
  </si>
  <si>
    <t>shand_1927-43_PI-ASI.xlsx</t>
  </si>
  <si>
    <t>10 * MnO</t>
  </si>
  <si>
    <t>10 * P2O5</t>
  </si>
  <si>
    <t>Zr / TiO2</t>
  </si>
  <si>
    <t>Nb / Y</t>
  </si>
  <si>
    <t>Nb / Th</t>
  </si>
  <si>
    <t>Zr / Y</t>
  </si>
  <si>
    <t>Zr / Nb</t>
  </si>
  <si>
    <t>Zr / 4</t>
  </si>
  <si>
    <t>2 * Nb</t>
  </si>
  <si>
    <t>Sr / 2</t>
  </si>
  <si>
    <t>3 * Y</t>
  </si>
  <si>
    <t>Ti / 100</t>
  </si>
  <si>
    <t>Hf / 3</t>
  </si>
  <si>
    <t>Y / 15</t>
  </si>
  <si>
    <t>Nb / 8</t>
  </si>
  <si>
    <t>La / 10</t>
  </si>
  <si>
    <t>Y + Nb</t>
  </si>
  <si>
    <t>Yb + Ta</t>
  </si>
  <si>
    <t>TAS classification diagram (volcanic rocks I)</t>
  </si>
  <si>
    <t>TAS (discrimination line I)</t>
  </si>
  <si>
    <t>TAS (discrimination line II)</t>
  </si>
  <si>
    <t>TAS classification diagram (volcanic rocks II)</t>
  </si>
  <si>
    <t>TAS classification diagram (plutonic rocks)</t>
  </si>
  <si>
    <t>TAS classification diagram (volcanic pebbles)</t>
  </si>
  <si>
    <t>Nb/Y vs. Zr/Y geotectonic discrimination diagram</t>
  </si>
  <si>
    <t>Nb/Y vs. Zr/Y source discrimination diagram</t>
  </si>
  <si>
    <t>Peraluminity Index vs. Alkalinity Saturation Index</t>
  </si>
  <si>
    <t>[0 20]</t>
  </si>
  <si>
    <t>semilogy invx</t>
  </si>
  <si>
    <t>[0.01 100]</t>
  </si>
  <si>
    <t>todo</t>
  </si>
  <si>
    <t>ok</t>
  </si>
  <si>
    <t>no, other</t>
  </si>
  <si>
    <t>yes</t>
  </si>
  <si>
    <t>no, hp</t>
  </si>
  <si>
    <t>eby_1992_Nb-Y-Ga.xlsx</t>
  </si>
  <si>
    <t>eby_1992_NbYGa</t>
  </si>
  <si>
    <t xml:space="preserve">Nb-Y-Ga A-type granite subdivision </t>
  </si>
  <si>
    <t>Eby, 1992</t>
  </si>
  <si>
    <t>Eby, G.N., 1992. Chemical subdivision of the A-type granitoids: petrogenetic and tectonic implications. Geology 20(7), 641-644.</t>
  </si>
  <si>
    <t>citation</t>
  </si>
  <si>
    <t>eby_1992_Nb-Y-Ce.xlsx</t>
  </si>
  <si>
    <t>3 * Ga</t>
  </si>
  <si>
    <t xml:space="preserve">Nb-Y-Ce A-type granite subdivision </t>
  </si>
  <si>
    <t>eby_1992_NbYCe</t>
  </si>
  <si>
    <t>arth_1979_YbAl2O3.xlsx</t>
  </si>
  <si>
    <t>arth_1979_YbAl2O3</t>
  </si>
  <si>
    <t>Yb vs. Al2O3 granite subdivision</t>
  </si>
  <si>
    <t>[10 20]</t>
  </si>
  <si>
    <t>Arth, 1979</t>
  </si>
  <si>
    <t>Arth, J.G., 1979. Some trace elements in trondhjemites-their implications to magma enesis and paleotectonic setting, p. 123-132. In: Barker, F., ed., Trondhjemites, Dacites and Related Rocks, Elsevier, Amsterdam.</t>
  </si>
  <si>
    <t>ok, refcheck</t>
  </si>
  <si>
    <t>eby_1992_RbNbYNb.xlsx</t>
  </si>
  <si>
    <t>eby_1992_YNbScNb.xlsx</t>
  </si>
  <si>
    <t>eby_1992_RbNbYNb</t>
  </si>
  <si>
    <t>eby_1992_YNbScNb</t>
  </si>
  <si>
    <t>Rb/Nb vs. Y/Nb granite subdivision</t>
  </si>
  <si>
    <t>Rb / Nb</t>
  </si>
  <si>
    <t>Y / Nb</t>
  </si>
  <si>
    <t>Sc / Nb</t>
  </si>
  <si>
    <t>[0.1 10]</t>
  </si>
  <si>
    <t>[0.0001 1]</t>
  </si>
  <si>
    <t>[1 100]</t>
  </si>
  <si>
    <t>eby_1992_GaAlEuEu.xlsx</t>
  </si>
  <si>
    <t>eby_1992_GaAlEuEu</t>
  </si>
  <si>
    <t>10000 * Ga / Al</t>
  </si>
  <si>
    <t>[0 1]</t>
  </si>
  <si>
    <t>Y/Nb vs. Sc/Nb granite subdivision</t>
  </si>
  <si>
    <t>Ga/Al vs. Eu/Eu* granite subdivision</t>
  </si>
  <si>
    <t>Eu / Eu*</t>
  </si>
  <si>
    <t>[0.001 10]</t>
  </si>
  <si>
    <t>Hollocher, K., Robinson, P., Walsh, E., and Roberts, D., 2012. Geochemistry of amphibolite-facies volcanics and gabbros of the Støren Nappe in extensions west and southwest of Trondheim, Western Gneiss Region, Norway: a key to correlations and paleotectonic settings.  American Journal of Science, v. 312, p. 357-416.</t>
  </si>
  <si>
    <t>La / Yb</t>
  </si>
  <si>
    <t>Nb / La</t>
  </si>
  <si>
    <t>Th / La</t>
  </si>
  <si>
    <t>Hollocher et al., 2012</t>
  </si>
  <si>
    <t>Nb/La vs. La/Yb geotectonic classification diagram</t>
  </si>
  <si>
    <t>Th/La vs. La/Yb geotectonic classification diagram</t>
  </si>
  <si>
    <t>hollocher_etal_2012_NbLaLaYb</t>
  </si>
  <si>
    <t>hollocher_etal_2012_ThLaLaYb</t>
  </si>
  <si>
    <t>hollocher_etal_2012_NbLaLaYb.xlsx</t>
  </si>
  <si>
    <t>hollocher_etal_2012_ThLaLaYb.xlsx</t>
  </si>
  <si>
    <t>[0.4 80]</t>
  </si>
  <si>
    <t>[0.09 3]</t>
  </si>
  <si>
    <t>[0.02 5]</t>
  </si>
  <si>
    <t>Whalen, J.B., Currie, K.L., and Chappell, B.W., 1987. S-type granites: geochemical characteristics, discrimination and petrogenesis.  Contributions to Mineralogy and Petrology, v. 95, p. 407-419.</t>
  </si>
  <si>
    <t>Na2O + K2O vs. 10000*Ga/Al granite subdivision</t>
  </si>
  <si>
    <t>[1 10]</t>
  </si>
  <si>
    <t>[0 12]</t>
  </si>
  <si>
    <t>(Na2O + K2O) / CaO vs. 10000*Ga/Al granite subdivision</t>
  </si>
  <si>
    <t>( Na2O + K2O ) / CaO</t>
  </si>
  <si>
    <t>whalen_1987_TACaOvsGaAl</t>
  </si>
  <si>
    <t>whalen_1987_TAvsGaAl</t>
  </si>
  <si>
    <t>whalen_1987_TAvsGaAl.xlsx</t>
  </si>
  <si>
    <t>whalen_1987_TACaOvsGaAl.xlsx</t>
  </si>
  <si>
    <t>K2O / MgO vs. 10000*Ga/Al granite subdivision</t>
  </si>
  <si>
    <t>whalen_1987_K2OMgOvsGaAl.xlsx</t>
  </si>
  <si>
    <t>whalen_1987_K2OMgOvsGaAl</t>
  </si>
  <si>
    <t>K2O / MgO</t>
  </si>
  <si>
    <t>whalen_1987_FeOMgOvsGaAl</t>
  </si>
  <si>
    <t>whalen_1987_FeOMgOvsGaAl.xlsx</t>
  </si>
  <si>
    <t>Zr vs. 10000*Ga/Al granite subdivision</t>
  </si>
  <si>
    <t>whalen_1987_ZrvsGaAl</t>
  </si>
  <si>
    <t>whalen_1987_ZrvsGaAl.xlsx</t>
  </si>
  <si>
    <t>[10 10000]</t>
  </si>
  <si>
    <t>[1 1000]</t>
  </si>
  <si>
    <t>whalen_1987_NbvsGaAl.xlsx</t>
  </si>
  <si>
    <t>whalen_1987_NbvsGaAl</t>
  </si>
  <si>
    <t>Nb vs. 10000*Ga/Al granite subdivision</t>
  </si>
  <si>
    <t>whalen_1987_CevsGaAl.xlsx</t>
  </si>
  <si>
    <t>whalen_1987_CevsGaAl</t>
  </si>
  <si>
    <t>Ce vs. 10000*Ga/Al granite subdivision</t>
  </si>
  <si>
    <t>[10 1000]</t>
  </si>
  <si>
    <t>whalen_1987_YvsGaAl.xlsx</t>
  </si>
  <si>
    <t>whalen_1987_YvsGaAl</t>
  </si>
  <si>
    <t>Y vs. 10000*Ga/Al granite subdivision</t>
  </si>
  <si>
    <t>whalen_1987_ZnvsGaAl.xlsx</t>
  </si>
  <si>
    <t>whalen_1987_ZnvsGaAl</t>
  </si>
  <si>
    <t>Zn vs. 10000*Ga/Al granite subdivision</t>
  </si>
  <si>
    <t>[0.5 1.3]</t>
  </si>
  <si>
    <t>whalen_1987_NaKAlvsGaAl.xlsx</t>
  </si>
  <si>
    <t>whalen_1987_NaKAlvsGaAl</t>
  </si>
  <si>
    <t>(Na2O + K2O) / CaO vs. Zr+Nb+Ce+Y granite subdivision</t>
  </si>
  <si>
    <t>whalen_1987_FeOMgOvsZrNbCeY.xlsx</t>
  </si>
  <si>
    <t>whalen_1987_FeOMgOvsZrNbCeY</t>
  </si>
  <si>
    <t>whalen_1987_TACaOvsZrNbCeY.xlsx</t>
  </si>
  <si>
    <t>whalen_1987_TACaOvsZrNbCeY</t>
  </si>
  <si>
    <t>total (input data)</t>
  </si>
  <si>
    <t>TotT</t>
  </si>
  <si>
    <t>TotM</t>
  </si>
  <si>
    <t>TotC</t>
  </si>
  <si>
    <t>TotF</t>
  </si>
  <si>
    <t>Written</t>
  </si>
  <si>
    <t>Fe2O3tot</t>
  </si>
  <si>
    <t>FeOtot</t>
  </si>
  <si>
    <t>total iron as iron 3 oxide</t>
  </si>
  <si>
    <t>total iron as iron 2 oxide</t>
  </si>
  <si>
    <t>lutetium</t>
  </si>
  <si>
    <t>praseodymium</t>
  </si>
  <si>
    <t>fluorine</t>
  </si>
  <si>
    <t>sulphur trioxide</t>
  </si>
  <si>
    <t>total (volatile-free, all elements)</t>
  </si>
  <si>
    <t>total (all elements)</t>
  </si>
  <si>
    <t>total (main elements and volatiles)</t>
  </si>
  <si>
    <t>total (only trace elements)</t>
  </si>
  <si>
    <t>SiO_2</t>
  </si>
  <si>
    <t>TiO_2</t>
  </si>
  <si>
    <t>Al_2O_3</t>
  </si>
  <si>
    <t>Fe_2O_3 total</t>
  </si>
  <si>
    <t>Fe_2O_3</t>
  </si>
  <si>
    <t>FeO total</t>
  </si>
  <si>
    <t>Na_2O</t>
  </si>
  <si>
    <t>K_2O</t>
  </si>
  <si>
    <t>P_2O_5</t>
  </si>
  <si>
    <t>SO_3</t>
  </si>
  <si>
    <t>H_2O</t>
  </si>
  <si>
    <t>CO_2</t>
  </si>
  <si>
    <t>Whalen et al., 1987</t>
  </si>
  <si>
    <t>FeOtot / MgO</t>
  </si>
  <si>
    <t>FeOtotal / MgO vs. 10000*Ga/Al granite subdivision</t>
  </si>
  <si>
    <t>AI vs. 10000*Ga/Al granite subdivision</t>
  </si>
  <si>
    <t>AI</t>
  </si>
  <si>
    <t>FeOtot / MgO vs. Zr+Nb+Ce+Y granite subdivision</t>
  </si>
  <si>
    <t>Zr + Nb + Ce + Y</t>
  </si>
  <si>
    <t>division lines</t>
  </si>
  <si>
    <t>V vs. Ti discrimination diagram</t>
  </si>
  <si>
    <t>[0 30000]</t>
  </si>
  <si>
    <t>[0 700]</t>
  </si>
  <si>
    <t>Shervais, 1982</t>
  </si>
  <si>
    <t>Shervias, J.W., 1982, Ti-V plots and the petrogenesis of modern and ophiolitic lavas.  Earth and Planetary Science Letters, v. 59, p. 101-118.</t>
  </si>
  <si>
    <t>shervais_1982_Ti-V.xlsx</t>
  </si>
  <si>
    <t>shervais_1982_TiV</t>
  </si>
  <si>
    <t>Th/Ta vs. Yb discrimination diagram</t>
  </si>
  <si>
    <t>[0 14]</t>
  </si>
  <si>
    <t>Th / Ta</t>
  </si>
  <si>
    <t>Th / Yb</t>
  </si>
  <si>
    <t>Ta / Yb</t>
  </si>
  <si>
    <t>[0 25]</t>
  </si>
  <si>
    <t>gorton_schandl_2000_ThTavsYb</t>
  </si>
  <si>
    <t>gorton_schandl_2000_ThYbvsTaYb</t>
  </si>
  <si>
    <t>Gorton &amp; Schandl, 2000</t>
  </si>
  <si>
    <t>Rock classification (all)</t>
  </si>
  <si>
    <t>Geotectonic setting (basalts)</t>
  </si>
  <si>
    <t>Geotectonic setting (granitic)</t>
  </si>
  <si>
    <t>Rock classification (granitic)</t>
  </si>
  <si>
    <t>Geotectonic setting (all)</t>
  </si>
  <si>
    <t>gorton_schandl_2000_ThTavsYb.xlsx</t>
  </si>
  <si>
    <t>gorton_schandl_2000_ThYbvsTaYb.xlsx</t>
  </si>
  <si>
    <t>Rock classification (subduction-related)</t>
  </si>
  <si>
    <t>miyashiro_1974_FeOMgOvsSiO2</t>
  </si>
  <si>
    <t>miyashiro_1974_FeOMgOvsSiO2.xlsx</t>
  </si>
  <si>
    <t>FeOtotal / MgO vs. SiO2 classification diagram</t>
  </si>
  <si>
    <t>[45 80]</t>
  </si>
  <si>
    <t>[0 6]</t>
  </si>
  <si>
    <t>Miyashiro, 1974</t>
  </si>
  <si>
    <t>Miyashiro, A., 1974, Volcanic rock series in island arcs and active continental margins.  American Journal of Science, v. 274, p. 321-355.</t>
  </si>
  <si>
    <t>miyashiro_ shido_1975_FeOvsFeOMgO.xlsx</t>
  </si>
  <si>
    <t>[0 10]</t>
  </si>
  <si>
    <t>Miyashiro &amp; Shido, 1975</t>
  </si>
  <si>
    <t>miyashiro_ shido_1975_TiO2vsFeOMgO.xlsx</t>
  </si>
  <si>
    <t>FeOtotal vs. FeOtotal / MgO classification diagram</t>
  </si>
  <si>
    <t>TiO2 vs. FeOtotal / MgO classification diagram</t>
  </si>
  <si>
    <t>Miyashiro, A., and Shido, F., 1975, Tholeiitic and calc-alkaline series in relation to the behaviors of titanium, vanadium, chromium, and nickel.  American Journal of Science, v. 275, p. 265-277.</t>
  </si>
  <si>
    <t>miyashiro_ shido_1975_VvsFeOMgO.xlsx</t>
  </si>
  <si>
    <t>[1 10000]</t>
  </si>
  <si>
    <t>miyashiro_ shido_1975_CrvsSiO2.xlsx</t>
  </si>
  <si>
    <t>Cr vs. SiO2 classification diagram</t>
  </si>
  <si>
    <t>[45 65]</t>
  </si>
  <si>
    <t>miyashiro_ shido_1975_VvsFeOMgO_2.xlsx</t>
  </si>
  <si>
    <t>V vs. FeOtotal / MgO classification diagram II</t>
  </si>
  <si>
    <t>[0 7]</t>
  </si>
  <si>
    <t>miyashiro_ shido_1975_VvsCr.xlsx</t>
  </si>
  <si>
    <t>V vs. Cr classification diagram</t>
  </si>
  <si>
    <t>miyashiro_shido_1975_FeOvsFeOMgO</t>
  </si>
  <si>
    <t>miyashiro_shido_1975_TiO2vsFeOMgO</t>
  </si>
  <si>
    <t>miyashiro_shido_1975_VvsFeOMgO</t>
  </si>
  <si>
    <t>miyashiro_shido_1975_CrvsSiO2</t>
  </si>
  <si>
    <t>miyashiro_shido_1975_VvsFeOMgO_2</t>
  </si>
  <si>
    <t>miyashiro_shido_1975_VvsCr</t>
  </si>
  <si>
    <t>V vs. FeOtotal / MgO classification diagram I</t>
  </si>
  <si>
    <t>brown_1982_CaoNa2OK2OvsSiO2</t>
  </si>
  <si>
    <t>field</t>
  </si>
  <si>
    <t>andesitic</t>
  </si>
  <si>
    <t>[45 80}</t>
  </si>
  <si>
    <t>CaO / ( Na2O + K2O )</t>
  </si>
  <si>
    <t>Brown, 1982</t>
  </si>
  <si>
    <t>Brown, G.C., 1982, Calc-alkaline intrusive rocks: their diversity, evolution, and relation to volcanic arcs, p. 437-461. In: Thorp, R.S. (Eds), Andesites: Orogenic Andesites and Related Rocks, John Wiley and Sons, New York, 724 p.</t>
  </si>
  <si>
    <t>brown_1982_CaoNa2OK2OvsSiO2.xlsx</t>
  </si>
  <si>
    <t>CaO/(Na2O+K20) vs. SiO2 discrimination diagram</t>
  </si>
  <si>
    <t>floyd_winchester_1975_P2O5vsZr.xlsx</t>
  </si>
  <si>
    <t>floyd_winchester_1975_P2O5vsZr</t>
  </si>
  <si>
    <t>Rock classification (basalts)</t>
  </si>
  <si>
    <t>P2O5 vs. Zr discrimation diagram</t>
  </si>
  <si>
    <t>[0 500]</t>
  </si>
  <si>
    <t>[0 1.2]</t>
  </si>
  <si>
    <t>Floyd &amp; Winchester, 1975</t>
  </si>
  <si>
    <t>Floyd, P.A. and Winchester, J.A., 1975, Magma type and tectonic setting discrimination using immobile elements: Earth and Planetary Science Letters, v. 27, p. 211-218.</t>
  </si>
  <si>
    <t>[0 2000]</t>
  </si>
  <si>
    <t>[0 3]</t>
  </si>
  <si>
    <t>Zr / P2O5</t>
  </si>
  <si>
    <t>TiO2 vs. Zr/P2O5 discrimation diagram</t>
  </si>
  <si>
    <t>Nb/Y vs. Zr/P2O5 discrimation diagram</t>
  </si>
  <si>
    <t>floyd_winchester_1975_NbYvsZrP2O5.xlsx</t>
  </si>
  <si>
    <t>floyd_winchester_1975_NbYvsZrP2O5</t>
  </si>
  <si>
    <t>floyd_winchester_1975_TiO2vsZrP2O5.xlsx</t>
  </si>
  <si>
    <t>floyd_winchester_1975_TiO2vsZrP2O5</t>
  </si>
  <si>
    <t>hollocher_etal_2012_TaLaLaYb.xlsx</t>
  </si>
  <si>
    <t>hollocher_etal_2012_NbTaLaLaYb.xlsx</t>
  </si>
  <si>
    <t>hollocher_etal_2012_TaLaLaYb</t>
  </si>
  <si>
    <t>hollocher_etal_2012_NbTaLaLaYb</t>
  </si>
  <si>
    <t>17.9*Ta/La vs. La/Yb geotectonic classification diagram</t>
  </si>
  <si>
    <t>((Nb+17.9*Ta)/2)/La vs. La/Yb geotectonic classification diagram</t>
  </si>
  <si>
    <t>( ( Nb + 17.9 * Ta )  / 2 ) / La</t>
  </si>
  <si>
    <t>( 17.9 * Ta ) / La</t>
  </si>
  <si>
    <t>[0 1500]</t>
  </si>
  <si>
    <t>[0.0 4]</t>
  </si>
  <si>
    <t>Frost &amp; Frost, 2008</t>
  </si>
  <si>
    <t>Alkalinity Saturation Index vs. SiO2</t>
  </si>
  <si>
    <t>Peraluminity Index vs. SiO2</t>
  </si>
  <si>
    <t>frost_frost_2008_ASIvsSiO2.xlsx</t>
  </si>
  <si>
    <t>frost_frost_2008_PIvsSiO2.xlsx</t>
  </si>
  <si>
    <t>frost_frost_2008_ASIvsSiO2</t>
  </si>
  <si>
    <t>frost_frost_2008_PIvsSiO2</t>
  </si>
  <si>
    <t>frost_frost_2008_MALIvsSiO2.xlsx</t>
  </si>
  <si>
    <t>frost_frost_2008_MALIvsSiO2</t>
  </si>
  <si>
    <t>MALI</t>
  </si>
  <si>
    <t>[-8 12]</t>
  </si>
  <si>
    <t>[0 2]</t>
  </si>
  <si>
    <t>FeOtot / ( MgO + FeOtot )</t>
  </si>
  <si>
    <t>FeOtot/(MgO+FeOtot) discrimination diagram</t>
  </si>
  <si>
    <t>MALI vs. SiO2 discrimination diagram</t>
  </si>
  <si>
    <t>frost_frost_2008_FeOMgOFeOvsSiO2.xlsx</t>
  </si>
  <si>
    <t>frost_frost_2008_FeOMgOFeOvsSiO2</t>
  </si>
  <si>
    <t>hansen_etal_2002_SrYvsY</t>
  </si>
  <si>
    <t>hansen_etal_2002_SrYvsY.xlsx</t>
  </si>
  <si>
    <t>Sr/Y vs. Y classification diagram</t>
  </si>
  <si>
    <t>[0 60]</t>
  </si>
  <si>
    <t>Sr / Y</t>
  </si>
  <si>
    <t>Hansen, J., Skjerlie, K.P., Pedersen, R.B., and De La Rosa, J., 2002. Crustal melting in the lower parts of island arcs: an example from the Bremanger Granitoid Complex, west Norwegian Caledonides; Contributions to Mineralogy and Petrology, v. 143, p. 316-335.</t>
  </si>
  <si>
    <t>Hansen et al., 2002</t>
  </si>
  <si>
    <t>carbonatite</t>
  </si>
  <si>
    <t>Rock classification (carbonatites)</t>
  </si>
  <si>
    <t>FeOtot + MnO</t>
  </si>
  <si>
    <t>molar fraction</t>
  </si>
  <si>
    <t>Carbonatite classification diagram I</t>
  </si>
  <si>
    <t>Carbonatite classification diagram II</t>
  </si>
  <si>
    <t>gittins_harmer_1997_carbonatites</t>
  </si>
  <si>
    <t>gittins_harmer_1997_carbonatites.xlsx</t>
  </si>
  <si>
    <t>Gittins &amp; Harmer, 1997</t>
  </si>
  <si>
    <t>Le Bas, M. J. , Streckeisen, A., and IUGS Subcommission on the Systematics of Igneous Rocks, 1991. The IUGS systematics of igneous rocks. Journal of the Geological Society, 148, 825-833.</t>
  </si>
  <si>
    <t>Gittins, J. and Harmer, R.E., 1997, What is ferrocarbonatite? A revised classification. Journal of African Earth Sciences, 25(1), 159-168.</t>
  </si>
  <si>
    <t>Winchester, J.A., Floyd, P.A., 1977. Geochemical discrimination of different magma series and their differentiation products using immobile elements. Chemical Geology 21, 291-306.</t>
  </si>
  <si>
    <t>Frost, B.R., Frost, C.D., 2008. A geochemical classification for feldspathic igneous rocks.  Journal of Petrology, v. 49, p. 1955-1969.</t>
  </si>
  <si>
    <t>MacDonald, G. A., 1968. Composition and origin of Hawaiian lavas. Geological Society of America Memoirs 116, 477-522.</t>
  </si>
  <si>
    <t>Le Bas, M. J. , Le Maitre, R. W. , Streckeisen, A., Zanettin, B., IUGS Subcommission on the Systematics of Igneous Rocks, 1986. A chemical classification of volcanic rocks based on the total alkali–silica diagram. Journal of Petrology 27, 745–750.</t>
  </si>
  <si>
    <t>lebas_streckeisen_1991_carbonatites.xlsx</t>
  </si>
  <si>
    <t>lebas_streckeisen_1991_carbonatites</t>
  </si>
  <si>
    <t>Pearce &amp; Norry, 1979</t>
  </si>
  <si>
    <t>Pearce, J.A., Norry, M.J., 1979. Petrogenetic implications of Ti, Zr, Y, and Nb. Variations in volcanic rocks. Contributions to Mineralogy and Petrology, 69, 33-37.</t>
  </si>
  <si>
    <t>[0.1 20]</t>
  </si>
  <si>
    <t>pearce_1975_CrvsTi.xlsx</t>
  </si>
  <si>
    <t>pearce_1975_CrvsTi</t>
  </si>
  <si>
    <t>Cr vs. Ti discrimination diagram</t>
  </si>
  <si>
    <t>Pearce, J. A. 1975. Basalt geochemistry used to investigate past tectonic environments on Cyprus. Tectonophysics, 25, 41-67.</t>
  </si>
  <si>
    <t>Pearce, 1975</t>
  </si>
  <si>
    <t>[1000 100000]</t>
  </si>
  <si>
    <t>pearce_1983_ZrYvsZr.xlsx</t>
  </si>
  <si>
    <t>pearce_1983_ThYbvsTaYb.xlsx</t>
  </si>
  <si>
    <t>pearce_1983_ThYbvsTaYb</t>
  </si>
  <si>
    <t>pearce_1983_ZrYvsZr</t>
  </si>
  <si>
    <t>Th/Yb vs. Ta/Yb discrimination diagram II</t>
  </si>
  <si>
    <t>Zr/Y vs. Zr discrimination diagram II</t>
  </si>
  <si>
    <t>Zr/Y vs. Zr discrimination diagram I</t>
  </si>
  <si>
    <t>pearce_norry_1979_ZrYvsZr.xlsx</t>
  </si>
  <si>
    <t>pearce_norry_1979_ZrYvsZr</t>
  </si>
  <si>
    <t>Pearce, 1983</t>
  </si>
  <si>
    <t>pearce_1982_K2OYbvsTaYb.xlsx</t>
  </si>
  <si>
    <t>pearce_1982_ThYbvsTaYb.xlsx</t>
  </si>
  <si>
    <t>Th/Yb vs. Ta/Yb discrimination diagram III</t>
  </si>
  <si>
    <t>pearce_1982_K2OYbvsTaYb</t>
  </si>
  <si>
    <t>pearce_1982_ThYbvsTaYb</t>
  </si>
  <si>
    <t>K2O/Yb vs. Ta/Yb discrimination diagram</t>
  </si>
  <si>
    <t>Ti/Y vs. Nb/Y discrimination diagram</t>
  </si>
  <si>
    <t>K2O / Yb</t>
  </si>
  <si>
    <t>pearce_1982_TiYvsNbY.xlsx</t>
  </si>
  <si>
    <t>Ti / Y</t>
  </si>
  <si>
    <t>[100 2000]</t>
  </si>
  <si>
    <t>Pearce, 1982</t>
  </si>
  <si>
    <t>Pearce, J.A., 1982. Trace element characteristics of lavas from destructive plate boundaries, 525-548. In: Thorp, R.S. (Eds.). Andesites: Orogenic Andesites and Related Rocks, John Wiley and Sons, New York, 724 pp.</t>
  </si>
  <si>
    <t>Pearce, J.A., 1983. Role of the sub-continental lithosphere in magma genesis at acrive continental margins, 230-249. In: Hawkesworth, C.J., Norry, M.J. (Eds.). Continental Basalts and Mantle Xenoliths, Shiva Publishing Ltd., Cambridge, Mass., 272 pp.</t>
  </si>
  <si>
    <t>Ti vs. Zr discrimination diagram I</t>
  </si>
  <si>
    <t>[1000 40000]</t>
  </si>
  <si>
    <t>Pearce, J.A., Alabaster, T., Scheton, A. W. and Searle, M. P., 1981. The Oman ophiolite as a Cretaceous arc-basin complex: Evidence and implications. Philosophical Transactions Royal Society of London, 299-317.</t>
  </si>
  <si>
    <t>pearce_etal_1981_TivsZr.xlsx</t>
  </si>
  <si>
    <t>pearce_etal_1981_TivsZr</t>
  </si>
  <si>
    <t>Zr vs. Ti discrimination diagram</t>
  </si>
  <si>
    <t>dilek_etal_2007_CrvsY.xlsx</t>
  </si>
  <si>
    <t>dilek_etal_2007_CrvsY</t>
  </si>
  <si>
    <t>dilek_furnes_2009_ZrvsTi.xlsx</t>
  </si>
  <si>
    <t>dilek_furnes_2009_ZrvsTi</t>
  </si>
  <si>
    <t>Cr vs. Y discrimination diagram</t>
  </si>
  <si>
    <t>[0 150]</t>
  </si>
  <si>
    <t>Dilek &amp; Furnes, 2009</t>
  </si>
  <si>
    <t>Dilek et al., 2007</t>
  </si>
  <si>
    <t>Dilek, Y. and Furnes, H., 2009. Structure and geochemistry of Tethyan ophiolites and their petrogenesis in subduction rollback systems.  Lithos, 113, 1-20.</t>
  </si>
  <si>
    <t>Dilek, Y., Furnes, H., and Shallo, M., 2007. Suprasubduction zone ophiolite formation along the periphery of Mesozoic Gondwana. Gondwana Research, 11, 453-475.</t>
  </si>
  <si>
    <t>pearce_1982_TiYvsNbY</t>
  </si>
  <si>
    <t>[0 10000]</t>
  </si>
  <si>
    <t>Th/Yb vs. Ta/Yb discrimination diagram I</t>
  </si>
  <si>
    <t>Condie, K.C., 2003. Incompatible element ratios in oceanic basalts and komatiites: Tracking deep mantle sources and continental growth rates with time. Geochemistry, Geophys. Geosystems 4, 1–28. doi:10.1029/2002GC000333</t>
  </si>
  <si>
    <t>Condie, 2003</t>
  </si>
  <si>
    <t>condie_2003_ZrNbNbTh</t>
  </si>
  <si>
    <t>condie_2003_NbYZrY</t>
  </si>
  <si>
    <t>condie_2003_ZrNb-NbTh.xlsx</t>
  </si>
  <si>
    <t>condie_2003_NbY-ZrY.xlsx</t>
  </si>
  <si>
    <t>Gorton, M.P. and Schandl, E.S., 2000, From continents to island arcs: a geochemical index of tectonic setting for arc-related and within-plate felsic to intermediate volcanic rocks. Canadian Mineralogist, v. 38, p. 1065-1073.</t>
  </si>
  <si>
    <t>LeBas &amp; Streckeisen, 1991</t>
  </si>
  <si>
    <t>Pearce et al., 1981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</si>
</sst>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1"/>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sz val="12"/>
      <name val="Calibri"/>
      <family val="2"/>
      <scheme val="minor"/>
    </font>
    <font>
      <sz val="9"/>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1" tint="4.9989318521683403E-2"/>
        <bgColor indexed="64"/>
      </patternFill>
    </fill>
  </fills>
  <borders count="2">
    <border>
      <left/>
      <right/>
      <top/>
      <bottom/>
      <diagonal/>
    </border>
    <border>
      <left style="medium">
        <color theme="0"/>
      </left>
      <right style="medium">
        <color theme="0"/>
      </right>
      <top style="medium">
        <color theme="0"/>
      </top>
      <bottom style="medium">
        <color theme="0"/>
      </bottom>
      <diagonal/>
    </border>
  </borders>
  <cellStyleXfs count="2">
    <xf numFmtId="0" fontId="0" fillId="0" borderId="0"/>
    <xf numFmtId="0" fontId="5" fillId="0" borderId="0"/>
  </cellStyleXfs>
  <cellXfs count="13">
    <xf numFmtId="0" fontId="0" fillId="0" borderId="0" xfId="0"/>
    <xf numFmtId="0" fontId="2" fillId="0" borderId="0" xfId="0" applyFont="1"/>
    <xf numFmtId="0" fontId="3" fillId="3" borderId="1" xfId="0" applyFont="1" applyFill="1" applyBorder="1" applyAlignment="1">
      <alignment horizontal="center"/>
    </xf>
    <xf numFmtId="0" fontId="3" fillId="3" borderId="0" xfId="0" applyFont="1" applyFill="1" applyAlignment="1">
      <alignment horizontal="center"/>
    </xf>
    <xf numFmtId="0" fontId="1" fillId="2" borderId="1" xfId="0" applyFont="1" applyFill="1" applyBorder="1" applyAlignment="1">
      <alignment vertical="center"/>
    </xf>
    <xf numFmtId="0" fontId="4" fillId="2" borderId="1" xfId="0" applyFont="1" applyFill="1" applyBorder="1" applyAlignment="1">
      <alignment vertic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xf>
    <xf numFmtId="164" fontId="2" fillId="2" borderId="1" xfId="0" applyNumberFormat="1" applyFont="1" applyFill="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vertical="center"/>
    </xf>
    <xf numFmtId="0" fontId="3" fillId="3" borderId="1" xfId="0" applyFont="1" applyFill="1" applyBorder="1" applyAlignment="1">
      <alignment horizontal="center" wrapText="1"/>
    </xf>
    <xf numFmtId="0" fontId="0" fillId="2" borderId="1" xfId="0" applyFill="1" applyBorder="1"/>
  </cellXfs>
  <cellStyles count="2">
    <cellStyle name="Standard" xfId="0" builtinId="0"/>
    <cellStyle name="Standard 2" xfId="1" xr:uid="{83BD3574-1509-4DF1-B2F4-CEB6172DB5F9}"/>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G11" sqref="G11"/>
    </sheetView>
  </sheetViews>
  <sheetFormatPr baseColWidth="10" defaultRowHeight="15" x14ac:dyDescent="0.25"/>
  <sheetData>
    <row r="1" spans="1:2" x14ac:dyDescent="0.25">
      <c r="A1" t="s">
        <v>164</v>
      </c>
      <c r="B1" t="s">
        <v>165</v>
      </c>
    </row>
    <row r="2" spans="1:2" x14ac:dyDescent="0.25">
      <c r="A2" t="s">
        <v>166</v>
      </c>
      <c r="B2">
        <v>2</v>
      </c>
    </row>
    <row r="3" spans="1:2" x14ac:dyDescent="0.25">
      <c r="A3" t="s">
        <v>167</v>
      </c>
      <c r="B3">
        <v>0</v>
      </c>
    </row>
    <row r="4" spans="1:2" x14ac:dyDescent="0.25">
      <c r="A4" t="s">
        <v>168</v>
      </c>
      <c r="B4" t="s">
        <v>169</v>
      </c>
    </row>
    <row r="5" spans="1:2" x14ac:dyDescent="0.25">
      <c r="A5" t="s">
        <v>170</v>
      </c>
      <c r="B5" t="s">
        <v>171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4"/>
  <sheetViews>
    <sheetView tabSelected="1" topLeftCell="A55" workbookViewId="0">
      <selection activeCell="A2" sqref="A2"/>
    </sheetView>
  </sheetViews>
  <sheetFormatPr baseColWidth="10" defaultRowHeight="15" x14ac:dyDescent="0.25"/>
  <cols>
    <col min="2" max="2" width="42.85546875" bestFit="1" customWidth="1"/>
    <col min="3" max="3" width="11.42578125" customWidth="1"/>
  </cols>
  <sheetData>
    <row r="1" spans="1:4" x14ac:dyDescent="0.25">
      <c r="A1" t="s">
        <v>172</v>
      </c>
      <c r="B1" t="s">
        <v>173</v>
      </c>
      <c r="C1" t="s">
        <v>482</v>
      </c>
      <c r="D1" t="s">
        <v>174</v>
      </c>
    </row>
    <row r="2" spans="1:4" x14ac:dyDescent="0.25">
      <c r="A2" t="s">
        <v>26</v>
      </c>
      <c r="B2" t="s">
        <v>236</v>
      </c>
      <c r="C2" t="s">
        <v>495</v>
      </c>
      <c r="D2" t="s">
        <v>308</v>
      </c>
    </row>
    <row r="3" spans="1:4" x14ac:dyDescent="0.25">
      <c r="A3" t="s">
        <v>67</v>
      </c>
      <c r="B3" t="s">
        <v>237</v>
      </c>
      <c r="C3" t="s">
        <v>496</v>
      </c>
      <c r="D3" t="s">
        <v>308</v>
      </c>
    </row>
    <row r="4" spans="1:4" x14ac:dyDescent="0.25">
      <c r="A4" t="s">
        <v>72</v>
      </c>
      <c r="B4" t="s">
        <v>238</v>
      </c>
      <c r="C4" t="s">
        <v>497</v>
      </c>
      <c r="D4" t="s">
        <v>308</v>
      </c>
    </row>
    <row r="5" spans="1:4" x14ac:dyDescent="0.25">
      <c r="A5" t="s">
        <v>483</v>
      </c>
      <c r="B5" t="s">
        <v>485</v>
      </c>
      <c r="C5" t="s">
        <v>498</v>
      </c>
      <c r="D5" t="s">
        <v>308</v>
      </c>
    </row>
    <row r="6" spans="1:4" x14ac:dyDescent="0.25">
      <c r="A6" t="s">
        <v>175</v>
      </c>
      <c r="B6" t="s">
        <v>239</v>
      </c>
      <c r="C6" t="s">
        <v>499</v>
      </c>
      <c r="D6" t="s">
        <v>308</v>
      </c>
    </row>
    <row r="7" spans="1:4" x14ac:dyDescent="0.25">
      <c r="A7" t="s">
        <v>484</v>
      </c>
      <c r="B7" t="s">
        <v>486</v>
      </c>
      <c r="C7" t="s">
        <v>500</v>
      </c>
      <c r="D7" t="s">
        <v>308</v>
      </c>
    </row>
    <row r="8" spans="1:4" x14ac:dyDescent="0.25">
      <c r="A8" t="s">
        <v>63</v>
      </c>
      <c r="B8" t="s">
        <v>240</v>
      </c>
      <c r="C8" t="s">
        <v>63</v>
      </c>
      <c r="D8" t="s">
        <v>308</v>
      </c>
    </row>
    <row r="9" spans="1:4" x14ac:dyDescent="0.25">
      <c r="A9" t="s">
        <v>176</v>
      </c>
      <c r="B9" t="s">
        <v>241</v>
      </c>
      <c r="C9" t="s">
        <v>176</v>
      </c>
      <c r="D9" t="s">
        <v>308</v>
      </c>
    </row>
    <row r="10" spans="1:4" x14ac:dyDescent="0.25">
      <c r="A10" t="s">
        <v>61</v>
      </c>
      <c r="B10" t="s">
        <v>242</v>
      </c>
      <c r="C10" t="s">
        <v>61</v>
      </c>
      <c r="D10" t="s">
        <v>308</v>
      </c>
    </row>
    <row r="11" spans="1:4" x14ac:dyDescent="0.25">
      <c r="A11" t="s">
        <v>177</v>
      </c>
      <c r="B11" t="s">
        <v>243</v>
      </c>
      <c r="C11" t="s">
        <v>177</v>
      </c>
      <c r="D11" t="s">
        <v>308</v>
      </c>
    </row>
    <row r="12" spans="1:4" x14ac:dyDescent="0.25">
      <c r="A12" t="s">
        <v>41</v>
      </c>
      <c r="B12" t="s">
        <v>244</v>
      </c>
      <c r="C12" t="s">
        <v>501</v>
      </c>
      <c r="D12" t="s">
        <v>308</v>
      </c>
    </row>
    <row r="13" spans="1:4" x14ac:dyDescent="0.25">
      <c r="A13" t="s">
        <v>27</v>
      </c>
      <c r="B13" t="s">
        <v>245</v>
      </c>
      <c r="C13" t="s">
        <v>502</v>
      </c>
      <c r="D13" t="s">
        <v>308</v>
      </c>
    </row>
    <row r="14" spans="1:4" x14ac:dyDescent="0.25">
      <c r="A14" t="s">
        <v>66</v>
      </c>
      <c r="B14" t="s">
        <v>246</v>
      </c>
      <c r="C14" t="s">
        <v>503</v>
      </c>
      <c r="D14" t="s">
        <v>308</v>
      </c>
    </row>
    <row r="15" spans="1:4" x14ac:dyDescent="0.25">
      <c r="A15" t="s">
        <v>178</v>
      </c>
      <c r="B15" t="s">
        <v>490</v>
      </c>
      <c r="C15" t="s">
        <v>504</v>
      </c>
      <c r="D15" t="s">
        <v>308</v>
      </c>
    </row>
    <row r="16" spans="1:4" x14ac:dyDescent="0.25">
      <c r="A16" t="s">
        <v>179</v>
      </c>
      <c r="B16" t="s">
        <v>247</v>
      </c>
      <c r="C16" t="s">
        <v>179</v>
      </c>
      <c r="D16" t="s">
        <v>308</v>
      </c>
    </row>
    <row r="17" spans="1:4" x14ac:dyDescent="0.25">
      <c r="A17" t="s">
        <v>180</v>
      </c>
      <c r="B17" t="s">
        <v>489</v>
      </c>
      <c r="C17" t="s">
        <v>180</v>
      </c>
      <c r="D17" t="s">
        <v>308</v>
      </c>
    </row>
    <row r="18" spans="1:4" x14ac:dyDescent="0.25">
      <c r="A18" t="s">
        <v>181</v>
      </c>
      <c r="B18" t="s">
        <v>248</v>
      </c>
      <c r="C18" t="s">
        <v>505</v>
      </c>
      <c r="D18" t="s">
        <v>308</v>
      </c>
    </row>
    <row r="19" spans="1:4" x14ac:dyDescent="0.25">
      <c r="A19" t="s">
        <v>182</v>
      </c>
      <c r="B19" t="s">
        <v>249</v>
      </c>
      <c r="C19" t="s">
        <v>506</v>
      </c>
      <c r="D19" t="s">
        <v>308</v>
      </c>
    </row>
    <row r="20" spans="1:4" x14ac:dyDescent="0.25">
      <c r="A20" t="s">
        <v>183</v>
      </c>
      <c r="B20" t="s">
        <v>250</v>
      </c>
      <c r="C20" t="s">
        <v>183</v>
      </c>
      <c r="D20" t="s">
        <v>308</v>
      </c>
    </row>
    <row r="21" spans="1:4" x14ac:dyDescent="0.25">
      <c r="A21" t="s">
        <v>184</v>
      </c>
      <c r="B21" t="s">
        <v>477</v>
      </c>
      <c r="C21" t="s">
        <v>184</v>
      </c>
      <c r="D21" t="s">
        <v>308</v>
      </c>
    </row>
    <row r="22" spans="1:4" x14ac:dyDescent="0.25">
      <c r="A22" t="s">
        <v>481</v>
      </c>
      <c r="B22" t="s">
        <v>491</v>
      </c>
      <c r="C22" t="s">
        <v>481</v>
      </c>
      <c r="D22" t="s">
        <v>308</v>
      </c>
    </row>
    <row r="23" spans="1:4" x14ac:dyDescent="0.25">
      <c r="A23" t="s">
        <v>480</v>
      </c>
      <c r="B23" t="s">
        <v>492</v>
      </c>
      <c r="C23" t="s">
        <v>480</v>
      </c>
      <c r="D23" t="s">
        <v>308</v>
      </c>
    </row>
    <row r="24" spans="1:4" x14ac:dyDescent="0.25">
      <c r="A24" t="s">
        <v>479</v>
      </c>
      <c r="B24" t="s">
        <v>493</v>
      </c>
      <c r="C24" t="s">
        <v>479</v>
      </c>
      <c r="D24" t="s">
        <v>308</v>
      </c>
    </row>
    <row r="25" spans="1:4" x14ac:dyDescent="0.25">
      <c r="A25" t="s">
        <v>478</v>
      </c>
      <c r="B25" t="s">
        <v>494</v>
      </c>
      <c r="C25" t="s">
        <v>478</v>
      </c>
      <c r="D25" t="s">
        <v>308</v>
      </c>
    </row>
    <row r="26" spans="1:4" x14ac:dyDescent="0.25">
      <c r="A26" t="s">
        <v>185</v>
      </c>
      <c r="B26" t="s">
        <v>251</v>
      </c>
      <c r="C26" t="s">
        <v>185</v>
      </c>
      <c r="D26" t="s">
        <v>48</v>
      </c>
    </row>
    <row r="27" spans="1:4" x14ac:dyDescent="0.25">
      <c r="A27" t="s">
        <v>186</v>
      </c>
      <c r="B27" t="s">
        <v>252</v>
      </c>
      <c r="C27" t="s">
        <v>186</v>
      </c>
      <c r="D27" t="s">
        <v>48</v>
      </c>
    </row>
    <row r="28" spans="1:4" x14ac:dyDescent="0.25">
      <c r="A28" t="s">
        <v>187</v>
      </c>
      <c r="B28" t="s">
        <v>253</v>
      </c>
      <c r="C28" t="s">
        <v>187</v>
      </c>
      <c r="D28" t="s">
        <v>48</v>
      </c>
    </row>
    <row r="29" spans="1:4" x14ac:dyDescent="0.25">
      <c r="A29" t="s">
        <v>188</v>
      </c>
      <c r="B29" t="s">
        <v>254</v>
      </c>
      <c r="C29" t="s">
        <v>188</v>
      </c>
      <c r="D29" t="s">
        <v>48</v>
      </c>
    </row>
    <row r="30" spans="1:4" x14ac:dyDescent="0.25">
      <c r="A30" t="s">
        <v>189</v>
      </c>
      <c r="B30" t="s">
        <v>255</v>
      </c>
      <c r="C30" t="s">
        <v>189</v>
      </c>
      <c r="D30" t="s">
        <v>48</v>
      </c>
    </row>
    <row r="31" spans="1:4" x14ac:dyDescent="0.25">
      <c r="A31" t="s">
        <v>190</v>
      </c>
      <c r="B31" t="s">
        <v>256</v>
      </c>
      <c r="C31" t="s">
        <v>190</v>
      </c>
      <c r="D31" t="s">
        <v>48</v>
      </c>
    </row>
    <row r="32" spans="1:4" x14ac:dyDescent="0.25">
      <c r="A32" t="s">
        <v>191</v>
      </c>
      <c r="B32" t="s">
        <v>257</v>
      </c>
      <c r="C32" t="s">
        <v>191</v>
      </c>
      <c r="D32" t="s">
        <v>48</v>
      </c>
    </row>
    <row r="33" spans="1:4" x14ac:dyDescent="0.25">
      <c r="A33" t="s">
        <v>192</v>
      </c>
      <c r="B33" t="s">
        <v>258</v>
      </c>
      <c r="C33" t="s">
        <v>192</v>
      </c>
      <c r="D33" t="s">
        <v>48</v>
      </c>
    </row>
    <row r="34" spans="1:4" x14ac:dyDescent="0.25">
      <c r="A34" t="s">
        <v>44</v>
      </c>
      <c r="B34" t="s">
        <v>259</v>
      </c>
      <c r="C34" t="s">
        <v>44</v>
      </c>
      <c r="D34" t="s">
        <v>48</v>
      </c>
    </row>
    <row r="35" spans="1:4" x14ac:dyDescent="0.25">
      <c r="A35" t="s">
        <v>193</v>
      </c>
      <c r="B35" t="s">
        <v>260</v>
      </c>
      <c r="C35" t="s">
        <v>193</v>
      </c>
      <c r="D35" t="s">
        <v>48</v>
      </c>
    </row>
    <row r="36" spans="1:4" x14ac:dyDescent="0.25">
      <c r="A36" t="s">
        <v>194</v>
      </c>
      <c r="B36" t="s">
        <v>261</v>
      </c>
      <c r="C36" t="s">
        <v>194</v>
      </c>
      <c r="D36" t="s">
        <v>48</v>
      </c>
    </row>
    <row r="37" spans="1:4" x14ac:dyDescent="0.25">
      <c r="A37" t="s">
        <v>195</v>
      </c>
      <c r="B37" t="s">
        <v>262</v>
      </c>
      <c r="C37" t="s">
        <v>195</v>
      </c>
      <c r="D37" t="s">
        <v>48</v>
      </c>
    </row>
    <row r="38" spans="1:4" x14ac:dyDescent="0.25">
      <c r="A38" t="s">
        <v>196</v>
      </c>
      <c r="B38" t="s">
        <v>263</v>
      </c>
      <c r="C38" t="s">
        <v>196</v>
      </c>
      <c r="D38" t="s">
        <v>48</v>
      </c>
    </row>
    <row r="39" spans="1:4" x14ac:dyDescent="0.25">
      <c r="A39" t="s">
        <v>197</v>
      </c>
      <c r="B39" t="s">
        <v>264</v>
      </c>
      <c r="C39" t="s">
        <v>197</v>
      </c>
      <c r="D39" t="s">
        <v>48</v>
      </c>
    </row>
    <row r="40" spans="1:4" x14ac:dyDescent="0.25">
      <c r="A40" t="s">
        <v>198</v>
      </c>
      <c r="B40" t="s">
        <v>265</v>
      </c>
      <c r="C40" t="s">
        <v>198</v>
      </c>
      <c r="D40" t="s">
        <v>48</v>
      </c>
    </row>
    <row r="41" spans="1:4" x14ac:dyDescent="0.25">
      <c r="A41" t="s">
        <v>199</v>
      </c>
      <c r="B41" t="s">
        <v>266</v>
      </c>
      <c r="C41" t="s">
        <v>199</v>
      </c>
      <c r="D41" t="s">
        <v>48</v>
      </c>
    </row>
    <row r="42" spans="1:4" x14ac:dyDescent="0.25">
      <c r="A42" t="s">
        <v>200</v>
      </c>
      <c r="B42" t="s">
        <v>267</v>
      </c>
      <c r="C42" t="s">
        <v>200</v>
      </c>
      <c r="D42" t="s">
        <v>48</v>
      </c>
    </row>
    <row r="43" spans="1:4" x14ac:dyDescent="0.25">
      <c r="A43" t="s">
        <v>201</v>
      </c>
      <c r="B43" t="s">
        <v>268</v>
      </c>
      <c r="C43" t="s">
        <v>201</v>
      </c>
      <c r="D43" t="s">
        <v>48</v>
      </c>
    </row>
    <row r="44" spans="1:4" x14ac:dyDescent="0.25">
      <c r="A44" t="s">
        <v>202</v>
      </c>
      <c r="B44" t="s">
        <v>269</v>
      </c>
      <c r="C44" t="s">
        <v>202</v>
      </c>
      <c r="D44" t="s">
        <v>48</v>
      </c>
    </row>
    <row r="45" spans="1:4" x14ac:dyDescent="0.25">
      <c r="A45" t="s">
        <v>152</v>
      </c>
      <c r="B45" t="s">
        <v>270</v>
      </c>
      <c r="C45" t="s">
        <v>152</v>
      </c>
      <c r="D45" t="s">
        <v>48</v>
      </c>
    </row>
    <row r="46" spans="1:4" x14ac:dyDescent="0.25">
      <c r="A46" t="s">
        <v>203</v>
      </c>
      <c r="B46" t="s">
        <v>271</v>
      </c>
      <c r="C46" t="s">
        <v>203</v>
      </c>
      <c r="D46" t="s">
        <v>48</v>
      </c>
    </row>
    <row r="47" spans="1:4" x14ac:dyDescent="0.25">
      <c r="A47" t="s">
        <v>204</v>
      </c>
      <c r="B47" t="s">
        <v>272</v>
      </c>
      <c r="C47" t="s">
        <v>204</v>
      </c>
      <c r="D47" t="s">
        <v>48</v>
      </c>
    </row>
    <row r="48" spans="1:4" x14ac:dyDescent="0.25">
      <c r="A48" t="s">
        <v>148</v>
      </c>
      <c r="B48" t="s">
        <v>273</v>
      </c>
      <c r="C48" t="s">
        <v>148</v>
      </c>
      <c r="D48" t="s">
        <v>48</v>
      </c>
    </row>
    <row r="49" spans="1:4" x14ac:dyDescent="0.25">
      <c r="A49" t="s">
        <v>205</v>
      </c>
      <c r="B49" t="s">
        <v>274</v>
      </c>
      <c r="C49" t="s">
        <v>205</v>
      </c>
      <c r="D49" t="s">
        <v>48</v>
      </c>
    </row>
    <row r="50" spans="1:4" x14ac:dyDescent="0.25">
      <c r="A50" t="s">
        <v>206</v>
      </c>
      <c r="B50" t="s">
        <v>275</v>
      </c>
      <c r="C50" t="s">
        <v>206</v>
      </c>
      <c r="D50" t="s">
        <v>48</v>
      </c>
    </row>
    <row r="51" spans="1:4" x14ac:dyDescent="0.25">
      <c r="A51" t="s">
        <v>207</v>
      </c>
      <c r="B51" t="s">
        <v>276</v>
      </c>
      <c r="C51" t="s">
        <v>207</v>
      </c>
      <c r="D51" t="s">
        <v>48</v>
      </c>
    </row>
    <row r="52" spans="1:4" x14ac:dyDescent="0.25">
      <c r="A52" t="s">
        <v>208</v>
      </c>
      <c r="B52" t="s">
        <v>277</v>
      </c>
      <c r="C52" t="s">
        <v>208</v>
      </c>
      <c r="D52" t="s">
        <v>48</v>
      </c>
    </row>
    <row r="53" spans="1:4" x14ac:dyDescent="0.25">
      <c r="A53" t="s">
        <v>209</v>
      </c>
      <c r="B53" t="s">
        <v>278</v>
      </c>
      <c r="C53" t="s">
        <v>209</v>
      </c>
      <c r="D53" t="s">
        <v>48</v>
      </c>
    </row>
    <row r="54" spans="1:4" x14ac:dyDescent="0.25">
      <c r="A54" t="s">
        <v>210</v>
      </c>
      <c r="B54" t="s">
        <v>279</v>
      </c>
      <c r="C54" t="s">
        <v>210</v>
      </c>
      <c r="D54" t="s">
        <v>48</v>
      </c>
    </row>
    <row r="55" spans="1:4" x14ac:dyDescent="0.25">
      <c r="A55" t="s">
        <v>109</v>
      </c>
      <c r="B55" t="s">
        <v>280</v>
      </c>
      <c r="C55" t="s">
        <v>109</v>
      </c>
      <c r="D55" t="s">
        <v>48</v>
      </c>
    </row>
    <row r="56" spans="1:4" x14ac:dyDescent="0.25">
      <c r="A56" t="s">
        <v>211</v>
      </c>
      <c r="B56" t="s">
        <v>281</v>
      </c>
      <c r="C56" t="s">
        <v>211</v>
      </c>
      <c r="D56" t="s">
        <v>48</v>
      </c>
    </row>
    <row r="57" spans="1:4" x14ac:dyDescent="0.25">
      <c r="A57" t="s">
        <v>45</v>
      </c>
      <c r="B57" t="s">
        <v>282</v>
      </c>
      <c r="C57" t="s">
        <v>45</v>
      </c>
      <c r="D57" t="s">
        <v>48</v>
      </c>
    </row>
    <row r="58" spans="1:4" x14ac:dyDescent="0.25">
      <c r="A58" t="s">
        <v>212</v>
      </c>
      <c r="B58" t="s">
        <v>283</v>
      </c>
      <c r="C58" t="s">
        <v>212</v>
      </c>
      <c r="D58" t="s">
        <v>48</v>
      </c>
    </row>
    <row r="59" spans="1:4" x14ac:dyDescent="0.25">
      <c r="A59" t="s">
        <v>213</v>
      </c>
      <c r="B59" t="s">
        <v>284</v>
      </c>
      <c r="C59" t="s">
        <v>213</v>
      </c>
      <c r="D59" t="s">
        <v>48</v>
      </c>
    </row>
    <row r="60" spans="1:4" x14ac:dyDescent="0.25">
      <c r="A60" t="s">
        <v>215</v>
      </c>
      <c r="B60" t="s">
        <v>285</v>
      </c>
      <c r="C60" t="s">
        <v>215</v>
      </c>
      <c r="D60" t="s">
        <v>48</v>
      </c>
    </row>
    <row r="61" spans="1:4" x14ac:dyDescent="0.25">
      <c r="A61" t="s">
        <v>214</v>
      </c>
      <c r="B61" t="s">
        <v>286</v>
      </c>
      <c r="C61" t="s">
        <v>214</v>
      </c>
      <c r="D61" t="s">
        <v>48</v>
      </c>
    </row>
    <row r="62" spans="1:4" x14ac:dyDescent="0.25">
      <c r="A62" t="s">
        <v>102</v>
      </c>
      <c r="B62" t="s">
        <v>287</v>
      </c>
      <c r="C62" t="s">
        <v>102</v>
      </c>
      <c r="D62" t="s">
        <v>48</v>
      </c>
    </row>
    <row r="63" spans="1:4" x14ac:dyDescent="0.25">
      <c r="A63" t="s">
        <v>216</v>
      </c>
      <c r="B63" t="s">
        <v>288</v>
      </c>
      <c r="C63" t="s">
        <v>216</v>
      </c>
      <c r="D63" t="s">
        <v>48</v>
      </c>
    </row>
    <row r="64" spans="1:4" x14ac:dyDescent="0.25">
      <c r="A64" t="s">
        <v>104</v>
      </c>
      <c r="B64" t="s">
        <v>289</v>
      </c>
      <c r="C64" t="s">
        <v>104</v>
      </c>
      <c r="D64" t="s">
        <v>48</v>
      </c>
    </row>
    <row r="65" spans="1:4" x14ac:dyDescent="0.25">
      <c r="A65" t="s">
        <v>217</v>
      </c>
      <c r="B65" t="s">
        <v>290</v>
      </c>
      <c r="C65" t="s">
        <v>217</v>
      </c>
      <c r="D65" t="s">
        <v>48</v>
      </c>
    </row>
    <row r="66" spans="1:4" x14ac:dyDescent="0.25">
      <c r="A66" t="s">
        <v>218</v>
      </c>
      <c r="B66" t="s">
        <v>291</v>
      </c>
      <c r="C66" t="s">
        <v>218</v>
      </c>
      <c r="D66" t="s">
        <v>48</v>
      </c>
    </row>
    <row r="67" spans="1:4" x14ac:dyDescent="0.25">
      <c r="A67" t="s">
        <v>219</v>
      </c>
      <c r="B67" t="s">
        <v>292</v>
      </c>
      <c r="C67" t="s">
        <v>219</v>
      </c>
      <c r="D67" t="s">
        <v>48</v>
      </c>
    </row>
    <row r="68" spans="1:4" x14ac:dyDescent="0.25">
      <c r="A68" t="s">
        <v>220</v>
      </c>
      <c r="B68" t="s">
        <v>293</v>
      </c>
      <c r="C68" t="s">
        <v>220</v>
      </c>
      <c r="D68" t="s">
        <v>48</v>
      </c>
    </row>
    <row r="69" spans="1:4" x14ac:dyDescent="0.25">
      <c r="A69" t="s">
        <v>221</v>
      </c>
      <c r="B69" t="s">
        <v>294</v>
      </c>
      <c r="C69" t="s">
        <v>221</v>
      </c>
      <c r="D69" t="s">
        <v>48</v>
      </c>
    </row>
    <row r="70" spans="1:4" x14ac:dyDescent="0.25">
      <c r="A70" t="s">
        <v>222</v>
      </c>
      <c r="B70" t="s">
        <v>295</v>
      </c>
      <c r="C70" t="s">
        <v>222</v>
      </c>
      <c r="D70" t="s">
        <v>48</v>
      </c>
    </row>
    <row r="71" spans="1:4" x14ac:dyDescent="0.25">
      <c r="A71" t="s">
        <v>223</v>
      </c>
      <c r="B71" t="s">
        <v>296</v>
      </c>
      <c r="C71" t="s">
        <v>223</v>
      </c>
      <c r="D71" t="s">
        <v>48</v>
      </c>
    </row>
    <row r="72" spans="1:4" x14ac:dyDescent="0.25">
      <c r="A72" t="s">
        <v>224</v>
      </c>
      <c r="B72" t="s">
        <v>297</v>
      </c>
      <c r="C72" t="s">
        <v>224</v>
      </c>
      <c r="D72" t="s">
        <v>48</v>
      </c>
    </row>
    <row r="73" spans="1:4" x14ac:dyDescent="0.25">
      <c r="A73" t="s">
        <v>225</v>
      </c>
      <c r="B73" t="s">
        <v>488</v>
      </c>
      <c r="C73" t="s">
        <v>225</v>
      </c>
      <c r="D73" t="s">
        <v>48</v>
      </c>
    </row>
    <row r="74" spans="1:4" x14ac:dyDescent="0.25">
      <c r="A74" t="s">
        <v>226</v>
      </c>
      <c r="B74" t="s">
        <v>298</v>
      </c>
      <c r="C74" t="s">
        <v>226</v>
      </c>
      <c r="D74" t="s">
        <v>48</v>
      </c>
    </row>
    <row r="75" spans="1:4" x14ac:dyDescent="0.25">
      <c r="A75" t="s">
        <v>227</v>
      </c>
      <c r="B75" t="s">
        <v>299</v>
      </c>
      <c r="C75" t="s">
        <v>227</v>
      </c>
      <c r="D75" t="s">
        <v>48</v>
      </c>
    </row>
    <row r="76" spans="1:4" x14ac:dyDescent="0.25">
      <c r="A76" t="s">
        <v>228</v>
      </c>
      <c r="B76" t="s">
        <v>300</v>
      </c>
      <c r="C76" t="s">
        <v>228</v>
      </c>
      <c r="D76" t="s">
        <v>48</v>
      </c>
    </row>
    <row r="77" spans="1:4" x14ac:dyDescent="0.25">
      <c r="A77" t="s">
        <v>229</v>
      </c>
      <c r="B77" t="s">
        <v>301</v>
      </c>
      <c r="C77" t="s">
        <v>229</v>
      </c>
      <c r="D77" t="s">
        <v>48</v>
      </c>
    </row>
    <row r="78" spans="1:4" x14ac:dyDescent="0.25">
      <c r="A78" t="s">
        <v>230</v>
      </c>
      <c r="B78" t="s">
        <v>302</v>
      </c>
      <c r="C78" t="s">
        <v>230</v>
      </c>
      <c r="D78" t="s">
        <v>48</v>
      </c>
    </row>
    <row r="79" spans="1:4" x14ac:dyDescent="0.25">
      <c r="A79" t="s">
        <v>231</v>
      </c>
      <c r="B79" t="s">
        <v>303</v>
      </c>
      <c r="C79" t="s">
        <v>231</v>
      </c>
      <c r="D79" t="s">
        <v>48</v>
      </c>
    </row>
    <row r="80" spans="1:4" x14ac:dyDescent="0.25">
      <c r="A80" t="s">
        <v>232</v>
      </c>
      <c r="B80" t="s">
        <v>304</v>
      </c>
      <c r="C80" t="s">
        <v>232</v>
      </c>
      <c r="D80" t="s">
        <v>48</v>
      </c>
    </row>
    <row r="81" spans="1:4" x14ac:dyDescent="0.25">
      <c r="A81" t="s">
        <v>233</v>
      </c>
      <c r="B81" t="s">
        <v>305</v>
      </c>
      <c r="C81" t="s">
        <v>233</v>
      </c>
      <c r="D81" t="s">
        <v>48</v>
      </c>
    </row>
    <row r="82" spans="1:4" x14ac:dyDescent="0.25">
      <c r="A82" t="s">
        <v>234</v>
      </c>
      <c r="B82" t="s">
        <v>306</v>
      </c>
      <c r="C82" t="s">
        <v>234</v>
      </c>
      <c r="D82" t="s">
        <v>48</v>
      </c>
    </row>
    <row r="83" spans="1:4" x14ac:dyDescent="0.25">
      <c r="A83" t="s">
        <v>154</v>
      </c>
      <c r="B83" t="s">
        <v>307</v>
      </c>
      <c r="C83" t="s">
        <v>154</v>
      </c>
      <c r="D83" t="s">
        <v>48</v>
      </c>
    </row>
    <row r="84" spans="1:4" x14ac:dyDescent="0.25">
      <c r="A84" t="s">
        <v>235</v>
      </c>
      <c r="B84" t="s">
        <v>487</v>
      </c>
      <c r="C84" t="s">
        <v>235</v>
      </c>
      <c r="D84" t="s">
        <v>48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4"/>
  <sheetViews>
    <sheetView topLeftCell="A61" zoomScale="85" zoomScaleNormal="85" workbookViewId="0">
      <selection activeCell="Z85" sqref="Z85"/>
    </sheetView>
  </sheetViews>
  <sheetFormatPr baseColWidth="10" defaultRowHeight="18.75" x14ac:dyDescent="0.3"/>
  <cols>
    <col min="1" max="1" width="15" style="9" bestFit="1" customWidth="1"/>
    <col min="2" max="2" width="11.42578125" style="9"/>
    <col min="3" max="3" width="11.42578125" style="1"/>
    <col min="4" max="4" width="44" bestFit="1" customWidth="1"/>
    <col min="5" max="5" width="40" bestFit="1" customWidth="1"/>
    <col min="6" max="6" width="40.140625" bestFit="1" customWidth="1"/>
    <col min="7" max="7" width="13" bestFit="1" customWidth="1"/>
    <col min="11" max="11" width="48.5703125" customWidth="1"/>
    <col min="12" max="12" width="19.85546875" customWidth="1"/>
    <col min="13" max="13" width="16.5703125" bestFit="1" customWidth="1"/>
    <col min="16" max="16" width="21.28515625" bestFit="1" customWidth="1"/>
    <col min="24" max="24" width="8.28515625" bestFit="1" customWidth="1"/>
    <col min="25" max="25" width="25.140625" customWidth="1"/>
    <col min="26" max="26" width="255.5703125" customWidth="1"/>
  </cols>
  <sheetData>
    <row r="1" spans="1:26" s="3" customFormat="1" ht="22.5" customHeight="1" thickBot="1" x14ac:dyDescent="0.35">
      <c r="A1" s="6" t="s">
        <v>28</v>
      </c>
      <c r="B1" s="6" t="s">
        <v>88</v>
      </c>
      <c r="C1" s="2" t="s">
        <v>58</v>
      </c>
      <c r="D1" s="2" t="s">
        <v>2</v>
      </c>
      <c r="E1" s="2" t="s">
        <v>3</v>
      </c>
      <c r="F1" s="2" t="s">
        <v>0</v>
      </c>
      <c r="G1" s="2" t="s">
        <v>18</v>
      </c>
      <c r="H1" s="2" t="s">
        <v>1</v>
      </c>
      <c r="I1" s="2" t="s">
        <v>15</v>
      </c>
      <c r="J1" s="2" t="s">
        <v>24</v>
      </c>
      <c r="K1" s="2" t="s">
        <v>59</v>
      </c>
      <c r="L1" s="2" t="s">
        <v>19</v>
      </c>
      <c r="M1" s="2" t="s">
        <v>21</v>
      </c>
      <c r="N1" s="2" t="s">
        <v>31</v>
      </c>
      <c r="O1" s="2" t="s">
        <v>47</v>
      </c>
      <c r="P1" s="2" t="s">
        <v>309</v>
      </c>
      <c r="Q1" s="2" t="s">
        <v>311</v>
      </c>
      <c r="R1" s="2" t="s">
        <v>312</v>
      </c>
      <c r="S1" s="2" t="s">
        <v>313</v>
      </c>
      <c r="T1" s="2" t="s">
        <v>310</v>
      </c>
      <c r="U1" s="2" t="s">
        <v>314</v>
      </c>
      <c r="V1" s="2" t="s">
        <v>22</v>
      </c>
      <c r="W1" s="2" t="s">
        <v>56</v>
      </c>
      <c r="X1" s="2" t="s">
        <v>49</v>
      </c>
      <c r="Y1" s="2" t="s">
        <v>8</v>
      </c>
      <c r="Z1" s="11" t="s">
        <v>5</v>
      </c>
    </row>
    <row r="2" spans="1:26" ht="19.5" thickBot="1" x14ac:dyDescent="0.3">
      <c r="A2" s="7" t="s">
        <v>381</v>
      </c>
      <c r="B2" s="8">
        <v>1</v>
      </c>
      <c r="C2" s="10" t="s">
        <v>382</v>
      </c>
      <c r="D2" s="4" t="s">
        <v>315</v>
      </c>
      <c r="E2" s="4" t="s">
        <v>317</v>
      </c>
      <c r="F2" s="4" t="s">
        <v>531</v>
      </c>
      <c r="G2" s="4" t="s">
        <v>11</v>
      </c>
      <c r="H2" s="4" t="s">
        <v>17</v>
      </c>
      <c r="I2" s="4" t="s">
        <v>14</v>
      </c>
      <c r="J2" s="4" t="s">
        <v>17</v>
      </c>
      <c r="K2" s="4" t="s">
        <v>368</v>
      </c>
      <c r="L2" s="4" t="s">
        <v>20</v>
      </c>
      <c r="M2" s="4" t="s">
        <v>26</v>
      </c>
      <c r="N2" s="4" t="s">
        <v>38</v>
      </c>
      <c r="O2" s="4" t="s">
        <v>57</v>
      </c>
      <c r="P2" s="4" t="s">
        <v>23</v>
      </c>
      <c r="Q2" s="4" t="s">
        <v>36</v>
      </c>
      <c r="R2" s="4" t="s">
        <v>57</v>
      </c>
      <c r="S2" s="4" t="s">
        <v>25</v>
      </c>
      <c r="T2" s="4" t="s">
        <v>25</v>
      </c>
      <c r="U2" s="4" t="s">
        <v>25</v>
      </c>
      <c r="V2" s="4" t="s">
        <v>25</v>
      </c>
      <c r="W2" s="4" t="s">
        <v>25</v>
      </c>
      <c r="X2" s="4" t="s">
        <v>25</v>
      </c>
      <c r="Y2" s="4" t="s">
        <v>4</v>
      </c>
      <c r="Z2" s="4" t="s">
        <v>644</v>
      </c>
    </row>
    <row r="3" spans="1:26" ht="19.5" thickBot="1" x14ac:dyDescent="0.3">
      <c r="A3" s="7" t="s">
        <v>381</v>
      </c>
      <c r="B3" s="8">
        <f t="shared" ref="B3:B84" si="0">B2+1</f>
        <v>2</v>
      </c>
      <c r="C3" s="10" t="s">
        <v>382</v>
      </c>
      <c r="D3" s="4" t="s">
        <v>121</v>
      </c>
      <c r="E3" s="4" t="s">
        <v>318</v>
      </c>
      <c r="F3" s="4" t="s">
        <v>531</v>
      </c>
      <c r="G3" s="4" t="s">
        <v>12</v>
      </c>
      <c r="H3" s="4" t="s">
        <v>17</v>
      </c>
      <c r="I3" s="4" t="s">
        <v>14</v>
      </c>
      <c r="J3" s="4" t="s">
        <v>17</v>
      </c>
      <c r="K3" s="4" t="s">
        <v>369</v>
      </c>
      <c r="L3" s="4" t="s">
        <v>20</v>
      </c>
      <c r="M3" s="4" t="s">
        <v>26</v>
      </c>
      <c r="N3" s="4" t="s">
        <v>38</v>
      </c>
      <c r="O3" s="4" t="s">
        <v>57</v>
      </c>
      <c r="P3" s="4" t="s">
        <v>23</v>
      </c>
      <c r="Q3" s="4" t="s">
        <v>36</v>
      </c>
      <c r="R3" s="4" t="s">
        <v>57</v>
      </c>
      <c r="S3" s="4" t="s">
        <v>25</v>
      </c>
      <c r="T3" s="4" t="s">
        <v>25</v>
      </c>
      <c r="U3" s="4" t="s">
        <v>25</v>
      </c>
      <c r="V3" s="4" t="s">
        <v>25</v>
      </c>
      <c r="W3" s="4" t="s">
        <v>25</v>
      </c>
      <c r="X3" s="4" t="s">
        <v>25</v>
      </c>
      <c r="Y3" s="4" t="s">
        <v>6</v>
      </c>
      <c r="Z3" s="4" t="s">
        <v>643</v>
      </c>
    </row>
    <row r="4" spans="1:26" ht="19.5" thickBot="1" x14ac:dyDescent="0.3">
      <c r="A4" s="7" t="s">
        <v>381</v>
      </c>
      <c r="B4" s="8">
        <f t="shared" si="0"/>
        <v>3</v>
      </c>
      <c r="C4" s="10" t="s">
        <v>382</v>
      </c>
      <c r="D4" s="4" t="s">
        <v>118</v>
      </c>
      <c r="E4" s="4" t="s">
        <v>319</v>
      </c>
      <c r="F4" s="4" t="s">
        <v>531</v>
      </c>
      <c r="G4" s="4" t="s">
        <v>12</v>
      </c>
      <c r="H4" s="4" t="s">
        <v>17</v>
      </c>
      <c r="I4" s="4" t="s">
        <v>14</v>
      </c>
      <c r="J4" s="4" t="s">
        <v>17</v>
      </c>
      <c r="K4" s="4" t="s">
        <v>370</v>
      </c>
      <c r="L4" s="4" t="s">
        <v>20</v>
      </c>
      <c r="M4" s="4" t="s">
        <v>26</v>
      </c>
      <c r="N4" s="4" t="s">
        <v>38</v>
      </c>
      <c r="O4" s="4" t="s">
        <v>57</v>
      </c>
      <c r="P4" s="4" t="s">
        <v>23</v>
      </c>
      <c r="Q4" s="4" t="s">
        <v>36</v>
      </c>
      <c r="R4" s="4" t="s">
        <v>57</v>
      </c>
      <c r="S4" s="4" t="s">
        <v>25</v>
      </c>
      <c r="T4" s="4" t="s">
        <v>25</v>
      </c>
      <c r="U4" s="4" t="s">
        <v>25</v>
      </c>
      <c r="V4" s="4" t="s">
        <v>25</v>
      </c>
      <c r="W4" s="4" t="s">
        <v>25</v>
      </c>
      <c r="X4" s="4" t="s">
        <v>25</v>
      </c>
      <c r="Y4" s="4" t="s">
        <v>7</v>
      </c>
      <c r="Z4" s="4" t="s">
        <v>10</v>
      </c>
    </row>
    <row r="5" spans="1:26" ht="19.5" thickBot="1" x14ac:dyDescent="0.3">
      <c r="A5" s="7" t="s">
        <v>381</v>
      </c>
      <c r="B5" s="8">
        <f t="shared" si="0"/>
        <v>4</v>
      </c>
      <c r="C5" s="10" t="s">
        <v>163</v>
      </c>
      <c r="D5" s="4" t="s">
        <v>119</v>
      </c>
      <c r="E5" s="4" t="s">
        <v>320</v>
      </c>
      <c r="F5" s="4" t="s">
        <v>531</v>
      </c>
      <c r="G5" s="4" t="s">
        <v>11</v>
      </c>
      <c r="H5" s="4" t="s">
        <v>17</v>
      </c>
      <c r="I5" s="4" t="s">
        <v>14</v>
      </c>
      <c r="J5" s="4" t="s">
        <v>17</v>
      </c>
      <c r="K5" s="4" t="s">
        <v>371</v>
      </c>
      <c r="L5" s="4" t="s">
        <v>20</v>
      </c>
      <c r="M5" s="4" t="s">
        <v>26</v>
      </c>
      <c r="N5" s="4" t="s">
        <v>35</v>
      </c>
      <c r="O5" s="4" t="s">
        <v>57</v>
      </c>
      <c r="P5" s="4" t="s">
        <v>23</v>
      </c>
      <c r="Q5" s="4" t="s">
        <v>377</v>
      </c>
      <c r="R5" s="4" t="s">
        <v>57</v>
      </c>
      <c r="S5" s="4" t="s">
        <v>25</v>
      </c>
      <c r="T5" s="4" t="s">
        <v>25</v>
      </c>
      <c r="U5" s="4" t="s">
        <v>25</v>
      </c>
      <c r="V5" s="4" t="s">
        <v>25</v>
      </c>
      <c r="W5" s="4" t="s">
        <v>25</v>
      </c>
      <c r="X5" s="4" t="s">
        <v>25</v>
      </c>
      <c r="Y5" s="4" t="s">
        <v>16</v>
      </c>
      <c r="Z5" s="4" t="s">
        <v>9</v>
      </c>
    </row>
    <row r="6" spans="1:26" ht="19.5" thickBot="1" x14ac:dyDescent="0.3">
      <c r="A6" s="7" t="s">
        <v>381</v>
      </c>
      <c r="B6" s="8">
        <f t="shared" si="0"/>
        <v>5</v>
      </c>
      <c r="C6" s="10" t="s">
        <v>163</v>
      </c>
      <c r="D6" s="4" t="s">
        <v>120</v>
      </c>
      <c r="E6" s="4" t="s">
        <v>321</v>
      </c>
      <c r="F6" s="4" t="s">
        <v>531</v>
      </c>
      <c r="G6" s="4" t="s">
        <v>11</v>
      </c>
      <c r="H6" s="4" t="s">
        <v>17</v>
      </c>
      <c r="I6" s="4" t="s">
        <v>13</v>
      </c>
      <c r="J6" s="4" t="s">
        <v>17</v>
      </c>
      <c r="K6" s="4" t="s">
        <v>372</v>
      </c>
      <c r="L6" s="4" t="s">
        <v>20</v>
      </c>
      <c r="M6" s="4" t="s">
        <v>26</v>
      </c>
      <c r="N6" s="4" t="s">
        <v>35</v>
      </c>
      <c r="O6" s="4" t="s">
        <v>57</v>
      </c>
      <c r="P6" s="4" t="s">
        <v>23</v>
      </c>
      <c r="Q6" s="4" t="s">
        <v>377</v>
      </c>
      <c r="R6" s="4" t="s">
        <v>57</v>
      </c>
      <c r="S6" s="4" t="s">
        <v>25</v>
      </c>
      <c r="T6" s="4" t="s">
        <v>25</v>
      </c>
      <c r="U6" s="4" t="s">
        <v>25</v>
      </c>
      <c r="V6" s="4" t="s">
        <v>25</v>
      </c>
      <c r="W6" s="4" t="s">
        <v>25</v>
      </c>
      <c r="X6" s="4" t="s">
        <v>25</v>
      </c>
      <c r="Y6" s="4" t="s">
        <v>16</v>
      </c>
      <c r="Z6" s="4" t="s">
        <v>9</v>
      </c>
    </row>
    <row r="7" spans="1:26" ht="19.5" thickBot="1" x14ac:dyDescent="0.3">
      <c r="A7" s="7" t="s">
        <v>381</v>
      </c>
      <c r="B7" s="8">
        <f t="shared" si="0"/>
        <v>6</v>
      </c>
      <c r="C7" s="10" t="s">
        <v>163</v>
      </c>
      <c r="D7" s="4" t="s">
        <v>162</v>
      </c>
      <c r="E7" s="4" t="s">
        <v>322</v>
      </c>
      <c r="F7" s="4" t="s">
        <v>531</v>
      </c>
      <c r="G7" s="4" t="s">
        <v>11</v>
      </c>
      <c r="H7" s="4" t="s">
        <v>17</v>
      </c>
      <c r="I7" s="4" t="s">
        <v>86</v>
      </c>
      <c r="J7" s="4" t="s">
        <v>17</v>
      </c>
      <c r="K7" s="4" t="s">
        <v>373</v>
      </c>
      <c r="L7" s="4" t="s">
        <v>20</v>
      </c>
      <c r="M7" s="4" t="s">
        <v>26</v>
      </c>
      <c r="N7" s="4" t="s">
        <v>161</v>
      </c>
      <c r="O7" s="4" t="s">
        <v>57</v>
      </c>
      <c r="P7" s="4" t="s">
        <v>23</v>
      </c>
      <c r="Q7" s="4" t="s">
        <v>37</v>
      </c>
      <c r="R7" s="4" t="s">
        <v>57</v>
      </c>
      <c r="S7" s="4" t="s">
        <v>25</v>
      </c>
      <c r="T7" s="4" t="s">
        <v>25</v>
      </c>
      <c r="U7" s="4" t="s">
        <v>25</v>
      </c>
      <c r="V7" s="4" t="s">
        <v>25</v>
      </c>
      <c r="W7" s="4" t="s">
        <v>25</v>
      </c>
      <c r="X7" s="4" t="s">
        <v>25</v>
      </c>
      <c r="Y7" s="4" t="s">
        <v>117</v>
      </c>
      <c r="Z7" s="4" t="s">
        <v>116</v>
      </c>
    </row>
    <row r="8" spans="1:26" ht="19.5" thickBot="1" x14ac:dyDescent="0.3">
      <c r="A8" s="7" t="s">
        <v>381</v>
      </c>
      <c r="B8" s="8">
        <f t="shared" si="0"/>
        <v>7</v>
      </c>
      <c r="C8" s="10" t="s">
        <v>383</v>
      </c>
      <c r="D8" s="4" t="s">
        <v>125</v>
      </c>
      <c r="E8" s="4" t="s">
        <v>334</v>
      </c>
      <c r="F8" s="4" t="s">
        <v>531</v>
      </c>
      <c r="G8" s="4" t="s">
        <v>11</v>
      </c>
      <c r="H8" s="4" t="s">
        <v>17</v>
      </c>
      <c r="I8" s="4" t="s">
        <v>14</v>
      </c>
      <c r="J8" s="4" t="s">
        <v>17</v>
      </c>
      <c r="K8" s="4" t="s">
        <v>78</v>
      </c>
      <c r="L8" s="4" t="s">
        <v>127</v>
      </c>
      <c r="M8" s="4" t="s">
        <v>352</v>
      </c>
      <c r="N8" s="4" t="s">
        <v>420</v>
      </c>
      <c r="O8" s="4" t="s">
        <v>76</v>
      </c>
      <c r="P8" s="4" t="s">
        <v>26</v>
      </c>
      <c r="Q8" s="4" t="s">
        <v>90</v>
      </c>
      <c r="R8" s="4" t="s">
        <v>57</v>
      </c>
      <c r="S8" s="4" t="s">
        <v>25</v>
      </c>
      <c r="T8" s="4" t="s">
        <v>25</v>
      </c>
      <c r="U8" s="4" t="s">
        <v>25</v>
      </c>
      <c r="V8" s="4" t="s">
        <v>25</v>
      </c>
      <c r="W8" s="4" t="s">
        <v>25</v>
      </c>
      <c r="X8" s="4" t="s">
        <v>25</v>
      </c>
      <c r="Y8" s="4" t="s">
        <v>74</v>
      </c>
      <c r="Z8" s="4" t="s">
        <v>641</v>
      </c>
    </row>
    <row r="9" spans="1:26" ht="19.5" thickBot="1" x14ac:dyDescent="0.3">
      <c r="A9" s="7" t="s">
        <v>381</v>
      </c>
      <c r="B9" s="8">
        <f t="shared" si="0"/>
        <v>8</v>
      </c>
      <c r="C9" s="10" t="s">
        <v>383</v>
      </c>
      <c r="D9" s="4" t="s">
        <v>126</v>
      </c>
      <c r="E9" s="4" t="s">
        <v>335</v>
      </c>
      <c r="F9" s="4" t="s">
        <v>531</v>
      </c>
      <c r="G9" s="4" t="s">
        <v>11</v>
      </c>
      <c r="H9" s="4" t="s">
        <v>17</v>
      </c>
      <c r="I9" s="4" t="s">
        <v>14</v>
      </c>
      <c r="J9" s="4" t="s">
        <v>17</v>
      </c>
      <c r="K9" s="4" t="s">
        <v>77</v>
      </c>
      <c r="L9" s="4" t="s">
        <v>127</v>
      </c>
      <c r="M9" s="4" t="s">
        <v>353</v>
      </c>
      <c r="N9" s="4" t="s">
        <v>91</v>
      </c>
      <c r="O9" s="4" t="s">
        <v>76</v>
      </c>
      <c r="P9" s="4" t="s">
        <v>26</v>
      </c>
      <c r="Q9" s="4" t="s">
        <v>90</v>
      </c>
      <c r="R9" s="4" t="s">
        <v>57</v>
      </c>
      <c r="S9" s="4" t="s">
        <v>25</v>
      </c>
      <c r="T9" s="4" t="s">
        <v>25</v>
      </c>
      <c r="U9" s="4" t="s">
        <v>25</v>
      </c>
      <c r="V9" s="4" t="s">
        <v>25</v>
      </c>
      <c r="W9" s="4" t="s">
        <v>25</v>
      </c>
      <c r="X9" s="4" t="s">
        <v>25</v>
      </c>
      <c r="Y9" s="4" t="s">
        <v>74</v>
      </c>
      <c r="Z9" s="4" t="s">
        <v>641</v>
      </c>
    </row>
    <row r="10" spans="1:26" ht="19.5" thickBot="1" x14ac:dyDescent="0.3">
      <c r="A10" s="7" t="s">
        <v>381</v>
      </c>
      <c r="B10" s="8">
        <f t="shared" si="0"/>
        <v>9</v>
      </c>
      <c r="C10" s="10" t="s">
        <v>383</v>
      </c>
      <c r="D10" s="4" t="s">
        <v>316</v>
      </c>
      <c r="E10" s="4" t="s">
        <v>336</v>
      </c>
      <c r="F10" s="4" t="s">
        <v>531</v>
      </c>
      <c r="G10" s="4" t="s">
        <v>11</v>
      </c>
      <c r="H10" s="4" t="s">
        <v>17</v>
      </c>
      <c r="I10" s="4" t="s">
        <v>14</v>
      </c>
      <c r="J10" s="4" t="s">
        <v>17</v>
      </c>
      <c r="K10" s="4" t="s">
        <v>79</v>
      </c>
      <c r="L10" s="4" t="s">
        <v>33</v>
      </c>
      <c r="M10" s="4" t="s">
        <v>353</v>
      </c>
      <c r="N10" s="4" t="s">
        <v>91</v>
      </c>
      <c r="O10" s="4" t="s">
        <v>76</v>
      </c>
      <c r="P10" s="4" t="s">
        <v>352</v>
      </c>
      <c r="Q10" s="4" t="s">
        <v>420</v>
      </c>
      <c r="R10" s="4" t="s">
        <v>76</v>
      </c>
      <c r="S10" s="4" t="s">
        <v>25</v>
      </c>
      <c r="T10" s="4" t="s">
        <v>25</v>
      </c>
      <c r="U10" s="4" t="s">
        <v>25</v>
      </c>
      <c r="V10" s="4" t="s">
        <v>25</v>
      </c>
      <c r="W10" s="4" t="s">
        <v>25</v>
      </c>
      <c r="X10" s="4" t="s">
        <v>25</v>
      </c>
      <c r="Y10" s="4" t="s">
        <v>74</v>
      </c>
      <c r="Z10" s="4" t="s">
        <v>641</v>
      </c>
    </row>
    <row r="11" spans="1:26" ht="19.5" thickBot="1" x14ac:dyDescent="0.3">
      <c r="A11" s="7" t="s">
        <v>381</v>
      </c>
      <c r="B11" s="8">
        <f t="shared" si="0"/>
        <v>10</v>
      </c>
      <c r="C11" s="10" t="s">
        <v>163</v>
      </c>
      <c r="D11" s="4" t="s">
        <v>141</v>
      </c>
      <c r="E11" s="4" t="s">
        <v>329</v>
      </c>
      <c r="F11" s="4" t="s">
        <v>531</v>
      </c>
      <c r="G11" s="4" t="s">
        <v>11</v>
      </c>
      <c r="H11" s="4" t="s">
        <v>53</v>
      </c>
      <c r="I11" s="4" t="s">
        <v>43</v>
      </c>
      <c r="J11" s="4" t="s">
        <v>17</v>
      </c>
      <c r="K11" s="4" t="s">
        <v>92</v>
      </c>
      <c r="L11" s="4" t="s">
        <v>20</v>
      </c>
      <c r="M11" s="4" t="s">
        <v>41</v>
      </c>
      <c r="N11" s="4" t="s">
        <v>34</v>
      </c>
      <c r="O11" s="4" t="s">
        <v>57</v>
      </c>
      <c r="P11" s="4" t="s">
        <v>27</v>
      </c>
      <c r="Q11" s="4" t="s">
        <v>34</v>
      </c>
      <c r="R11" s="4" t="s">
        <v>57</v>
      </c>
      <c r="S11" s="4" t="s">
        <v>25</v>
      </c>
      <c r="T11" s="4" t="s">
        <v>25</v>
      </c>
      <c r="U11" s="4" t="s">
        <v>25</v>
      </c>
      <c r="V11" s="4" t="s">
        <v>25</v>
      </c>
      <c r="W11" s="4" t="s">
        <v>25</v>
      </c>
      <c r="X11" s="4" t="s">
        <v>25</v>
      </c>
      <c r="Y11" s="4" t="s">
        <v>55</v>
      </c>
      <c r="Z11" s="4" t="s">
        <v>51</v>
      </c>
    </row>
    <row r="12" spans="1:26" ht="19.5" thickBot="1" x14ac:dyDescent="0.3">
      <c r="A12" s="7" t="s">
        <v>381</v>
      </c>
      <c r="B12" s="8">
        <f t="shared" si="0"/>
        <v>11</v>
      </c>
      <c r="C12" s="10" t="s">
        <v>163</v>
      </c>
      <c r="D12" s="4" t="s">
        <v>123</v>
      </c>
      <c r="E12" s="4" t="s">
        <v>323</v>
      </c>
      <c r="F12" s="4" t="s">
        <v>531</v>
      </c>
      <c r="G12" s="4" t="s">
        <v>12</v>
      </c>
      <c r="H12" s="4" t="s">
        <v>54</v>
      </c>
      <c r="I12" s="4" t="s">
        <v>43</v>
      </c>
      <c r="J12" s="4" t="s">
        <v>17</v>
      </c>
      <c r="K12" s="4" t="s">
        <v>60</v>
      </c>
      <c r="L12" s="4" t="s">
        <v>32</v>
      </c>
      <c r="M12" s="4" t="s">
        <v>61</v>
      </c>
      <c r="N12" s="4" t="s">
        <v>25</v>
      </c>
      <c r="O12" s="4" t="s">
        <v>62</v>
      </c>
      <c r="P12" s="4" t="s">
        <v>484</v>
      </c>
      <c r="Q12" s="4" t="s">
        <v>25</v>
      </c>
      <c r="R12" s="4" t="s">
        <v>62</v>
      </c>
      <c r="S12" s="4" t="s">
        <v>25</v>
      </c>
      <c r="T12" s="4" t="s">
        <v>25</v>
      </c>
      <c r="U12" s="4" t="s">
        <v>25</v>
      </c>
      <c r="V12" s="4" t="s">
        <v>23</v>
      </c>
      <c r="W12" s="4" t="s">
        <v>25</v>
      </c>
      <c r="X12" s="4" t="s">
        <v>62</v>
      </c>
      <c r="Y12" s="4" t="s">
        <v>7</v>
      </c>
      <c r="Z12" s="4" t="s">
        <v>10</v>
      </c>
    </row>
    <row r="13" spans="1:26" ht="19.5" thickBot="1" x14ac:dyDescent="0.3">
      <c r="A13" s="7" t="s">
        <v>381</v>
      </c>
      <c r="B13" s="8">
        <f t="shared" si="0"/>
        <v>12</v>
      </c>
      <c r="C13" s="10" t="s">
        <v>163</v>
      </c>
      <c r="D13" s="4" t="s">
        <v>349</v>
      </c>
      <c r="E13" s="4" t="s">
        <v>348</v>
      </c>
      <c r="F13" s="4" t="s">
        <v>531</v>
      </c>
      <c r="G13" s="4" t="s">
        <v>12</v>
      </c>
      <c r="H13" s="4" t="s">
        <v>17</v>
      </c>
      <c r="I13" s="4" t="s">
        <v>43</v>
      </c>
      <c r="J13" s="4" t="s">
        <v>17</v>
      </c>
      <c r="K13" s="4" t="s">
        <v>376</v>
      </c>
      <c r="L13" s="4" t="s">
        <v>20</v>
      </c>
      <c r="M13" s="4" t="s">
        <v>113</v>
      </c>
      <c r="N13" s="4" t="s">
        <v>114</v>
      </c>
      <c r="O13" s="4" t="s">
        <v>115</v>
      </c>
      <c r="P13" s="4" t="s">
        <v>112</v>
      </c>
      <c r="Q13" s="4" t="s">
        <v>114</v>
      </c>
      <c r="R13" s="4" t="s">
        <v>115</v>
      </c>
      <c r="S13" s="4" t="s">
        <v>25</v>
      </c>
      <c r="T13" s="4" t="s">
        <v>25</v>
      </c>
      <c r="U13" s="4" t="s">
        <v>25</v>
      </c>
      <c r="V13" s="4" t="s">
        <v>25</v>
      </c>
      <c r="W13" s="4" t="s">
        <v>25</v>
      </c>
      <c r="X13" s="4" t="s">
        <v>25</v>
      </c>
      <c r="Y13" s="4" t="s">
        <v>327</v>
      </c>
      <c r="Z13" s="4" t="s">
        <v>326</v>
      </c>
    </row>
    <row r="14" spans="1:26" ht="19.5" thickBot="1" x14ac:dyDescent="0.3">
      <c r="A14" s="7" t="s">
        <v>380</v>
      </c>
      <c r="B14" s="8">
        <f t="shared" si="0"/>
        <v>13</v>
      </c>
      <c r="C14" s="10" t="s">
        <v>383</v>
      </c>
      <c r="D14" s="4" t="s">
        <v>621</v>
      </c>
      <c r="E14" s="4" t="s">
        <v>622</v>
      </c>
      <c r="F14" s="4" t="s">
        <v>531</v>
      </c>
      <c r="G14" s="4" t="s">
        <v>12</v>
      </c>
      <c r="H14" s="4" t="s">
        <v>17</v>
      </c>
      <c r="I14" s="4" t="s">
        <v>43</v>
      </c>
      <c r="J14" s="4" t="s">
        <v>17</v>
      </c>
      <c r="K14" s="4" t="s">
        <v>619</v>
      </c>
      <c r="L14" s="4" t="s">
        <v>20</v>
      </c>
      <c r="M14" s="4" t="s">
        <v>26</v>
      </c>
      <c r="N14" s="4" t="s">
        <v>90</v>
      </c>
      <c r="O14" s="4" t="s">
        <v>57</v>
      </c>
      <c r="P14" s="4" t="s">
        <v>618</v>
      </c>
      <c r="Q14" s="4" t="s">
        <v>617</v>
      </c>
      <c r="R14" s="4" t="s">
        <v>76</v>
      </c>
      <c r="S14" s="4" t="s">
        <v>25</v>
      </c>
      <c r="T14" s="4" t="s">
        <v>25</v>
      </c>
      <c r="U14" s="4" t="s">
        <v>25</v>
      </c>
      <c r="V14" s="4" t="s">
        <v>25</v>
      </c>
      <c r="W14" s="4" t="s">
        <v>25</v>
      </c>
      <c r="X14" s="4" t="s">
        <v>25</v>
      </c>
      <c r="Y14" s="4" t="s">
        <v>606</v>
      </c>
      <c r="Z14" s="4" t="s">
        <v>642</v>
      </c>
    </row>
    <row r="15" spans="1:26" ht="19.5" thickBot="1" x14ac:dyDescent="0.3">
      <c r="A15" s="7" t="s">
        <v>380</v>
      </c>
      <c r="B15" s="8">
        <f t="shared" si="0"/>
        <v>14</v>
      </c>
      <c r="C15" s="10" t="s">
        <v>383</v>
      </c>
      <c r="D15" s="4" t="s">
        <v>613</v>
      </c>
      <c r="E15" s="4" t="s">
        <v>614</v>
      </c>
      <c r="F15" s="4" t="s">
        <v>531</v>
      </c>
      <c r="G15" s="4" t="s">
        <v>12</v>
      </c>
      <c r="H15" s="4" t="s">
        <v>17</v>
      </c>
      <c r="I15" s="4" t="s">
        <v>43</v>
      </c>
      <c r="J15" s="4" t="s">
        <v>17</v>
      </c>
      <c r="K15" s="4" t="s">
        <v>620</v>
      </c>
      <c r="L15" s="4" t="s">
        <v>20</v>
      </c>
      <c r="M15" s="4" t="s">
        <v>26</v>
      </c>
      <c r="N15" s="4" t="s">
        <v>90</v>
      </c>
      <c r="O15" s="4" t="s">
        <v>57</v>
      </c>
      <c r="P15" s="4" t="s">
        <v>615</v>
      </c>
      <c r="Q15" s="4" t="s">
        <v>616</v>
      </c>
      <c r="R15" s="4" t="s">
        <v>76</v>
      </c>
      <c r="S15" s="4" t="s">
        <v>25</v>
      </c>
      <c r="T15" s="4" t="s">
        <v>25</v>
      </c>
      <c r="U15" s="4" t="s">
        <v>25</v>
      </c>
      <c r="V15" s="4" t="s">
        <v>25</v>
      </c>
      <c r="W15" s="4" t="s">
        <v>25</v>
      </c>
      <c r="X15" s="4" t="s">
        <v>25</v>
      </c>
      <c r="Y15" s="4" t="s">
        <v>606</v>
      </c>
      <c r="Z15" s="4" t="s">
        <v>642</v>
      </c>
    </row>
    <row r="16" spans="1:26" ht="19.5" thickBot="1" x14ac:dyDescent="0.3">
      <c r="A16" s="7" t="s">
        <v>380</v>
      </c>
      <c r="B16" s="8">
        <f t="shared" si="0"/>
        <v>15</v>
      </c>
      <c r="C16" s="10" t="s">
        <v>383</v>
      </c>
      <c r="D16" s="4" t="s">
        <v>609</v>
      </c>
      <c r="E16" s="4" t="s">
        <v>611</v>
      </c>
      <c r="F16" s="4" t="s">
        <v>531</v>
      </c>
      <c r="G16" s="4" t="s">
        <v>12</v>
      </c>
      <c r="H16" s="4" t="s">
        <v>17</v>
      </c>
      <c r="I16" s="4" t="s">
        <v>43</v>
      </c>
      <c r="J16" s="4" t="s">
        <v>17</v>
      </c>
      <c r="K16" s="4" t="s">
        <v>607</v>
      </c>
      <c r="L16" s="4" t="s">
        <v>20</v>
      </c>
      <c r="M16" s="4" t="s">
        <v>26</v>
      </c>
      <c r="N16" s="4" t="s">
        <v>90</v>
      </c>
      <c r="O16" s="4" t="s">
        <v>57</v>
      </c>
      <c r="P16" s="4" t="s">
        <v>113</v>
      </c>
      <c r="Q16" s="4" t="s">
        <v>605</v>
      </c>
      <c r="R16" s="4" t="s">
        <v>115</v>
      </c>
      <c r="S16" s="4" t="s">
        <v>25</v>
      </c>
      <c r="T16" s="4" t="s">
        <v>25</v>
      </c>
      <c r="U16" s="4" t="s">
        <v>25</v>
      </c>
      <c r="V16" s="4" t="s">
        <v>25</v>
      </c>
      <c r="W16" s="4" t="s">
        <v>25</v>
      </c>
      <c r="X16" s="4" t="s">
        <v>25</v>
      </c>
      <c r="Y16" s="4" t="s">
        <v>606</v>
      </c>
      <c r="Z16" s="4" t="s">
        <v>642</v>
      </c>
    </row>
    <row r="17" spans="1:26" ht="19.5" thickBot="1" x14ac:dyDescent="0.3">
      <c r="A17" s="7" t="s">
        <v>380</v>
      </c>
      <c r="B17" s="8">
        <f t="shared" si="0"/>
        <v>16</v>
      </c>
      <c r="C17" s="10" t="s">
        <v>383</v>
      </c>
      <c r="D17" s="4" t="s">
        <v>610</v>
      </c>
      <c r="E17" s="4" t="s">
        <v>612</v>
      </c>
      <c r="F17" s="4" t="s">
        <v>531</v>
      </c>
      <c r="G17" s="4" t="s">
        <v>12</v>
      </c>
      <c r="H17" s="4" t="s">
        <v>17</v>
      </c>
      <c r="I17" s="4" t="s">
        <v>43</v>
      </c>
      <c r="J17" s="4" t="s">
        <v>17</v>
      </c>
      <c r="K17" s="4" t="s">
        <v>608</v>
      </c>
      <c r="L17" s="4" t="s">
        <v>20</v>
      </c>
      <c r="M17" s="4" t="s">
        <v>26</v>
      </c>
      <c r="N17" s="4" t="s">
        <v>90</v>
      </c>
      <c r="O17" s="4" t="s">
        <v>57</v>
      </c>
      <c r="P17" s="4" t="s">
        <v>112</v>
      </c>
      <c r="Q17" s="4" t="s">
        <v>605</v>
      </c>
      <c r="R17" s="4" t="s">
        <v>115</v>
      </c>
      <c r="S17" s="4" t="s">
        <v>25</v>
      </c>
      <c r="T17" s="4" t="s">
        <v>25</v>
      </c>
      <c r="U17" s="4" t="s">
        <v>25</v>
      </c>
      <c r="V17" s="4" t="s">
        <v>25</v>
      </c>
      <c r="W17" s="4" t="s">
        <v>25</v>
      </c>
      <c r="X17" s="4" t="s">
        <v>25</v>
      </c>
      <c r="Y17" s="4" t="s">
        <v>606</v>
      </c>
      <c r="Z17" s="4" t="s">
        <v>642</v>
      </c>
    </row>
    <row r="18" spans="1:26" ht="19.5" thickBot="1" x14ac:dyDescent="0.3">
      <c r="A18" s="7" t="s">
        <v>380</v>
      </c>
      <c r="B18" s="8">
        <f t="shared" si="0"/>
        <v>17</v>
      </c>
      <c r="C18" s="10" t="s">
        <v>383</v>
      </c>
      <c r="D18" s="4" t="s">
        <v>624</v>
      </c>
      <c r="E18" s="4" t="s">
        <v>623</v>
      </c>
      <c r="F18" s="4" t="s">
        <v>531</v>
      </c>
      <c r="G18" s="4" t="s">
        <v>96</v>
      </c>
      <c r="H18" s="4" t="s">
        <v>17</v>
      </c>
      <c r="I18" s="4" t="s">
        <v>43</v>
      </c>
      <c r="J18" s="4" t="s">
        <v>17</v>
      </c>
      <c r="K18" s="4" t="s">
        <v>625</v>
      </c>
      <c r="L18" s="4" t="s">
        <v>20</v>
      </c>
      <c r="M18" s="4" t="s">
        <v>210</v>
      </c>
      <c r="N18" s="4" t="s">
        <v>626</v>
      </c>
      <c r="O18" s="4" t="s">
        <v>48</v>
      </c>
      <c r="P18" s="4" t="s">
        <v>627</v>
      </c>
      <c r="Q18" s="4" t="s">
        <v>583</v>
      </c>
      <c r="R18" s="4" t="s">
        <v>76</v>
      </c>
      <c r="S18" s="4" t="s">
        <v>25</v>
      </c>
      <c r="T18" s="4" t="s">
        <v>25</v>
      </c>
      <c r="U18" s="4" t="s">
        <v>25</v>
      </c>
      <c r="V18" s="4" t="s">
        <v>25</v>
      </c>
      <c r="W18" s="4" t="s">
        <v>25</v>
      </c>
      <c r="X18" s="4" t="s">
        <v>25</v>
      </c>
      <c r="Y18" s="4" t="s">
        <v>629</v>
      </c>
      <c r="Z18" s="4" t="s">
        <v>628</v>
      </c>
    </row>
    <row r="19" spans="1:26" ht="19.5" thickBot="1" x14ac:dyDescent="0.3">
      <c r="A19" s="7" t="s">
        <v>381</v>
      </c>
      <c r="B19" s="8">
        <f t="shared" si="0"/>
        <v>18</v>
      </c>
      <c r="C19" s="10" t="s">
        <v>384</v>
      </c>
      <c r="D19" s="4" t="s">
        <v>579</v>
      </c>
      <c r="E19" s="4" t="s">
        <v>580</v>
      </c>
      <c r="F19" s="4" t="s">
        <v>581</v>
      </c>
      <c r="G19" s="4" t="s">
        <v>12</v>
      </c>
      <c r="H19" s="4" t="s">
        <v>54</v>
      </c>
      <c r="I19" s="4" t="s">
        <v>43</v>
      </c>
      <c r="J19" s="4" t="s">
        <v>17</v>
      </c>
      <c r="K19" s="4" t="s">
        <v>582</v>
      </c>
      <c r="L19" s="4" t="s">
        <v>20</v>
      </c>
      <c r="M19" s="4" t="s">
        <v>104</v>
      </c>
      <c r="N19" s="4" t="s">
        <v>583</v>
      </c>
      <c r="O19" s="4" t="s">
        <v>48</v>
      </c>
      <c r="P19" s="4" t="s">
        <v>66</v>
      </c>
      <c r="Q19" s="4" t="s">
        <v>584</v>
      </c>
      <c r="R19" s="4" t="s">
        <v>57</v>
      </c>
      <c r="S19" s="4" t="s">
        <v>25</v>
      </c>
      <c r="T19" s="4" t="s">
        <v>25</v>
      </c>
      <c r="U19" s="4" t="s">
        <v>25</v>
      </c>
      <c r="V19" s="4" t="s">
        <v>25</v>
      </c>
      <c r="W19" s="4" t="s">
        <v>25</v>
      </c>
      <c r="X19" s="4" t="s">
        <v>25</v>
      </c>
      <c r="Y19" s="4" t="s">
        <v>585</v>
      </c>
      <c r="Z19" s="4" t="s">
        <v>586</v>
      </c>
    </row>
    <row r="20" spans="1:26" ht="19.5" thickBot="1" x14ac:dyDescent="0.3">
      <c r="A20" s="7" t="s">
        <v>381</v>
      </c>
      <c r="B20" s="8">
        <f t="shared" si="0"/>
        <v>19</v>
      </c>
      <c r="C20" s="10" t="s">
        <v>384</v>
      </c>
      <c r="D20" s="4" t="s">
        <v>594</v>
      </c>
      <c r="E20" s="4" t="s">
        <v>595</v>
      </c>
      <c r="F20" s="4" t="s">
        <v>581</v>
      </c>
      <c r="G20" s="4" t="s">
        <v>12</v>
      </c>
      <c r="H20" s="4" t="s">
        <v>54</v>
      </c>
      <c r="I20" s="4" t="s">
        <v>43</v>
      </c>
      <c r="J20" s="4" t="s">
        <v>17</v>
      </c>
      <c r="K20" s="4" t="s">
        <v>590</v>
      </c>
      <c r="L20" s="4" t="s">
        <v>20</v>
      </c>
      <c r="M20" s="4" t="s">
        <v>589</v>
      </c>
      <c r="N20" s="4" t="s">
        <v>587</v>
      </c>
      <c r="O20" s="4" t="s">
        <v>76</v>
      </c>
      <c r="P20" s="4" t="s">
        <v>67</v>
      </c>
      <c r="Q20" s="4" t="s">
        <v>40</v>
      </c>
      <c r="R20" s="4" t="s">
        <v>57</v>
      </c>
      <c r="S20" s="4" t="s">
        <v>25</v>
      </c>
      <c r="T20" s="4" t="s">
        <v>25</v>
      </c>
      <c r="U20" s="4" t="s">
        <v>25</v>
      </c>
      <c r="V20" s="4" t="s">
        <v>25</v>
      </c>
      <c r="W20" s="4" t="s">
        <v>25</v>
      </c>
      <c r="X20" s="4" t="s">
        <v>25</v>
      </c>
      <c r="Y20" s="4" t="s">
        <v>585</v>
      </c>
      <c r="Z20" s="4" t="s">
        <v>586</v>
      </c>
    </row>
    <row r="21" spans="1:26" ht="19.5" thickBot="1" x14ac:dyDescent="0.3">
      <c r="A21" s="7" t="s">
        <v>381</v>
      </c>
      <c r="B21" s="8">
        <f t="shared" si="0"/>
        <v>20</v>
      </c>
      <c r="C21" s="10" t="s">
        <v>384</v>
      </c>
      <c r="D21" s="4" t="s">
        <v>592</v>
      </c>
      <c r="E21" s="4" t="s">
        <v>593</v>
      </c>
      <c r="F21" s="4" t="s">
        <v>581</v>
      </c>
      <c r="G21" s="4" t="s">
        <v>12</v>
      </c>
      <c r="H21" s="4" t="s">
        <v>54</v>
      </c>
      <c r="I21" s="4" t="s">
        <v>43</v>
      </c>
      <c r="J21" s="4" t="s">
        <v>17</v>
      </c>
      <c r="K21" s="4" t="s">
        <v>591</v>
      </c>
      <c r="L21" s="4" t="s">
        <v>20</v>
      </c>
      <c r="M21" s="4" t="s">
        <v>589</v>
      </c>
      <c r="N21" s="4" t="s">
        <v>604</v>
      </c>
      <c r="O21" s="4" t="s">
        <v>76</v>
      </c>
      <c r="P21" s="4" t="s">
        <v>353</v>
      </c>
      <c r="Q21" s="4" t="s">
        <v>588</v>
      </c>
      <c r="R21" s="4" t="s">
        <v>48</v>
      </c>
      <c r="S21" s="4" t="s">
        <v>25</v>
      </c>
      <c r="T21" s="4" t="s">
        <v>25</v>
      </c>
      <c r="U21" s="4" t="s">
        <v>25</v>
      </c>
      <c r="V21" s="4" t="s">
        <v>25</v>
      </c>
      <c r="W21" s="4" t="s">
        <v>25</v>
      </c>
      <c r="X21" s="4" t="s">
        <v>25</v>
      </c>
      <c r="Y21" s="4" t="s">
        <v>585</v>
      </c>
      <c r="Z21" s="4" t="s">
        <v>586</v>
      </c>
    </row>
    <row r="22" spans="1:26" ht="19.5" thickBot="1" x14ac:dyDescent="0.3">
      <c r="A22" s="7" t="s">
        <v>381</v>
      </c>
      <c r="B22" s="8">
        <f t="shared" si="0"/>
        <v>21</v>
      </c>
      <c r="C22" s="10" t="s">
        <v>383</v>
      </c>
      <c r="D22" s="4" t="s">
        <v>140</v>
      </c>
      <c r="E22" s="4" t="s">
        <v>328</v>
      </c>
      <c r="F22" s="4" t="s">
        <v>538</v>
      </c>
      <c r="G22" s="4" t="s">
        <v>11</v>
      </c>
      <c r="H22" s="4" t="s">
        <v>17</v>
      </c>
      <c r="I22" s="4" t="s">
        <v>13</v>
      </c>
      <c r="J22" s="4" t="s">
        <v>52</v>
      </c>
      <c r="K22" s="4" t="s">
        <v>122</v>
      </c>
      <c r="L22" s="4" t="s">
        <v>20</v>
      </c>
      <c r="M22" s="4" t="s">
        <v>26</v>
      </c>
      <c r="N22" s="4" t="s">
        <v>39</v>
      </c>
      <c r="O22" s="4" t="s">
        <v>57</v>
      </c>
      <c r="P22" s="4" t="s">
        <v>27</v>
      </c>
      <c r="Q22" s="4" t="s">
        <v>40</v>
      </c>
      <c r="R22" s="4" t="s">
        <v>57</v>
      </c>
      <c r="S22" s="4" t="s">
        <v>25</v>
      </c>
      <c r="T22" s="4" t="s">
        <v>25</v>
      </c>
      <c r="U22" s="4" t="s">
        <v>25</v>
      </c>
      <c r="V22" s="4" t="s">
        <v>25</v>
      </c>
      <c r="W22" s="4" t="s">
        <v>25</v>
      </c>
      <c r="X22" s="4" t="s">
        <v>25</v>
      </c>
      <c r="Y22" s="4" t="s">
        <v>30</v>
      </c>
      <c r="Z22" s="4" t="s">
        <v>29</v>
      </c>
    </row>
    <row r="23" spans="1:26" ht="19.5" thickBot="1" x14ac:dyDescent="0.3">
      <c r="A23" s="7" t="s">
        <v>381</v>
      </c>
      <c r="B23" s="8">
        <f t="shared" si="0"/>
        <v>22</v>
      </c>
      <c r="C23" s="10" t="s">
        <v>163</v>
      </c>
      <c r="D23" s="4" t="s">
        <v>138</v>
      </c>
      <c r="E23" s="4" t="s">
        <v>330</v>
      </c>
      <c r="F23" s="4" t="s">
        <v>538</v>
      </c>
      <c r="G23" s="4" t="s">
        <v>11</v>
      </c>
      <c r="H23" s="4" t="s">
        <v>54</v>
      </c>
      <c r="I23" s="4" t="s">
        <v>43</v>
      </c>
      <c r="J23" s="5" t="s">
        <v>52</v>
      </c>
      <c r="K23" s="4" t="s">
        <v>93</v>
      </c>
      <c r="L23" s="4" t="s">
        <v>378</v>
      </c>
      <c r="M23" s="4" t="s">
        <v>44</v>
      </c>
      <c r="N23" s="4" t="s">
        <v>50</v>
      </c>
      <c r="O23" s="4" t="s">
        <v>48</v>
      </c>
      <c r="P23" s="4" t="s">
        <v>45</v>
      </c>
      <c r="Q23" s="4" t="s">
        <v>379</v>
      </c>
      <c r="R23" s="4" t="s">
        <v>48</v>
      </c>
      <c r="S23" s="4" t="s">
        <v>25</v>
      </c>
      <c r="T23" s="4" t="s">
        <v>25</v>
      </c>
      <c r="U23" s="4" t="s">
        <v>25</v>
      </c>
      <c r="V23" s="4" t="s">
        <v>25</v>
      </c>
      <c r="W23" s="4" t="s">
        <v>25</v>
      </c>
      <c r="X23" s="4" t="s">
        <v>25</v>
      </c>
      <c r="Y23" s="4" t="s">
        <v>81</v>
      </c>
      <c r="Z23" s="4" t="s">
        <v>42</v>
      </c>
    </row>
    <row r="24" spans="1:26" ht="19.5" thickBot="1" x14ac:dyDescent="0.3">
      <c r="A24" s="7" t="s">
        <v>381</v>
      </c>
      <c r="B24" s="8">
        <f t="shared" si="0"/>
        <v>23</v>
      </c>
      <c r="C24" s="10" t="s">
        <v>384</v>
      </c>
      <c r="D24" s="4" t="s">
        <v>540</v>
      </c>
      <c r="E24" s="4" t="s">
        <v>539</v>
      </c>
      <c r="F24" s="4" t="s">
        <v>538</v>
      </c>
      <c r="G24" s="4" t="s">
        <v>12</v>
      </c>
      <c r="H24" s="4" t="s">
        <v>54</v>
      </c>
      <c r="I24" s="4" t="s">
        <v>43</v>
      </c>
      <c r="J24" s="5" t="s">
        <v>52</v>
      </c>
      <c r="K24" s="4" t="s">
        <v>541</v>
      </c>
      <c r="L24" s="4" t="s">
        <v>20</v>
      </c>
      <c r="M24" s="4" t="s">
        <v>26</v>
      </c>
      <c r="N24" s="4" t="s">
        <v>542</v>
      </c>
      <c r="O24" s="4" t="s">
        <v>57</v>
      </c>
      <c r="P24" s="4" t="s">
        <v>508</v>
      </c>
      <c r="Q24" s="4" t="s">
        <v>543</v>
      </c>
      <c r="R24" s="4" t="s">
        <v>76</v>
      </c>
      <c r="S24" s="4" t="s">
        <v>25</v>
      </c>
      <c r="T24" s="4" t="s">
        <v>25</v>
      </c>
      <c r="U24" s="4" t="s">
        <v>25</v>
      </c>
      <c r="V24" s="4" t="s">
        <v>25</v>
      </c>
      <c r="W24" s="4" t="s">
        <v>25</v>
      </c>
      <c r="X24" s="4" t="s">
        <v>25</v>
      </c>
      <c r="Y24" s="4" t="s">
        <v>544</v>
      </c>
      <c r="Z24" s="4" t="s">
        <v>545</v>
      </c>
    </row>
    <row r="25" spans="1:26" ht="19.5" thickBot="1" x14ac:dyDescent="0.3">
      <c r="A25" s="7" t="s">
        <v>381</v>
      </c>
      <c r="B25" s="8">
        <f t="shared" si="0"/>
        <v>24</v>
      </c>
      <c r="C25" s="10" t="s">
        <v>384</v>
      </c>
      <c r="D25" s="4" t="s">
        <v>546</v>
      </c>
      <c r="E25" s="4" t="s">
        <v>563</v>
      </c>
      <c r="F25" s="4" t="s">
        <v>538</v>
      </c>
      <c r="G25" s="4" t="s">
        <v>12</v>
      </c>
      <c r="H25" s="4" t="s">
        <v>54</v>
      </c>
      <c r="I25" s="4" t="s">
        <v>43</v>
      </c>
      <c r="J25" s="5" t="s">
        <v>52</v>
      </c>
      <c r="K25" s="4" t="s">
        <v>550</v>
      </c>
      <c r="L25" s="4" t="s">
        <v>20</v>
      </c>
      <c r="M25" s="4" t="s">
        <v>508</v>
      </c>
      <c r="N25" s="4" t="s">
        <v>543</v>
      </c>
      <c r="O25" s="4" t="s">
        <v>76</v>
      </c>
      <c r="P25" s="4" t="s">
        <v>484</v>
      </c>
      <c r="Q25" s="4" t="s">
        <v>547</v>
      </c>
      <c r="R25" s="4" t="s">
        <v>57</v>
      </c>
      <c r="S25" s="4" t="s">
        <v>25</v>
      </c>
      <c r="T25" s="4" t="s">
        <v>25</v>
      </c>
      <c r="U25" s="4" t="s">
        <v>25</v>
      </c>
      <c r="V25" s="4" t="s">
        <v>25</v>
      </c>
      <c r="W25" s="4" t="s">
        <v>25</v>
      </c>
      <c r="X25" s="4" t="s">
        <v>25</v>
      </c>
      <c r="Y25" s="4" t="s">
        <v>548</v>
      </c>
      <c r="Z25" s="4" t="s">
        <v>552</v>
      </c>
    </row>
    <row r="26" spans="1:26" ht="19.5" thickBot="1" x14ac:dyDescent="0.3">
      <c r="A26" s="7" t="s">
        <v>381</v>
      </c>
      <c r="B26" s="8">
        <f t="shared" si="0"/>
        <v>25</v>
      </c>
      <c r="C26" s="10" t="s">
        <v>384</v>
      </c>
      <c r="D26" s="4" t="s">
        <v>549</v>
      </c>
      <c r="E26" s="4" t="s">
        <v>564</v>
      </c>
      <c r="F26" s="4" t="s">
        <v>538</v>
      </c>
      <c r="G26" s="4" t="s">
        <v>12</v>
      </c>
      <c r="H26" s="4" t="s">
        <v>54</v>
      </c>
      <c r="I26" s="4" t="s">
        <v>43</v>
      </c>
      <c r="J26" s="5" t="s">
        <v>52</v>
      </c>
      <c r="K26" s="4" t="s">
        <v>551</v>
      </c>
      <c r="L26" s="4" t="s">
        <v>124</v>
      </c>
      <c r="M26" s="4" t="s">
        <v>508</v>
      </c>
      <c r="N26" s="4" t="s">
        <v>543</v>
      </c>
      <c r="O26" s="4" t="s">
        <v>76</v>
      </c>
      <c r="P26" s="4" t="s">
        <v>67</v>
      </c>
      <c r="Q26" s="4" t="s">
        <v>410</v>
      </c>
      <c r="R26" s="4" t="s">
        <v>57</v>
      </c>
      <c r="S26" s="4" t="s">
        <v>25</v>
      </c>
      <c r="T26" s="4" t="s">
        <v>25</v>
      </c>
      <c r="U26" s="4" t="s">
        <v>25</v>
      </c>
      <c r="V26" s="4" t="s">
        <v>25</v>
      </c>
      <c r="W26" s="4" t="s">
        <v>25</v>
      </c>
      <c r="X26" s="4" t="s">
        <v>25</v>
      </c>
      <c r="Y26" s="4" t="s">
        <v>548</v>
      </c>
      <c r="Z26" s="4" t="s">
        <v>552</v>
      </c>
    </row>
    <row r="27" spans="1:26" ht="19.5" thickBot="1" x14ac:dyDescent="0.3">
      <c r="A27" s="7" t="s">
        <v>381</v>
      </c>
      <c r="B27" s="8">
        <f t="shared" si="0"/>
        <v>26</v>
      </c>
      <c r="C27" s="10" t="s">
        <v>384</v>
      </c>
      <c r="D27" s="4" t="s">
        <v>553</v>
      </c>
      <c r="E27" s="4" t="s">
        <v>565</v>
      </c>
      <c r="F27" s="4" t="s">
        <v>538</v>
      </c>
      <c r="G27" s="4" t="s">
        <v>12</v>
      </c>
      <c r="H27" s="4" t="s">
        <v>54</v>
      </c>
      <c r="I27" s="4" t="s">
        <v>43</v>
      </c>
      <c r="J27" s="5" t="s">
        <v>52</v>
      </c>
      <c r="K27" s="4" t="s">
        <v>569</v>
      </c>
      <c r="L27" s="4" t="s">
        <v>124</v>
      </c>
      <c r="M27" s="4" t="s">
        <v>508</v>
      </c>
      <c r="N27" s="4" t="s">
        <v>543</v>
      </c>
      <c r="O27" s="4" t="s">
        <v>76</v>
      </c>
      <c r="P27" s="4" t="s">
        <v>215</v>
      </c>
      <c r="Q27" s="4" t="s">
        <v>462</v>
      </c>
      <c r="R27" s="4" t="s">
        <v>48</v>
      </c>
      <c r="S27" s="4" t="s">
        <v>25</v>
      </c>
      <c r="T27" s="4" t="s">
        <v>25</v>
      </c>
      <c r="U27" s="4" t="s">
        <v>25</v>
      </c>
      <c r="V27" s="4" t="s">
        <v>25</v>
      </c>
      <c r="W27" s="4" t="s">
        <v>25</v>
      </c>
      <c r="X27" s="4" t="s">
        <v>25</v>
      </c>
      <c r="Y27" s="4" t="s">
        <v>548</v>
      </c>
      <c r="Z27" s="4" t="s">
        <v>552</v>
      </c>
    </row>
    <row r="28" spans="1:26" ht="19.5" thickBot="1" x14ac:dyDescent="0.3">
      <c r="A28" s="7" t="s">
        <v>381</v>
      </c>
      <c r="B28" s="8">
        <f t="shared" si="0"/>
        <v>27</v>
      </c>
      <c r="C28" s="10" t="s">
        <v>384</v>
      </c>
      <c r="D28" s="4" t="s">
        <v>558</v>
      </c>
      <c r="E28" s="4" t="s">
        <v>567</v>
      </c>
      <c r="F28" s="4" t="s">
        <v>538</v>
      </c>
      <c r="G28" s="4" t="s">
        <v>12</v>
      </c>
      <c r="H28" s="4" t="s">
        <v>54</v>
      </c>
      <c r="I28" s="4" t="s">
        <v>43</v>
      </c>
      <c r="J28" s="5" t="s">
        <v>52</v>
      </c>
      <c r="K28" s="4" t="s">
        <v>559</v>
      </c>
      <c r="L28" s="4" t="s">
        <v>124</v>
      </c>
      <c r="M28" s="4" t="s">
        <v>508</v>
      </c>
      <c r="N28" s="4" t="s">
        <v>560</v>
      </c>
      <c r="O28" s="4" t="s">
        <v>76</v>
      </c>
      <c r="P28" s="4" t="s">
        <v>215</v>
      </c>
      <c r="Q28" s="4" t="s">
        <v>455</v>
      </c>
      <c r="R28" s="4" t="s">
        <v>48</v>
      </c>
      <c r="S28" s="4" t="s">
        <v>25</v>
      </c>
      <c r="T28" s="4" t="s">
        <v>25</v>
      </c>
      <c r="U28" s="4" t="s">
        <v>25</v>
      </c>
      <c r="V28" s="4" t="s">
        <v>25</v>
      </c>
      <c r="W28" s="4" t="s">
        <v>25</v>
      </c>
      <c r="X28" s="4" t="s">
        <v>25</v>
      </c>
      <c r="Y28" s="4" t="s">
        <v>548</v>
      </c>
      <c r="Z28" s="4" t="s">
        <v>552</v>
      </c>
    </row>
    <row r="29" spans="1:26" ht="19.5" thickBot="1" x14ac:dyDescent="0.3">
      <c r="A29" s="7" t="s">
        <v>381</v>
      </c>
      <c r="B29" s="8">
        <f t="shared" si="0"/>
        <v>28</v>
      </c>
      <c r="C29" s="10" t="s">
        <v>384</v>
      </c>
      <c r="D29" s="4" t="s">
        <v>555</v>
      </c>
      <c r="E29" s="4" t="s">
        <v>566</v>
      </c>
      <c r="F29" s="4" t="s">
        <v>538</v>
      </c>
      <c r="G29" s="4" t="s">
        <v>12</v>
      </c>
      <c r="H29" s="4" t="s">
        <v>54</v>
      </c>
      <c r="I29" s="4" t="s">
        <v>43</v>
      </c>
      <c r="J29" s="5" t="s">
        <v>52</v>
      </c>
      <c r="K29" s="4" t="s">
        <v>556</v>
      </c>
      <c r="L29" s="4" t="s">
        <v>124</v>
      </c>
      <c r="M29" s="4" t="s">
        <v>26</v>
      </c>
      <c r="N29" s="4" t="s">
        <v>557</v>
      </c>
      <c r="O29" s="4" t="s">
        <v>57</v>
      </c>
      <c r="P29" s="4" t="s">
        <v>193</v>
      </c>
      <c r="Q29" s="4" t="s">
        <v>554</v>
      </c>
      <c r="R29" s="4" t="s">
        <v>48</v>
      </c>
      <c r="S29" s="4" t="s">
        <v>25</v>
      </c>
      <c r="T29" s="4" t="s">
        <v>25</v>
      </c>
      <c r="U29" s="4" t="s">
        <v>25</v>
      </c>
      <c r="V29" s="4" t="s">
        <v>25</v>
      </c>
      <c r="W29" s="4" t="s">
        <v>25</v>
      </c>
      <c r="X29" s="4" t="s">
        <v>25</v>
      </c>
      <c r="Y29" s="4" t="s">
        <v>548</v>
      </c>
      <c r="Z29" s="4" t="s">
        <v>552</v>
      </c>
    </row>
    <row r="30" spans="1:26" ht="19.5" thickBot="1" x14ac:dyDescent="0.3">
      <c r="A30" s="7" t="s">
        <v>381</v>
      </c>
      <c r="B30" s="8">
        <f t="shared" si="0"/>
        <v>29</v>
      </c>
      <c r="C30" s="10" t="s">
        <v>384</v>
      </c>
      <c r="D30" s="4" t="s">
        <v>561</v>
      </c>
      <c r="E30" s="4" t="s">
        <v>568</v>
      </c>
      <c r="F30" s="4" t="s">
        <v>538</v>
      </c>
      <c r="G30" s="4" t="s">
        <v>12</v>
      </c>
      <c r="H30" s="4" t="s">
        <v>54</v>
      </c>
      <c r="I30" s="4" t="s">
        <v>43</v>
      </c>
      <c r="J30" s="5" t="s">
        <v>52</v>
      </c>
      <c r="K30" s="4" t="s">
        <v>562</v>
      </c>
      <c r="L30" s="4" t="s">
        <v>33</v>
      </c>
      <c r="M30" s="4" t="s">
        <v>193</v>
      </c>
      <c r="N30" s="4" t="s">
        <v>455</v>
      </c>
      <c r="O30" s="4" t="s">
        <v>76</v>
      </c>
      <c r="P30" s="4" t="s">
        <v>215</v>
      </c>
      <c r="Q30" s="4" t="s">
        <v>462</v>
      </c>
      <c r="R30" s="4" t="s">
        <v>48</v>
      </c>
      <c r="S30" s="4" t="s">
        <v>25</v>
      </c>
      <c r="T30" s="4" t="s">
        <v>25</v>
      </c>
      <c r="U30" s="4" t="s">
        <v>25</v>
      </c>
      <c r="V30" s="4" t="s">
        <v>25</v>
      </c>
      <c r="W30" s="4" t="s">
        <v>25</v>
      </c>
      <c r="X30" s="4" t="s">
        <v>25</v>
      </c>
      <c r="Y30" s="4" t="s">
        <v>548</v>
      </c>
      <c r="Z30" s="4" t="s">
        <v>552</v>
      </c>
    </row>
    <row r="31" spans="1:26" ht="19.5" thickBot="1" x14ac:dyDescent="0.3">
      <c r="A31" s="7" t="s">
        <v>381</v>
      </c>
      <c r="B31" s="8">
        <f t="shared" si="0"/>
        <v>30</v>
      </c>
      <c r="C31" s="10" t="s">
        <v>384</v>
      </c>
      <c r="D31" s="4" t="s">
        <v>577</v>
      </c>
      <c r="E31" s="4" t="s">
        <v>570</v>
      </c>
      <c r="F31" s="4" t="s">
        <v>538</v>
      </c>
      <c r="G31" s="4" t="s">
        <v>571</v>
      </c>
      <c r="H31" s="4" t="s">
        <v>572</v>
      </c>
      <c r="I31" s="4" t="s">
        <v>43</v>
      </c>
      <c r="J31" s="5" t="s">
        <v>52</v>
      </c>
      <c r="K31" s="4" t="s">
        <v>578</v>
      </c>
      <c r="L31" s="4" t="s">
        <v>124</v>
      </c>
      <c r="M31" s="4" t="s">
        <v>26</v>
      </c>
      <c r="N31" s="4" t="s">
        <v>573</v>
      </c>
      <c r="O31" s="4" t="s">
        <v>57</v>
      </c>
      <c r="P31" s="4" t="s">
        <v>574</v>
      </c>
      <c r="Q31" s="4" t="s">
        <v>410</v>
      </c>
      <c r="R31" s="4" t="s">
        <v>76</v>
      </c>
      <c r="S31" s="4" t="s">
        <v>25</v>
      </c>
      <c r="T31" s="4" t="s">
        <v>25</v>
      </c>
      <c r="U31" s="4" t="s">
        <v>25</v>
      </c>
      <c r="V31" s="4" t="s">
        <v>25</v>
      </c>
      <c r="W31" s="4" t="s">
        <v>25</v>
      </c>
      <c r="X31" s="4" t="s">
        <v>25</v>
      </c>
      <c r="Y31" s="4" t="s">
        <v>575</v>
      </c>
      <c r="Z31" s="4" t="s">
        <v>576</v>
      </c>
    </row>
    <row r="32" spans="1:26" ht="19.5" thickBot="1" x14ac:dyDescent="0.3">
      <c r="A32" s="7" t="s">
        <v>381</v>
      </c>
      <c r="B32" s="8">
        <f t="shared" si="0"/>
        <v>31</v>
      </c>
      <c r="C32" s="10" t="s">
        <v>384</v>
      </c>
      <c r="D32" s="4" t="s">
        <v>443</v>
      </c>
      <c r="E32" s="4" t="s">
        <v>442</v>
      </c>
      <c r="F32" s="4" t="s">
        <v>534</v>
      </c>
      <c r="G32" s="4" t="s">
        <v>12</v>
      </c>
      <c r="H32" s="4" t="s">
        <v>111</v>
      </c>
      <c r="I32" s="4" t="s">
        <v>43</v>
      </c>
      <c r="J32" s="4" t="s">
        <v>17</v>
      </c>
      <c r="K32" s="12" t="s">
        <v>436</v>
      </c>
      <c r="L32" s="4" t="s">
        <v>127</v>
      </c>
      <c r="M32" s="4" t="s">
        <v>415</v>
      </c>
      <c r="N32" s="4" t="s">
        <v>437</v>
      </c>
      <c r="O32" s="4" t="s">
        <v>76</v>
      </c>
      <c r="P32" s="4" t="s">
        <v>23</v>
      </c>
      <c r="Q32" s="4" t="s">
        <v>438</v>
      </c>
      <c r="R32" s="4" t="s">
        <v>57</v>
      </c>
      <c r="S32" s="4" t="s">
        <v>25</v>
      </c>
      <c r="T32" s="4" t="s">
        <v>25</v>
      </c>
      <c r="U32" s="4" t="s">
        <v>25</v>
      </c>
      <c r="V32" s="4" t="s">
        <v>25</v>
      </c>
      <c r="W32" s="4" t="s">
        <v>25</v>
      </c>
      <c r="X32" s="4" t="s">
        <v>25</v>
      </c>
      <c r="Y32" s="4" t="s">
        <v>507</v>
      </c>
      <c r="Z32" s="4" t="s">
        <v>435</v>
      </c>
    </row>
    <row r="33" spans="1:26" ht="19.5" thickBot="1" x14ac:dyDescent="0.3">
      <c r="A33" s="7" t="s">
        <v>381</v>
      </c>
      <c r="B33" s="8">
        <f t="shared" si="0"/>
        <v>32</v>
      </c>
      <c r="C33" s="10" t="s">
        <v>384</v>
      </c>
      <c r="D33" s="4" t="s">
        <v>444</v>
      </c>
      <c r="E33" s="4" t="s">
        <v>441</v>
      </c>
      <c r="F33" s="4" t="s">
        <v>534</v>
      </c>
      <c r="G33" s="4" t="s">
        <v>12</v>
      </c>
      <c r="H33" s="4" t="s">
        <v>111</v>
      </c>
      <c r="I33" s="4" t="s">
        <v>43</v>
      </c>
      <c r="J33" s="4" t="s">
        <v>17</v>
      </c>
      <c r="K33" s="12" t="s">
        <v>439</v>
      </c>
      <c r="L33" s="4" t="s">
        <v>33</v>
      </c>
      <c r="M33" s="4" t="s">
        <v>415</v>
      </c>
      <c r="N33" s="4" t="s">
        <v>437</v>
      </c>
      <c r="O33" s="4" t="s">
        <v>76</v>
      </c>
      <c r="P33" s="4" t="s">
        <v>440</v>
      </c>
      <c r="Q33" s="4" t="s">
        <v>412</v>
      </c>
      <c r="R33" s="4" t="s">
        <v>76</v>
      </c>
      <c r="S33" s="4" t="s">
        <v>25</v>
      </c>
      <c r="T33" s="4" t="s">
        <v>25</v>
      </c>
      <c r="U33" s="4" t="s">
        <v>25</v>
      </c>
      <c r="V33" s="4" t="s">
        <v>25</v>
      </c>
      <c r="W33" s="4" t="s">
        <v>25</v>
      </c>
      <c r="X33" s="4" t="s">
        <v>25</v>
      </c>
      <c r="Y33" s="4" t="s">
        <v>507</v>
      </c>
      <c r="Z33" s="4" t="s">
        <v>435</v>
      </c>
    </row>
    <row r="34" spans="1:26" ht="19.5" thickBot="1" x14ac:dyDescent="0.3">
      <c r="A34" s="7" t="s">
        <v>381</v>
      </c>
      <c r="B34" s="8">
        <f t="shared" si="0"/>
        <v>33</v>
      </c>
      <c r="C34" s="10" t="s">
        <v>384</v>
      </c>
      <c r="D34" s="4" t="s">
        <v>446</v>
      </c>
      <c r="E34" s="4" t="s">
        <v>447</v>
      </c>
      <c r="F34" s="4" t="s">
        <v>534</v>
      </c>
      <c r="G34" s="4" t="s">
        <v>12</v>
      </c>
      <c r="H34" s="4" t="s">
        <v>111</v>
      </c>
      <c r="I34" s="4" t="s">
        <v>43</v>
      </c>
      <c r="J34" s="4" t="s">
        <v>17</v>
      </c>
      <c r="K34" s="12" t="s">
        <v>445</v>
      </c>
      <c r="L34" s="4" t="s">
        <v>33</v>
      </c>
      <c r="M34" s="4" t="s">
        <v>415</v>
      </c>
      <c r="N34" s="4" t="s">
        <v>437</v>
      </c>
      <c r="O34" s="4" t="s">
        <v>76</v>
      </c>
      <c r="P34" s="4" t="s">
        <v>448</v>
      </c>
      <c r="Q34" s="4" t="s">
        <v>412</v>
      </c>
      <c r="R34" s="4" t="s">
        <v>76</v>
      </c>
      <c r="S34" s="4" t="s">
        <v>25</v>
      </c>
      <c r="T34" s="4" t="s">
        <v>25</v>
      </c>
      <c r="U34" s="4" t="s">
        <v>25</v>
      </c>
      <c r="V34" s="4" t="s">
        <v>25</v>
      </c>
      <c r="W34" s="4" t="s">
        <v>25</v>
      </c>
      <c r="X34" s="4" t="s">
        <v>25</v>
      </c>
      <c r="Y34" s="4" t="s">
        <v>507</v>
      </c>
      <c r="Z34" s="4" t="s">
        <v>435</v>
      </c>
    </row>
    <row r="35" spans="1:26" ht="19.5" thickBot="1" x14ac:dyDescent="0.3">
      <c r="A35" s="7" t="s">
        <v>381</v>
      </c>
      <c r="B35" s="8">
        <f t="shared" si="0"/>
        <v>34</v>
      </c>
      <c r="C35" s="10" t="s">
        <v>384</v>
      </c>
      <c r="D35" s="4" t="s">
        <v>450</v>
      </c>
      <c r="E35" s="4" t="s">
        <v>449</v>
      </c>
      <c r="F35" s="4" t="s">
        <v>534</v>
      </c>
      <c r="G35" s="4" t="s">
        <v>12</v>
      </c>
      <c r="H35" s="4" t="s">
        <v>111</v>
      </c>
      <c r="I35" s="4" t="s">
        <v>43</v>
      </c>
      <c r="J35" s="4" t="s">
        <v>17</v>
      </c>
      <c r="K35" s="12" t="s">
        <v>509</v>
      </c>
      <c r="L35" s="4" t="s">
        <v>33</v>
      </c>
      <c r="M35" s="4" t="s">
        <v>415</v>
      </c>
      <c r="N35" s="4" t="s">
        <v>437</v>
      </c>
      <c r="O35" s="4" t="s">
        <v>76</v>
      </c>
      <c r="P35" s="4" t="s">
        <v>508</v>
      </c>
      <c r="Q35" s="4" t="s">
        <v>412</v>
      </c>
      <c r="R35" s="4" t="s">
        <v>76</v>
      </c>
      <c r="S35" s="4" t="s">
        <v>25</v>
      </c>
      <c r="T35" s="4" t="s">
        <v>25</v>
      </c>
      <c r="U35" s="4" t="s">
        <v>25</v>
      </c>
      <c r="V35" s="4" t="s">
        <v>25</v>
      </c>
      <c r="W35" s="4" t="s">
        <v>25</v>
      </c>
      <c r="X35" s="4" t="s">
        <v>25</v>
      </c>
      <c r="Y35" s="4" t="s">
        <v>507</v>
      </c>
      <c r="Z35" s="4" t="s">
        <v>435</v>
      </c>
    </row>
    <row r="36" spans="1:26" ht="19.5" thickBot="1" x14ac:dyDescent="0.3">
      <c r="A36" s="7" t="s">
        <v>381</v>
      </c>
      <c r="B36" s="8">
        <f t="shared" si="0"/>
        <v>35</v>
      </c>
      <c r="C36" s="10" t="s">
        <v>384</v>
      </c>
      <c r="D36" s="4" t="s">
        <v>453</v>
      </c>
      <c r="E36" s="4" t="s">
        <v>452</v>
      </c>
      <c r="F36" s="4" t="s">
        <v>534</v>
      </c>
      <c r="G36" s="4" t="s">
        <v>12</v>
      </c>
      <c r="H36" s="4" t="s">
        <v>111</v>
      </c>
      <c r="I36" s="4" t="s">
        <v>43</v>
      </c>
      <c r="J36" s="4" t="s">
        <v>17</v>
      </c>
      <c r="K36" s="12" t="s">
        <v>451</v>
      </c>
      <c r="L36" s="4" t="s">
        <v>33</v>
      </c>
      <c r="M36" s="4" t="s">
        <v>415</v>
      </c>
      <c r="N36" s="4" t="s">
        <v>437</v>
      </c>
      <c r="O36" s="4" t="s">
        <v>76</v>
      </c>
      <c r="P36" s="4" t="s">
        <v>104</v>
      </c>
      <c r="Q36" s="4" t="s">
        <v>454</v>
      </c>
      <c r="R36" s="4" t="s">
        <v>48</v>
      </c>
      <c r="S36" s="4" t="s">
        <v>25</v>
      </c>
      <c r="T36" s="4" t="s">
        <v>25</v>
      </c>
      <c r="U36" s="4" t="s">
        <v>25</v>
      </c>
      <c r="V36" s="4" t="s">
        <v>25</v>
      </c>
      <c r="W36" s="4" t="s">
        <v>25</v>
      </c>
      <c r="X36" s="4" t="s">
        <v>25</v>
      </c>
      <c r="Y36" s="4" t="s">
        <v>507</v>
      </c>
      <c r="Z36" s="4" t="s">
        <v>435</v>
      </c>
    </row>
    <row r="37" spans="1:26" ht="19.5" thickBot="1" x14ac:dyDescent="0.3">
      <c r="A37" s="7" t="s">
        <v>381</v>
      </c>
      <c r="B37" s="8">
        <f t="shared" si="0"/>
        <v>36</v>
      </c>
      <c r="C37" s="10" t="s">
        <v>384</v>
      </c>
      <c r="D37" s="4" t="s">
        <v>456</v>
      </c>
      <c r="E37" s="4" t="s">
        <v>457</v>
      </c>
      <c r="F37" s="4" t="s">
        <v>534</v>
      </c>
      <c r="G37" s="4" t="s">
        <v>12</v>
      </c>
      <c r="H37" s="4" t="s">
        <v>111</v>
      </c>
      <c r="I37" s="4" t="s">
        <v>43</v>
      </c>
      <c r="J37" s="4" t="s">
        <v>17</v>
      </c>
      <c r="K37" s="12" t="s">
        <v>458</v>
      </c>
      <c r="L37" s="4" t="s">
        <v>33</v>
      </c>
      <c r="M37" s="4" t="s">
        <v>415</v>
      </c>
      <c r="N37" s="4" t="s">
        <v>437</v>
      </c>
      <c r="O37" s="4" t="s">
        <v>76</v>
      </c>
      <c r="P37" s="4" t="s">
        <v>152</v>
      </c>
      <c r="Q37" s="4" t="s">
        <v>455</v>
      </c>
      <c r="R37" s="4" t="s">
        <v>48</v>
      </c>
      <c r="S37" s="4" t="s">
        <v>25</v>
      </c>
      <c r="T37" s="4" t="s">
        <v>25</v>
      </c>
      <c r="U37" s="4" t="s">
        <v>25</v>
      </c>
      <c r="V37" s="4" t="s">
        <v>25</v>
      </c>
      <c r="W37" s="4" t="s">
        <v>25</v>
      </c>
      <c r="X37" s="4" t="s">
        <v>25</v>
      </c>
      <c r="Y37" s="4" t="s">
        <v>507</v>
      </c>
      <c r="Z37" s="4" t="s">
        <v>435</v>
      </c>
    </row>
    <row r="38" spans="1:26" ht="19.5" thickBot="1" x14ac:dyDescent="0.3">
      <c r="A38" s="7" t="s">
        <v>381</v>
      </c>
      <c r="B38" s="8">
        <f t="shared" si="0"/>
        <v>37</v>
      </c>
      <c r="C38" s="10" t="s">
        <v>384</v>
      </c>
      <c r="D38" s="4" t="s">
        <v>459</v>
      </c>
      <c r="E38" s="4" t="s">
        <v>460</v>
      </c>
      <c r="F38" s="4" t="s">
        <v>534</v>
      </c>
      <c r="G38" s="4" t="s">
        <v>12</v>
      </c>
      <c r="H38" s="4" t="s">
        <v>111</v>
      </c>
      <c r="I38" s="4" t="s">
        <v>43</v>
      </c>
      <c r="J38" s="4" t="s">
        <v>17</v>
      </c>
      <c r="K38" s="12" t="s">
        <v>461</v>
      </c>
      <c r="L38" s="4" t="s">
        <v>33</v>
      </c>
      <c r="M38" s="4" t="s">
        <v>415</v>
      </c>
      <c r="N38" s="4" t="s">
        <v>437</v>
      </c>
      <c r="O38" s="4" t="s">
        <v>76</v>
      </c>
      <c r="P38" s="4" t="s">
        <v>224</v>
      </c>
      <c r="Q38" s="4" t="s">
        <v>462</v>
      </c>
      <c r="R38" s="4" t="s">
        <v>48</v>
      </c>
      <c r="S38" s="4" t="s">
        <v>25</v>
      </c>
      <c r="T38" s="4" t="s">
        <v>25</v>
      </c>
      <c r="U38" s="4" t="s">
        <v>25</v>
      </c>
      <c r="V38" s="4" t="s">
        <v>25</v>
      </c>
      <c r="W38" s="4" t="s">
        <v>25</v>
      </c>
      <c r="X38" s="4" t="s">
        <v>25</v>
      </c>
      <c r="Y38" s="4" t="s">
        <v>507</v>
      </c>
      <c r="Z38" s="4" t="s">
        <v>435</v>
      </c>
    </row>
    <row r="39" spans="1:26" ht="19.5" thickBot="1" x14ac:dyDescent="0.3">
      <c r="A39" s="7" t="s">
        <v>381</v>
      </c>
      <c r="B39" s="8">
        <f t="shared" si="0"/>
        <v>38</v>
      </c>
      <c r="C39" s="10" t="s">
        <v>384</v>
      </c>
      <c r="D39" s="4" t="s">
        <v>463</v>
      </c>
      <c r="E39" s="4" t="s">
        <v>464</v>
      </c>
      <c r="F39" s="4" t="s">
        <v>534</v>
      </c>
      <c r="G39" s="4" t="s">
        <v>12</v>
      </c>
      <c r="H39" s="4" t="s">
        <v>111</v>
      </c>
      <c r="I39" s="4" t="s">
        <v>43</v>
      </c>
      <c r="J39" s="4" t="s">
        <v>17</v>
      </c>
      <c r="K39" s="12" t="s">
        <v>465</v>
      </c>
      <c r="L39" s="4" t="s">
        <v>33</v>
      </c>
      <c r="M39" s="4" t="s">
        <v>415</v>
      </c>
      <c r="N39" s="4" t="s">
        <v>437</v>
      </c>
      <c r="O39" s="4" t="s">
        <v>76</v>
      </c>
      <c r="P39" s="4" t="s">
        <v>102</v>
      </c>
      <c r="Q39" s="4" t="s">
        <v>462</v>
      </c>
      <c r="R39" s="4" t="s">
        <v>48</v>
      </c>
      <c r="S39" s="4" t="s">
        <v>25</v>
      </c>
      <c r="T39" s="4" t="s">
        <v>25</v>
      </c>
      <c r="U39" s="4" t="s">
        <v>25</v>
      </c>
      <c r="V39" s="4" t="s">
        <v>25</v>
      </c>
      <c r="W39" s="4" t="s">
        <v>25</v>
      </c>
      <c r="X39" s="4" t="s">
        <v>25</v>
      </c>
      <c r="Y39" s="4" t="s">
        <v>507</v>
      </c>
      <c r="Z39" s="4" t="s">
        <v>435</v>
      </c>
    </row>
    <row r="40" spans="1:26" ht="19.5" thickBot="1" x14ac:dyDescent="0.3">
      <c r="A40" s="7" t="s">
        <v>381</v>
      </c>
      <c r="B40" s="8">
        <f t="shared" si="0"/>
        <v>39</v>
      </c>
      <c r="C40" s="10" t="s">
        <v>384</v>
      </c>
      <c r="D40" s="4" t="s">
        <v>466</v>
      </c>
      <c r="E40" s="4" t="s">
        <v>467</v>
      </c>
      <c r="F40" s="4" t="s">
        <v>534</v>
      </c>
      <c r="G40" s="4" t="s">
        <v>12</v>
      </c>
      <c r="H40" s="4" t="s">
        <v>111</v>
      </c>
      <c r="I40" s="4" t="s">
        <v>43</v>
      </c>
      <c r="J40" s="4" t="s">
        <v>17</v>
      </c>
      <c r="K40" s="12" t="s">
        <v>468</v>
      </c>
      <c r="L40" s="4" t="s">
        <v>33</v>
      </c>
      <c r="M40" s="4" t="s">
        <v>415</v>
      </c>
      <c r="N40" s="4" t="s">
        <v>437</v>
      </c>
      <c r="O40" s="4" t="s">
        <v>76</v>
      </c>
      <c r="P40" s="4" t="s">
        <v>216</v>
      </c>
      <c r="Q40" s="4" t="s">
        <v>462</v>
      </c>
      <c r="R40" s="4" t="s">
        <v>48</v>
      </c>
      <c r="S40" s="4" t="s">
        <v>25</v>
      </c>
      <c r="T40" s="4" t="s">
        <v>25</v>
      </c>
      <c r="U40" s="4" t="s">
        <v>25</v>
      </c>
      <c r="V40" s="4" t="s">
        <v>25</v>
      </c>
      <c r="W40" s="4" t="s">
        <v>25</v>
      </c>
      <c r="X40" s="4" t="s">
        <v>25</v>
      </c>
      <c r="Y40" s="4" t="s">
        <v>507</v>
      </c>
      <c r="Z40" s="4" t="s">
        <v>435</v>
      </c>
    </row>
    <row r="41" spans="1:26" ht="18.75" customHeight="1" thickBot="1" x14ac:dyDescent="0.3">
      <c r="A41" s="7" t="s">
        <v>381</v>
      </c>
      <c r="B41" s="8">
        <f t="shared" si="0"/>
        <v>40</v>
      </c>
      <c r="C41" s="10" t="s">
        <v>384</v>
      </c>
      <c r="D41" s="4" t="s">
        <v>470</v>
      </c>
      <c r="E41" s="4" t="s">
        <v>471</v>
      </c>
      <c r="F41" s="4" t="s">
        <v>534</v>
      </c>
      <c r="G41" s="4" t="s">
        <v>12</v>
      </c>
      <c r="H41" s="4" t="s">
        <v>111</v>
      </c>
      <c r="I41" s="4" t="s">
        <v>43</v>
      </c>
      <c r="J41" s="4" t="s">
        <v>17</v>
      </c>
      <c r="K41" s="12" t="s">
        <v>510</v>
      </c>
      <c r="L41" s="4" t="s">
        <v>127</v>
      </c>
      <c r="M41" s="4" t="s">
        <v>415</v>
      </c>
      <c r="N41" s="4" t="s">
        <v>437</v>
      </c>
      <c r="O41" s="4" t="s">
        <v>76</v>
      </c>
      <c r="P41" s="4" t="s">
        <v>511</v>
      </c>
      <c r="Q41" s="4" t="s">
        <v>469</v>
      </c>
      <c r="R41" s="4" t="s">
        <v>115</v>
      </c>
      <c r="S41" s="4" t="s">
        <v>25</v>
      </c>
      <c r="T41" s="4" t="s">
        <v>25</v>
      </c>
      <c r="U41" s="4" t="s">
        <v>25</v>
      </c>
      <c r="V41" s="4" t="s">
        <v>25</v>
      </c>
      <c r="W41" s="4" t="s">
        <v>25</v>
      </c>
      <c r="X41" s="4" t="s">
        <v>25</v>
      </c>
      <c r="Y41" s="4" t="s">
        <v>507</v>
      </c>
      <c r="Z41" s="4" t="s">
        <v>435</v>
      </c>
    </row>
    <row r="42" spans="1:26" ht="19.5" thickBot="1" x14ac:dyDescent="0.3">
      <c r="A42" s="7" t="s">
        <v>381</v>
      </c>
      <c r="B42" s="8">
        <f t="shared" si="0"/>
        <v>41</v>
      </c>
      <c r="C42" s="10" t="s">
        <v>384</v>
      </c>
      <c r="D42" s="4" t="s">
        <v>473</v>
      </c>
      <c r="E42" s="4" t="s">
        <v>474</v>
      </c>
      <c r="F42" s="4" t="s">
        <v>534</v>
      </c>
      <c r="G42" s="4" t="s">
        <v>12</v>
      </c>
      <c r="H42" s="4" t="s">
        <v>111</v>
      </c>
      <c r="I42" s="4" t="s">
        <v>43</v>
      </c>
      <c r="J42" s="4" t="s">
        <v>17</v>
      </c>
      <c r="K42" s="12" t="s">
        <v>512</v>
      </c>
      <c r="L42" s="4" t="s">
        <v>33</v>
      </c>
      <c r="M42" s="4" t="s">
        <v>513</v>
      </c>
      <c r="N42" s="4" t="s">
        <v>454</v>
      </c>
      <c r="O42" s="4" t="s">
        <v>48</v>
      </c>
      <c r="P42" s="4" t="s">
        <v>508</v>
      </c>
      <c r="Q42" s="4" t="s">
        <v>455</v>
      </c>
      <c r="R42" s="4" t="s">
        <v>76</v>
      </c>
      <c r="S42" s="4" t="s">
        <v>25</v>
      </c>
      <c r="T42" s="4" t="s">
        <v>25</v>
      </c>
      <c r="U42" s="4" t="s">
        <v>25</v>
      </c>
      <c r="V42" s="4" t="s">
        <v>25</v>
      </c>
      <c r="W42" s="4" t="s">
        <v>25</v>
      </c>
      <c r="X42" s="4" t="s">
        <v>25</v>
      </c>
      <c r="Y42" s="4" t="s">
        <v>507</v>
      </c>
      <c r="Z42" s="4" t="s">
        <v>435</v>
      </c>
    </row>
    <row r="43" spans="1:26" ht="19.5" thickBot="1" x14ac:dyDescent="0.3">
      <c r="A43" s="7" t="s">
        <v>381</v>
      </c>
      <c r="B43" s="8">
        <f t="shared" si="0"/>
        <v>42</v>
      </c>
      <c r="C43" s="10" t="s">
        <v>384</v>
      </c>
      <c r="D43" s="4" t="s">
        <v>475</v>
      </c>
      <c r="E43" s="4" t="s">
        <v>476</v>
      </c>
      <c r="F43" s="4" t="s">
        <v>534</v>
      </c>
      <c r="G43" s="4" t="s">
        <v>12</v>
      </c>
      <c r="H43" s="4" t="s">
        <v>111</v>
      </c>
      <c r="I43" s="4" t="s">
        <v>43</v>
      </c>
      <c r="J43" s="4" t="s">
        <v>17</v>
      </c>
      <c r="K43" s="12" t="s">
        <v>472</v>
      </c>
      <c r="L43" s="4" t="s">
        <v>33</v>
      </c>
      <c r="M43" s="4" t="s">
        <v>513</v>
      </c>
      <c r="N43" s="4" t="s">
        <v>454</v>
      </c>
      <c r="O43" s="4" t="s">
        <v>48</v>
      </c>
      <c r="P43" s="4" t="s">
        <v>440</v>
      </c>
      <c r="Q43" s="4" t="s">
        <v>455</v>
      </c>
      <c r="R43" s="4" t="s">
        <v>76</v>
      </c>
      <c r="S43" s="4" t="s">
        <v>25</v>
      </c>
      <c r="T43" s="4" t="s">
        <v>25</v>
      </c>
      <c r="U43" s="4" t="s">
        <v>25</v>
      </c>
      <c r="V43" s="4" t="s">
        <v>25</v>
      </c>
      <c r="W43" s="4" t="s">
        <v>25</v>
      </c>
      <c r="X43" s="4" t="s">
        <v>25</v>
      </c>
      <c r="Y43" s="4" t="s">
        <v>507</v>
      </c>
      <c r="Z43" s="4" t="s">
        <v>435</v>
      </c>
    </row>
    <row r="44" spans="1:26" ht="19.5" thickBot="1" x14ac:dyDescent="0.3">
      <c r="A44" s="7" t="s">
        <v>381</v>
      </c>
      <c r="B44" s="8">
        <f t="shared" si="0"/>
        <v>43</v>
      </c>
      <c r="C44" s="10" t="s">
        <v>384</v>
      </c>
      <c r="D44" s="4" t="s">
        <v>402</v>
      </c>
      <c r="E44" s="4" t="s">
        <v>404</v>
      </c>
      <c r="F44" s="4" t="s">
        <v>534</v>
      </c>
      <c r="G44" s="4" t="s">
        <v>12</v>
      </c>
      <c r="H44" s="4" t="s">
        <v>111</v>
      </c>
      <c r="I44" s="4" t="s">
        <v>43</v>
      </c>
      <c r="J44" s="4" t="s">
        <v>17</v>
      </c>
      <c r="K44" s="12" t="s">
        <v>406</v>
      </c>
      <c r="L44" s="4" t="s">
        <v>33</v>
      </c>
      <c r="M44" s="4" t="s">
        <v>408</v>
      </c>
      <c r="N44" s="4" t="s">
        <v>410</v>
      </c>
      <c r="O44" s="4" t="s">
        <v>76</v>
      </c>
      <c r="P44" s="4" t="s">
        <v>407</v>
      </c>
      <c r="Q44" s="4" t="s">
        <v>412</v>
      </c>
      <c r="R44" s="4" t="s">
        <v>76</v>
      </c>
      <c r="S44" s="4"/>
      <c r="T44" s="4"/>
      <c r="U44" s="4"/>
      <c r="V44" s="4"/>
      <c r="W44" s="4"/>
      <c r="X44" s="4"/>
      <c r="Y44" s="4" t="s">
        <v>388</v>
      </c>
      <c r="Z44" s="4" t="s">
        <v>389</v>
      </c>
    </row>
    <row r="45" spans="1:26" ht="19.5" thickBot="1" x14ac:dyDescent="0.3">
      <c r="A45" s="7" t="s">
        <v>381</v>
      </c>
      <c r="B45" s="8">
        <f t="shared" si="0"/>
        <v>44</v>
      </c>
      <c r="C45" s="10" t="s">
        <v>384</v>
      </c>
      <c r="D45" s="4" t="s">
        <v>403</v>
      </c>
      <c r="E45" s="4" t="s">
        <v>405</v>
      </c>
      <c r="F45" s="4" t="s">
        <v>534</v>
      </c>
      <c r="G45" s="4" t="s">
        <v>12</v>
      </c>
      <c r="H45" s="4" t="s">
        <v>111</v>
      </c>
      <c r="I45" s="4" t="s">
        <v>43</v>
      </c>
      <c r="J45" s="4" t="s">
        <v>17</v>
      </c>
      <c r="K45" s="12" t="s">
        <v>417</v>
      </c>
      <c r="L45" s="4" t="s">
        <v>33</v>
      </c>
      <c r="M45" s="4" t="s">
        <v>408</v>
      </c>
      <c r="N45" s="4" t="s">
        <v>410</v>
      </c>
      <c r="O45" s="4" t="s">
        <v>76</v>
      </c>
      <c r="P45" s="4" t="s">
        <v>409</v>
      </c>
      <c r="Q45" s="4" t="s">
        <v>411</v>
      </c>
      <c r="R45" s="4" t="s">
        <v>76</v>
      </c>
      <c r="S45" s="4"/>
      <c r="T45" s="4"/>
      <c r="U45" s="4"/>
      <c r="V45" s="4"/>
      <c r="W45" s="4"/>
      <c r="X45" s="4"/>
      <c r="Y45" s="4" t="s">
        <v>388</v>
      </c>
      <c r="Z45" s="4" t="s">
        <v>389</v>
      </c>
    </row>
    <row r="46" spans="1:26" ht="19.5" thickBot="1" x14ac:dyDescent="0.3">
      <c r="A46" s="7" t="s">
        <v>381</v>
      </c>
      <c r="B46" s="8">
        <f t="shared" si="0"/>
        <v>45</v>
      </c>
      <c r="C46" s="10" t="s">
        <v>384</v>
      </c>
      <c r="D46" s="4" t="s">
        <v>385</v>
      </c>
      <c r="E46" s="4" t="s">
        <v>386</v>
      </c>
      <c r="F46" s="4" t="s">
        <v>534</v>
      </c>
      <c r="G46" s="4" t="s">
        <v>12</v>
      </c>
      <c r="H46" s="4" t="s">
        <v>111</v>
      </c>
      <c r="I46" s="4" t="s">
        <v>43</v>
      </c>
      <c r="J46" s="4" t="s">
        <v>17</v>
      </c>
      <c r="K46" s="12" t="s">
        <v>387</v>
      </c>
      <c r="L46" s="4" t="s">
        <v>32</v>
      </c>
      <c r="M46" s="4" t="s">
        <v>392</v>
      </c>
      <c r="N46" s="4" t="s">
        <v>25</v>
      </c>
      <c r="O46" s="4" t="s">
        <v>62</v>
      </c>
      <c r="P46" s="4" t="s">
        <v>152</v>
      </c>
      <c r="Q46" s="4" t="s">
        <v>25</v>
      </c>
      <c r="R46" s="4" t="s">
        <v>62</v>
      </c>
      <c r="S46" s="4" t="s">
        <v>25</v>
      </c>
      <c r="T46" s="4" t="s">
        <v>25</v>
      </c>
      <c r="U46" s="4" t="s">
        <v>25</v>
      </c>
      <c r="V46" s="4" t="s">
        <v>102</v>
      </c>
      <c r="W46" s="4" t="s">
        <v>25</v>
      </c>
      <c r="X46" s="4" t="s">
        <v>62</v>
      </c>
      <c r="Y46" s="4" t="s">
        <v>388</v>
      </c>
      <c r="Z46" s="4" t="s">
        <v>389</v>
      </c>
    </row>
    <row r="47" spans="1:26" ht="19.5" thickBot="1" x14ac:dyDescent="0.3">
      <c r="A47" s="7" t="s">
        <v>381</v>
      </c>
      <c r="B47" s="8">
        <f t="shared" si="0"/>
        <v>46</v>
      </c>
      <c r="C47" s="10" t="s">
        <v>384</v>
      </c>
      <c r="D47" s="4" t="s">
        <v>391</v>
      </c>
      <c r="E47" s="4" t="s">
        <v>394</v>
      </c>
      <c r="F47" s="4" t="s">
        <v>534</v>
      </c>
      <c r="G47" s="4" t="s">
        <v>12</v>
      </c>
      <c r="H47" s="4" t="s">
        <v>111</v>
      </c>
      <c r="I47" s="4" t="s">
        <v>43</v>
      </c>
      <c r="J47" s="4" t="s">
        <v>17</v>
      </c>
      <c r="K47" s="12" t="s">
        <v>393</v>
      </c>
      <c r="L47" s="4" t="s">
        <v>32</v>
      </c>
      <c r="M47" s="4" t="s">
        <v>224</v>
      </c>
      <c r="N47" s="4" t="s">
        <v>25</v>
      </c>
      <c r="O47" s="4" t="s">
        <v>62</v>
      </c>
      <c r="P47" s="4" t="s">
        <v>152</v>
      </c>
      <c r="Q47" s="4" t="s">
        <v>25</v>
      </c>
      <c r="R47" s="4" t="s">
        <v>62</v>
      </c>
      <c r="S47" s="4" t="s">
        <v>25</v>
      </c>
      <c r="T47" s="4" t="s">
        <v>25</v>
      </c>
      <c r="U47" s="4" t="s">
        <v>25</v>
      </c>
      <c r="V47" s="4" t="s">
        <v>102</v>
      </c>
      <c r="W47" s="4" t="s">
        <v>25</v>
      </c>
      <c r="X47" s="4" t="s">
        <v>62</v>
      </c>
      <c r="Y47" s="4" t="s">
        <v>388</v>
      </c>
      <c r="Z47" s="4" t="s">
        <v>389</v>
      </c>
    </row>
    <row r="48" spans="1:26" ht="19.5" thickBot="1" x14ac:dyDescent="0.3">
      <c r="A48" s="7" t="s">
        <v>381</v>
      </c>
      <c r="B48" s="8">
        <f t="shared" si="0"/>
        <v>47</v>
      </c>
      <c r="C48" s="10" t="s">
        <v>384</v>
      </c>
      <c r="D48" s="4" t="s">
        <v>413</v>
      </c>
      <c r="E48" s="4" t="s">
        <v>414</v>
      </c>
      <c r="F48" s="4" t="s">
        <v>534</v>
      </c>
      <c r="G48" s="4" t="s">
        <v>12</v>
      </c>
      <c r="H48" s="4" t="s">
        <v>111</v>
      </c>
      <c r="I48" s="4" t="s">
        <v>43</v>
      </c>
      <c r="J48" s="4" t="s">
        <v>17</v>
      </c>
      <c r="K48" s="12" t="s">
        <v>418</v>
      </c>
      <c r="L48" s="4" t="s">
        <v>20</v>
      </c>
      <c r="M48" s="4" t="s">
        <v>419</v>
      </c>
      <c r="N48" s="4" t="s">
        <v>416</v>
      </c>
      <c r="O48" s="4" t="s">
        <v>76</v>
      </c>
      <c r="P48" s="4" t="s">
        <v>415</v>
      </c>
      <c r="Q48" s="4" t="s">
        <v>34</v>
      </c>
      <c r="R48" s="4" t="s">
        <v>76</v>
      </c>
      <c r="S48" s="4" t="s">
        <v>25</v>
      </c>
      <c r="T48" s="4" t="s">
        <v>25</v>
      </c>
      <c r="U48" s="4" t="s">
        <v>25</v>
      </c>
      <c r="V48" s="4" t="s">
        <v>25</v>
      </c>
      <c r="W48" s="4" t="s">
        <v>25</v>
      </c>
      <c r="X48" s="4" t="s">
        <v>25</v>
      </c>
      <c r="Y48" s="4" t="s">
        <v>388</v>
      </c>
      <c r="Z48" s="4" t="s">
        <v>389</v>
      </c>
    </row>
    <row r="49" spans="1:26" ht="19.5" thickBot="1" x14ac:dyDescent="0.3">
      <c r="A49" s="7" t="s">
        <v>401</v>
      </c>
      <c r="B49" s="8">
        <f t="shared" si="0"/>
        <v>48</v>
      </c>
      <c r="C49" s="10" t="s">
        <v>384</v>
      </c>
      <c r="D49" s="4" t="s">
        <v>395</v>
      </c>
      <c r="E49" s="4" t="s">
        <v>396</v>
      </c>
      <c r="F49" s="4" t="s">
        <v>534</v>
      </c>
      <c r="G49" s="4" t="s">
        <v>12</v>
      </c>
      <c r="H49" s="4" t="s">
        <v>111</v>
      </c>
      <c r="I49" s="4" t="s">
        <v>43</v>
      </c>
      <c r="J49" s="4" t="s">
        <v>17</v>
      </c>
      <c r="K49" s="12" t="s">
        <v>397</v>
      </c>
      <c r="L49" s="4" t="s">
        <v>124</v>
      </c>
      <c r="M49" s="4" t="s">
        <v>72</v>
      </c>
      <c r="N49" s="4" t="s">
        <v>398</v>
      </c>
      <c r="O49" s="4" t="s">
        <v>57</v>
      </c>
      <c r="P49" s="4" t="s">
        <v>154</v>
      </c>
      <c r="Q49" s="4" t="s">
        <v>379</v>
      </c>
      <c r="R49" s="4" t="s">
        <v>48</v>
      </c>
      <c r="S49" s="4" t="s">
        <v>25</v>
      </c>
      <c r="T49" s="4" t="s">
        <v>25</v>
      </c>
      <c r="U49" s="4" t="s">
        <v>25</v>
      </c>
      <c r="V49" s="4" t="s">
        <v>25</v>
      </c>
      <c r="W49" s="4" t="s">
        <v>25</v>
      </c>
      <c r="X49" s="4" t="s">
        <v>25</v>
      </c>
      <c r="Y49" s="4" t="s">
        <v>399</v>
      </c>
      <c r="Z49" s="4" t="s">
        <v>400</v>
      </c>
    </row>
    <row r="50" spans="1:26" ht="19.5" thickBot="1" x14ac:dyDescent="0.3">
      <c r="A50" s="7" t="s">
        <v>381</v>
      </c>
      <c r="B50" s="8">
        <f t="shared" si="0"/>
        <v>49</v>
      </c>
      <c r="C50" s="10" t="s">
        <v>383</v>
      </c>
      <c r="D50" s="4" t="s">
        <v>645</v>
      </c>
      <c r="E50" s="4" t="s">
        <v>646</v>
      </c>
      <c r="F50" s="4" t="s">
        <v>631</v>
      </c>
      <c r="G50" s="4" t="s">
        <v>11</v>
      </c>
      <c r="H50" s="4" t="s">
        <v>630</v>
      </c>
      <c r="I50" s="4" t="s">
        <v>43</v>
      </c>
      <c r="J50" s="4" t="s">
        <v>17</v>
      </c>
      <c r="K50" s="4" t="s">
        <v>634</v>
      </c>
      <c r="L50" s="4" t="s">
        <v>32</v>
      </c>
      <c r="M50" s="4" t="s">
        <v>632</v>
      </c>
      <c r="N50" s="4" t="s">
        <v>25</v>
      </c>
      <c r="O50" s="4" t="s">
        <v>62</v>
      </c>
      <c r="P50" s="4" t="s">
        <v>177</v>
      </c>
      <c r="Q50" s="4" t="s">
        <v>25</v>
      </c>
      <c r="R50" s="4" t="s">
        <v>62</v>
      </c>
      <c r="S50" s="4" t="s">
        <v>25</v>
      </c>
      <c r="T50" s="4" t="s">
        <v>25</v>
      </c>
      <c r="U50" s="4" t="s">
        <v>25</v>
      </c>
      <c r="V50" s="4" t="s">
        <v>61</v>
      </c>
      <c r="W50" s="4" t="s">
        <v>25</v>
      </c>
      <c r="X50" s="4" t="s">
        <v>62</v>
      </c>
      <c r="Y50" s="4" t="s">
        <v>706</v>
      </c>
      <c r="Z50" s="4" t="s">
        <v>639</v>
      </c>
    </row>
    <row r="51" spans="1:26" ht="19.5" thickBot="1" x14ac:dyDescent="0.3">
      <c r="A51" s="7" t="s">
        <v>381</v>
      </c>
      <c r="B51" s="8">
        <f t="shared" si="0"/>
        <v>50</v>
      </c>
      <c r="C51" s="10" t="s">
        <v>383</v>
      </c>
      <c r="D51" s="4" t="s">
        <v>637</v>
      </c>
      <c r="E51" s="4" t="s">
        <v>636</v>
      </c>
      <c r="F51" s="4" t="s">
        <v>631</v>
      </c>
      <c r="G51" s="4" t="s">
        <v>11</v>
      </c>
      <c r="H51" s="4" t="s">
        <v>630</v>
      </c>
      <c r="I51" s="4" t="s">
        <v>43</v>
      </c>
      <c r="J51" s="4" t="s">
        <v>17</v>
      </c>
      <c r="K51" s="4" t="s">
        <v>635</v>
      </c>
      <c r="L51" s="4" t="s">
        <v>32</v>
      </c>
      <c r="M51" s="4" t="s">
        <v>632</v>
      </c>
      <c r="N51" s="4" t="s">
        <v>25</v>
      </c>
      <c r="O51" s="4" t="s">
        <v>633</v>
      </c>
      <c r="P51" s="4" t="s">
        <v>177</v>
      </c>
      <c r="Q51" s="4" t="s">
        <v>25</v>
      </c>
      <c r="R51" s="4" t="s">
        <v>633</v>
      </c>
      <c r="S51" s="4" t="s">
        <v>25</v>
      </c>
      <c r="T51" s="4" t="s">
        <v>25</v>
      </c>
      <c r="U51" s="4" t="s">
        <v>25</v>
      </c>
      <c r="V51" s="4" t="s">
        <v>61</v>
      </c>
      <c r="W51" s="4" t="s">
        <v>25</v>
      </c>
      <c r="X51" s="4" t="s">
        <v>633</v>
      </c>
      <c r="Y51" s="4" t="s">
        <v>638</v>
      </c>
      <c r="Z51" s="4" t="s">
        <v>640</v>
      </c>
    </row>
    <row r="52" spans="1:26" ht="19.5" thickBot="1" x14ac:dyDescent="0.3">
      <c r="A52" s="7" t="s">
        <v>381</v>
      </c>
      <c r="B52" s="8">
        <f t="shared" si="0"/>
        <v>51</v>
      </c>
      <c r="C52" s="10" t="s">
        <v>384</v>
      </c>
      <c r="D52" s="4" t="s">
        <v>536</v>
      </c>
      <c r="E52" s="4" t="s">
        <v>528</v>
      </c>
      <c r="F52" s="4" t="s">
        <v>535</v>
      </c>
      <c r="G52" s="4" t="s">
        <v>514</v>
      </c>
      <c r="H52" s="4" t="s">
        <v>64</v>
      </c>
      <c r="I52" s="4" t="s">
        <v>43</v>
      </c>
      <c r="J52" s="4" t="s">
        <v>17</v>
      </c>
      <c r="K52" s="12" t="s">
        <v>522</v>
      </c>
      <c r="L52" s="4" t="s">
        <v>20</v>
      </c>
      <c r="M52" s="4" t="s">
        <v>154</v>
      </c>
      <c r="N52" s="4" t="s">
        <v>523</v>
      </c>
      <c r="O52" s="4" t="s">
        <v>48</v>
      </c>
      <c r="P52" s="4" t="s">
        <v>524</v>
      </c>
      <c r="Q52" s="4" t="s">
        <v>527</v>
      </c>
      <c r="R52" s="4" t="s">
        <v>76</v>
      </c>
      <c r="S52" s="4" t="s">
        <v>25</v>
      </c>
      <c r="T52" s="4" t="s">
        <v>25</v>
      </c>
      <c r="U52" s="4" t="s">
        <v>25</v>
      </c>
      <c r="V52" s="4" t="s">
        <v>25</v>
      </c>
      <c r="W52" s="4" t="s">
        <v>25</v>
      </c>
      <c r="X52" s="4" t="s">
        <v>25</v>
      </c>
      <c r="Y52" s="4" t="s">
        <v>530</v>
      </c>
      <c r="Z52" s="4" t="s">
        <v>705</v>
      </c>
    </row>
    <row r="53" spans="1:26" ht="19.5" thickBot="1" x14ac:dyDescent="0.3">
      <c r="A53" s="7" t="s">
        <v>381</v>
      </c>
      <c r="B53" s="8">
        <f t="shared" si="0"/>
        <v>52</v>
      </c>
      <c r="C53" s="10" t="s">
        <v>384</v>
      </c>
      <c r="D53" s="4" t="s">
        <v>537</v>
      </c>
      <c r="E53" s="4" t="s">
        <v>529</v>
      </c>
      <c r="F53" s="4" t="s">
        <v>535</v>
      </c>
      <c r="G53" s="4" t="s">
        <v>514</v>
      </c>
      <c r="H53" s="4" t="s">
        <v>64</v>
      </c>
      <c r="I53" s="4" t="s">
        <v>43</v>
      </c>
      <c r="J53" s="4" t="s">
        <v>17</v>
      </c>
      <c r="K53" s="12" t="s">
        <v>698</v>
      </c>
      <c r="L53" s="4" t="s">
        <v>33</v>
      </c>
      <c r="M53" s="4" t="s">
        <v>526</v>
      </c>
      <c r="N53" s="4" t="s">
        <v>379</v>
      </c>
      <c r="O53" s="4" t="s">
        <v>76</v>
      </c>
      <c r="P53" s="4" t="s">
        <v>525</v>
      </c>
      <c r="Q53" s="4" t="s">
        <v>379</v>
      </c>
      <c r="R53" s="4" t="s">
        <v>76</v>
      </c>
      <c r="S53" s="4" t="s">
        <v>25</v>
      </c>
      <c r="T53" s="4" t="s">
        <v>25</v>
      </c>
      <c r="U53" s="4" t="s">
        <v>25</v>
      </c>
      <c r="V53" s="4" t="s">
        <v>25</v>
      </c>
      <c r="W53" s="4" t="s">
        <v>25</v>
      </c>
      <c r="X53" s="4" t="s">
        <v>25</v>
      </c>
      <c r="Y53" s="4" t="s">
        <v>530</v>
      </c>
      <c r="Z53" s="4" t="s">
        <v>705</v>
      </c>
    </row>
    <row r="54" spans="1:26" ht="19.5" thickBot="1" x14ac:dyDescent="0.3">
      <c r="A54" s="7" t="s">
        <v>381</v>
      </c>
      <c r="B54" s="8">
        <f t="shared" si="0"/>
        <v>53</v>
      </c>
      <c r="C54" s="10" t="s">
        <v>383</v>
      </c>
      <c r="D54" s="4" t="s">
        <v>135</v>
      </c>
      <c r="E54" s="4" t="s">
        <v>331</v>
      </c>
      <c r="F54" s="4" t="s">
        <v>532</v>
      </c>
      <c r="G54" s="4" t="s">
        <v>11</v>
      </c>
      <c r="H54" s="4" t="s">
        <v>64</v>
      </c>
      <c r="I54" s="4" t="s">
        <v>43</v>
      </c>
      <c r="J54" s="4" t="s">
        <v>17</v>
      </c>
      <c r="K54" s="4" t="s">
        <v>65</v>
      </c>
      <c r="L54" s="4" t="s">
        <v>32</v>
      </c>
      <c r="M54" s="4" t="s">
        <v>351</v>
      </c>
      <c r="N54" s="4" t="s">
        <v>25</v>
      </c>
      <c r="O54" s="4" t="s">
        <v>62</v>
      </c>
      <c r="P54" s="4" t="s">
        <v>67</v>
      </c>
      <c r="Q54" s="4" t="s">
        <v>25</v>
      </c>
      <c r="R54" s="4" t="s">
        <v>62</v>
      </c>
      <c r="S54" s="4" t="s">
        <v>25</v>
      </c>
      <c r="T54" s="4" t="s">
        <v>25</v>
      </c>
      <c r="U54" s="4" t="s">
        <v>25</v>
      </c>
      <c r="V54" s="4" t="s">
        <v>350</v>
      </c>
      <c r="W54" s="4" t="s">
        <v>25</v>
      </c>
      <c r="X54" s="4" t="s">
        <v>62</v>
      </c>
      <c r="Y54" s="4" t="s">
        <v>68</v>
      </c>
      <c r="Z54" s="4" t="s">
        <v>69</v>
      </c>
    </row>
    <row r="55" spans="1:26" ht="19.5" thickBot="1" x14ac:dyDescent="0.3">
      <c r="A55" s="7" t="s">
        <v>381</v>
      </c>
      <c r="B55" s="8">
        <f t="shared" si="0"/>
        <v>54</v>
      </c>
      <c r="C55" s="10" t="s">
        <v>163</v>
      </c>
      <c r="D55" s="4" t="s">
        <v>136</v>
      </c>
      <c r="E55" s="4" t="s">
        <v>332</v>
      </c>
      <c r="F55" s="4" t="s">
        <v>532</v>
      </c>
      <c r="G55" s="4" t="s">
        <v>12</v>
      </c>
      <c r="H55" s="4" t="s">
        <v>64</v>
      </c>
      <c r="I55" s="4" t="s">
        <v>43</v>
      </c>
      <c r="J55" s="4" t="s">
        <v>17</v>
      </c>
      <c r="K55" s="4" t="s">
        <v>94</v>
      </c>
      <c r="L55" s="4" t="s">
        <v>32</v>
      </c>
      <c r="M55" s="4" t="s">
        <v>66</v>
      </c>
      <c r="N55" s="4" t="s">
        <v>25</v>
      </c>
      <c r="O55" s="4" t="s">
        <v>62</v>
      </c>
      <c r="P55" s="4" t="s">
        <v>67</v>
      </c>
      <c r="Q55" s="4" t="s">
        <v>25</v>
      </c>
      <c r="R55" s="4" t="s">
        <v>62</v>
      </c>
      <c r="S55" s="4" t="s">
        <v>25</v>
      </c>
      <c r="T55" s="4" t="s">
        <v>25</v>
      </c>
      <c r="U55" s="4" t="s">
        <v>25</v>
      </c>
      <c r="V55" s="4" t="s">
        <v>27</v>
      </c>
      <c r="W55" s="4" t="s">
        <v>25</v>
      </c>
      <c r="X55" s="4" t="s">
        <v>62</v>
      </c>
      <c r="Y55" s="4" t="s">
        <v>70</v>
      </c>
      <c r="Z55" s="4" t="s">
        <v>71</v>
      </c>
    </row>
    <row r="56" spans="1:26" ht="19.5" thickBot="1" x14ac:dyDescent="0.3">
      <c r="A56" s="7" t="s">
        <v>381</v>
      </c>
      <c r="B56" s="8">
        <f t="shared" si="0"/>
        <v>55</v>
      </c>
      <c r="C56" s="10" t="s">
        <v>383</v>
      </c>
      <c r="D56" s="4" t="s">
        <v>137</v>
      </c>
      <c r="E56" s="4" t="s">
        <v>333</v>
      </c>
      <c r="F56" s="4" t="s">
        <v>532</v>
      </c>
      <c r="G56" s="4" t="s">
        <v>11</v>
      </c>
      <c r="H56" s="4" t="s">
        <v>64</v>
      </c>
      <c r="I56" s="4" t="s">
        <v>43</v>
      </c>
      <c r="J56" s="4" t="s">
        <v>17</v>
      </c>
      <c r="K56" s="4" t="s">
        <v>95</v>
      </c>
      <c r="L56" s="4" t="s">
        <v>32</v>
      </c>
      <c r="M56" s="4" t="s">
        <v>72</v>
      </c>
      <c r="N56" s="4" t="s">
        <v>25</v>
      </c>
      <c r="O56" s="4" t="s">
        <v>62</v>
      </c>
      <c r="P56" s="4" t="s">
        <v>63</v>
      </c>
      <c r="Q56" s="4" t="s">
        <v>25</v>
      </c>
      <c r="R56" s="4" t="s">
        <v>62</v>
      </c>
      <c r="S56" s="4" t="s">
        <v>25</v>
      </c>
      <c r="T56" s="4" t="s">
        <v>25</v>
      </c>
      <c r="U56" s="4" t="s">
        <v>25</v>
      </c>
      <c r="V56" s="4" t="s">
        <v>61</v>
      </c>
      <c r="W56" s="4" t="s">
        <v>25</v>
      </c>
      <c r="X56" s="4" t="s">
        <v>62</v>
      </c>
      <c r="Y56" s="4" t="s">
        <v>87</v>
      </c>
      <c r="Z56" s="4" t="s">
        <v>73</v>
      </c>
    </row>
    <row r="57" spans="1:26" ht="19.5" thickBot="1" x14ac:dyDescent="0.3">
      <c r="A57" s="7" t="s">
        <v>390</v>
      </c>
      <c r="B57" s="8">
        <f t="shared" si="0"/>
        <v>56</v>
      </c>
      <c r="C57" s="10" t="s">
        <v>163</v>
      </c>
      <c r="D57" s="4" t="s">
        <v>703</v>
      </c>
      <c r="E57" s="4" t="s">
        <v>701</v>
      </c>
      <c r="F57" s="4" t="s">
        <v>532</v>
      </c>
      <c r="G57" s="4" t="s">
        <v>96</v>
      </c>
      <c r="H57" s="4" t="s">
        <v>64</v>
      </c>
      <c r="I57" s="4" t="s">
        <v>43</v>
      </c>
      <c r="J57" s="4" t="s">
        <v>17</v>
      </c>
      <c r="K57" s="4" t="s">
        <v>100</v>
      </c>
      <c r="L57" s="4" t="s">
        <v>124</v>
      </c>
      <c r="M57" s="4" t="s">
        <v>354</v>
      </c>
      <c r="N57" s="4" t="s">
        <v>97</v>
      </c>
      <c r="O57" s="4" t="s">
        <v>76</v>
      </c>
      <c r="P57" s="4" t="s">
        <v>356</v>
      </c>
      <c r="Q57" s="4" t="s">
        <v>98</v>
      </c>
      <c r="R57" s="4" t="s">
        <v>76</v>
      </c>
      <c r="S57" s="4" t="s">
        <v>25</v>
      </c>
      <c r="T57" s="4" t="s">
        <v>25</v>
      </c>
      <c r="U57" s="4" t="s">
        <v>25</v>
      </c>
      <c r="V57" s="4" t="s">
        <v>25</v>
      </c>
      <c r="W57" s="4" t="s">
        <v>25</v>
      </c>
      <c r="X57" s="4" t="s">
        <v>25</v>
      </c>
      <c r="Y57" s="4" t="s">
        <v>700</v>
      </c>
      <c r="Z57" s="4" t="s">
        <v>699</v>
      </c>
    </row>
    <row r="58" spans="1:26" ht="19.5" thickBot="1" x14ac:dyDescent="0.3">
      <c r="A58" s="7" t="s">
        <v>390</v>
      </c>
      <c r="B58" s="8">
        <f t="shared" si="0"/>
        <v>57</v>
      </c>
      <c r="C58" s="10" t="s">
        <v>163</v>
      </c>
      <c r="D58" s="4" t="s">
        <v>704</v>
      </c>
      <c r="E58" s="4" t="s">
        <v>702</v>
      </c>
      <c r="F58" s="4" t="s">
        <v>532</v>
      </c>
      <c r="G58" s="4" t="s">
        <v>96</v>
      </c>
      <c r="H58" s="4" t="s">
        <v>64</v>
      </c>
      <c r="I58" s="4" t="s">
        <v>43</v>
      </c>
      <c r="J58" s="4" t="s">
        <v>17</v>
      </c>
      <c r="K58" s="4" t="s">
        <v>374</v>
      </c>
      <c r="L58" s="4" t="s">
        <v>33</v>
      </c>
      <c r="M58" s="4" t="s">
        <v>355</v>
      </c>
      <c r="N58" s="4" t="s">
        <v>99</v>
      </c>
      <c r="O58" s="4" t="s">
        <v>76</v>
      </c>
      <c r="P58" s="4" t="s">
        <v>353</v>
      </c>
      <c r="Q58" s="4" t="s">
        <v>91</v>
      </c>
      <c r="R58" s="4" t="s">
        <v>76</v>
      </c>
      <c r="S58" s="4" t="s">
        <v>25</v>
      </c>
      <c r="T58" s="4" t="s">
        <v>25</v>
      </c>
      <c r="U58" s="4" t="s">
        <v>25</v>
      </c>
      <c r="V58" s="4" t="s">
        <v>25</v>
      </c>
      <c r="W58" s="4" t="s">
        <v>25</v>
      </c>
      <c r="X58" s="4" t="s">
        <v>25</v>
      </c>
      <c r="Y58" s="4" t="s">
        <v>700</v>
      </c>
      <c r="Z58" s="4" t="s">
        <v>699</v>
      </c>
    </row>
    <row r="59" spans="1:26" ht="19.5" thickBot="1" x14ac:dyDescent="0.3">
      <c r="A59" s="7" t="s">
        <v>381</v>
      </c>
      <c r="B59" s="8">
        <f t="shared" si="0"/>
        <v>58</v>
      </c>
      <c r="C59" s="10" t="s">
        <v>163</v>
      </c>
      <c r="D59" s="4" t="s">
        <v>139</v>
      </c>
      <c r="E59" s="4" t="s">
        <v>337</v>
      </c>
      <c r="F59" s="4" t="s">
        <v>532</v>
      </c>
      <c r="G59" s="4" t="s">
        <v>12</v>
      </c>
      <c r="H59" s="4" t="s">
        <v>64</v>
      </c>
      <c r="I59" s="4" t="s">
        <v>43</v>
      </c>
      <c r="J59" s="4" t="s">
        <v>17</v>
      </c>
      <c r="K59" s="4" t="s">
        <v>375</v>
      </c>
      <c r="L59" s="4" t="s">
        <v>33</v>
      </c>
      <c r="M59" s="4" t="s">
        <v>355</v>
      </c>
      <c r="N59" s="4" t="s">
        <v>99</v>
      </c>
      <c r="O59" s="4" t="s">
        <v>76</v>
      </c>
      <c r="P59" s="4" t="s">
        <v>353</v>
      </c>
      <c r="Q59" s="4" t="s">
        <v>91</v>
      </c>
      <c r="R59" s="4" t="s">
        <v>76</v>
      </c>
      <c r="S59" s="4" t="s">
        <v>25</v>
      </c>
      <c r="T59" s="4" t="s">
        <v>25</v>
      </c>
      <c r="U59" s="4" t="s">
        <v>25</v>
      </c>
      <c r="V59" s="4" t="s">
        <v>25</v>
      </c>
      <c r="W59" s="4" t="s">
        <v>25</v>
      </c>
      <c r="X59" s="4" t="s">
        <v>25</v>
      </c>
      <c r="Y59" s="4" t="s">
        <v>80</v>
      </c>
      <c r="Z59" s="4" t="s">
        <v>89</v>
      </c>
    </row>
    <row r="60" spans="1:26" ht="19.5" thickBot="1" x14ac:dyDescent="0.3">
      <c r="A60" s="7" t="s">
        <v>381</v>
      </c>
      <c r="B60" s="8">
        <f t="shared" si="0"/>
        <v>59</v>
      </c>
      <c r="C60" s="10" t="s">
        <v>163</v>
      </c>
      <c r="D60" s="4" t="s">
        <v>128</v>
      </c>
      <c r="E60" s="4" t="s">
        <v>338</v>
      </c>
      <c r="F60" s="4" t="s">
        <v>532</v>
      </c>
      <c r="G60" s="4" t="s">
        <v>11</v>
      </c>
      <c r="H60" s="4" t="s">
        <v>64</v>
      </c>
      <c r="I60" s="4" t="s">
        <v>43</v>
      </c>
      <c r="J60" s="4" t="s">
        <v>17</v>
      </c>
      <c r="K60" s="4" t="s">
        <v>103</v>
      </c>
      <c r="L60" s="4" t="s">
        <v>32</v>
      </c>
      <c r="M60" s="4" t="s">
        <v>102</v>
      </c>
      <c r="N60" s="4" t="s">
        <v>25</v>
      </c>
      <c r="O60" s="4" t="s">
        <v>62</v>
      </c>
      <c r="P60" s="4" t="s">
        <v>358</v>
      </c>
      <c r="Q60" s="4" t="s">
        <v>25</v>
      </c>
      <c r="R60" s="4" t="s">
        <v>62</v>
      </c>
      <c r="S60" s="4" t="s">
        <v>25</v>
      </c>
      <c r="T60" s="4" t="s">
        <v>25</v>
      </c>
      <c r="U60" s="4" t="s">
        <v>25</v>
      </c>
      <c r="V60" s="4" t="s">
        <v>357</v>
      </c>
      <c r="W60" s="4" t="s">
        <v>25</v>
      </c>
      <c r="X60" s="4" t="s">
        <v>62</v>
      </c>
      <c r="Y60" s="4" t="s">
        <v>85</v>
      </c>
      <c r="Z60" s="4" t="s">
        <v>101</v>
      </c>
    </row>
    <row r="61" spans="1:26" ht="19.5" thickBot="1" x14ac:dyDescent="0.3">
      <c r="A61" s="7" t="s">
        <v>381</v>
      </c>
      <c r="B61" s="8">
        <f t="shared" si="0"/>
        <v>60</v>
      </c>
      <c r="C61" s="10" t="s">
        <v>383</v>
      </c>
      <c r="D61" s="4" t="s">
        <v>129</v>
      </c>
      <c r="E61" s="4" t="s">
        <v>339</v>
      </c>
      <c r="F61" s="4" t="s">
        <v>532</v>
      </c>
      <c r="G61" s="4" t="s">
        <v>11</v>
      </c>
      <c r="H61" s="4" t="s">
        <v>64</v>
      </c>
      <c r="I61" s="4" t="s">
        <v>43</v>
      </c>
      <c r="J61" s="4" t="s">
        <v>17</v>
      </c>
      <c r="K61" s="4" t="s">
        <v>130</v>
      </c>
      <c r="L61" s="4" t="s">
        <v>20</v>
      </c>
      <c r="M61" s="4" t="s">
        <v>104</v>
      </c>
      <c r="N61" s="4" t="s">
        <v>105</v>
      </c>
      <c r="O61" s="4" t="s">
        <v>48</v>
      </c>
      <c r="P61" s="4" t="s">
        <v>106</v>
      </c>
      <c r="Q61" s="4" t="s">
        <v>107</v>
      </c>
      <c r="R61" s="4" t="s">
        <v>48</v>
      </c>
      <c r="S61" s="4" t="s">
        <v>25</v>
      </c>
      <c r="T61" s="4" t="s">
        <v>25</v>
      </c>
      <c r="U61" s="4" t="s">
        <v>25</v>
      </c>
      <c r="V61" s="4" t="s">
        <v>25</v>
      </c>
      <c r="W61" s="4" t="s">
        <v>25</v>
      </c>
      <c r="X61" s="4" t="s">
        <v>25</v>
      </c>
      <c r="Y61" s="4" t="s">
        <v>84</v>
      </c>
      <c r="Z61" s="4" t="s">
        <v>108</v>
      </c>
    </row>
    <row r="62" spans="1:26" ht="19.5" thickBot="1" x14ac:dyDescent="0.3">
      <c r="A62" s="7" t="s">
        <v>381</v>
      </c>
      <c r="B62" s="8">
        <f t="shared" si="0"/>
        <v>61</v>
      </c>
      <c r="C62" s="10" t="s">
        <v>383</v>
      </c>
      <c r="D62" s="4" t="s">
        <v>132</v>
      </c>
      <c r="E62" s="4" t="s">
        <v>340</v>
      </c>
      <c r="F62" s="4" t="s">
        <v>532</v>
      </c>
      <c r="G62" s="4" t="s">
        <v>11</v>
      </c>
      <c r="H62" s="4" t="s">
        <v>64</v>
      </c>
      <c r="I62" s="4" t="s">
        <v>43</v>
      </c>
      <c r="J62" s="4" t="s">
        <v>17</v>
      </c>
      <c r="K62" s="4" t="s">
        <v>133</v>
      </c>
      <c r="L62" s="4" t="s">
        <v>32</v>
      </c>
      <c r="M62" s="4" t="s">
        <v>359</v>
      </c>
      <c r="N62" s="4" t="s">
        <v>25</v>
      </c>
      <c r="O62" s="4" t="s">
        <v>62</v>
      </c>
      <c r="P62" s="4" t="s">
        <v>361</v>
      </c>
      <c r="Q62" s="4" t="s">
        <v>25</v>
      </c>
      <c r="R62" s="4" t="s">
        <v>62</v>
      </c>
      <c r="S62" s="4" t="s">
        <v>25</v>
      </c>
      <c r="T62" s="4" t="s">
        <v>25</v>
      </c>
      <c r="U62" s="4" t="s">
        <v>25</v>
      </c>
      <c r="V62" s="4" t="s">
        <v>104</v>
      </c>
      <c r="W62" s="4" t="s">
        <v>25</v>
      </c>
      <c r="X62" s="4" t="s">
        <v>62</v>
      </c>
      <c r="Y62" s="4" t="s">
        <v>84</v>
      </c>
      <c r="Z62" s="4" t="s">
        <v>108</v>
      </c>
    </row>
    <row r="63" spans="1:26" ht="19.5" thickBot="1" x14ac:dyDescent="0.3">
      <c r="A63" s="7" t="s">
        <v>381</v>
      </c>
      <c r="B63" s="8">
        <f t="shared" si="0"/>
        <v>62</v>
      </c>
      <c r="C63" s="10" t="s">
        <v>163</v>
      </c>
      <c r="D63" s="4" t="s">
        <v>131</v>
      </c>
      <c r="E63" s="4" t="s">
        <v>341</v>
      </c>
      <c r="F63" s="4" t="s">
        <v>532</v>
      </c>
      <c r="G63" s="4" t="s">
        <v>11</v>
      </c>
      <c r="H63" s="4" t="s">
        <v>64</v>
      </c>
      <c r="I63" s="4" t="s">
        <v>43</v>
      </c>
      <c r="J63" s="4" t="s">
        <v>17</v>
      </c>
      <c r="K63" s="4" t="s">
        <v>134</v>
      </c>
      <c r="L63" s="4" t="s">
        <v>32</v>
      </c>
      <c r="M63" s="4" t="s">
        <v>360</v>
      </c>
      <c r="N63" s="4" t="s">
        <v>25</v>
      </c>
      <c r="O63" s="4" t="s">
        <v>62</v>
      </c>
      <c r="P63" s="4" t="s">
        <v>361</v>
      </c>
      <c r="Q63" s="4" t="s">
        <v>25</v>
      </c>
      <c r="R63" s="4" t="s">
        <v>62</v>
      </c>
      <c r="S63" s="4" t="s">
        <v>25</v>
      </c>
      <c r="T63" s="4" t="s">
        <v>25</v>
      </c>
      <c r="U63" s="4" t="s">
        <v>25</v>
      </c>
      <c r="V63" s="4" t="s">
        <v>104</v>
      </c>
      <c r="W63" s="4" t="s">
        <v>25</v>
      </c>
      <c r="X63" s="4" t="s">
        <v>62</v>
      </c>
      <c r="Y63" s="4" t="s">
        <v>84</v>
      </c>
      <c r="Z63" s="4" t="s">
        <v>108</v>
      </c>
    </row>
    <row r="64" spans="1:26" ht="19.5" thickBot="1" x14ac:dyDescent="0.3">
      <c r="A64" s="7" t="s">
        <v>381</v>
      </c>
      <c r="B64" s="8">
        <f t="shared" si="0"/>
        <v>63</v>
      </c>
      <c r="C64" s="10" t="s">
        <v>383</v>
      </c>
      <c r="D64" s="4" t="s">
        <v>143</v>
      </c>
      <c r="E64" s="4" t="s">
        <v>342</v>
      </c>
      <c r="F64" s="4" t="s">
        <v>532</v>
      </c>
      <c r="G64" s="4" t="s">
        <v>11</v>
      </c>
      <c r="H64" s="4" t="s">
        <v>64</v>
      </c>
      <c r="I64" s="4" t="s">
        <v>43</v>
      </c>
      <c r="J64" s="4" t="s">
        <v>17</v>
      </c>
      <c r="K64" s="4" t="s">
        <v>142</v>
      </c>
      <c r="L64" s="4" t="s">
        <v>32</v>
      </c>
      <c r="M64" s="4" t="s">
        <v>109</v>
      </c>
      <c r="N64" s="4" t="s">
        <v>25</v>
      </c>
      <c r="O64" s="4" t="s">
        <v>62</v>
      </c>
      <c r="P64" s="4" t="s">
        <v>362</v>
      </c>
      <c r="Q64" s="4" t="s">
        <v>25</v>
      </c>
      <c r="R64" s="4" t="s">
        <v>62</v>
      </c>
      <c r="S64" s="4" t="s">
        <v>25</v>
      </c>
      <c r="T64" s="4" t="s">
        <v>25</v>
      </c>
      <c r="U64" s="4" t="s">
        <v>25</v>
      </c>
      <c r="V64" s="4" t="s">
        <v>45</v>
      </c>
      <c r="W64" s="4" t="s">
        <v>25</v>
      </c>
      <c r="X64" s="4" t="s">
        <v>62</v>
      </c>
      <c r="Y64" s="4" t="s">
        <v>83</v>
      </c>
      <c r="Z64" s="4" t="s">
        <v>324</v>
      </c>
    </row>
    <row r="65" spans="1:26" ht="19.5" thickBot="1" x14ac:dyDescent="0.3">
      <c r="A65" s="7" t="s">
        <v>381</v>
      </c>
      <c r="B65" s="8">
        <f t="shared" si="0"/>
        <v>64</v>
      </c>
      <c r="C65" s="10" t="s">
        <v>382</v>
      </c>
      <c r="D65" s="4" t="s">
        <v>145</v>
      </c>
      <c r="E65" s="4" t="s">
        <v>343</v>
      </c>
      <c r="F65" s="4" t="s">
        <v>532</v>
      </c>
      <c r="G65" s="4" t="s">
        <v>11</v>
      </c>
      <c r="H65" s="4" t="s">
        <v>64</v>
      </c>
      <c r="I65" s="4" t="s">
        <v>43</v>
      </c>
      <c r="J65" s="4" t="s">
        <v>17</v>
      </c>
      <c r="K65" s="4" t="s">
        <v>144</v>
      </c>
      <c r="L65" s="4" t="s">
        <v>32</v>
      </c>
      <c r="M65" s="4" t="s">
        <v>364</v>
      </c>
      <c r="N65" s="4" t="s">
        <v>25</v>
      </c>
      <c r="O65" s="4" t="s">
        <v>62</v>
      </c>
      <c r="P65" s="4" t="s">
        <v>363</v>
      </c>
      <c r="Q65" s="4" t="s">
        <v>25</v>
      </c>
      <c r="R65" s="4" t="s">
        <v>62</v>
      </c>
      <c r="S65" s="4" t="s">
        <v>25</v>
      </c>
      <c r="T65" s="4" t="s">
        <v>25</v>
      </c>
      <c r="U65" s="4" t="s">
        <v>25</v>
      </c>
      <c r="V65" s="4" t="s">
        <v>365</v>
      </c>
      <c r="W65" s="4" t="s">
        <v>25</v>
      </c>
      <c r="X65" s="4" t="s">
        <v>62</v>
      </c>
      <c r="Y65" s="4" t="s">
        <v>82</v>
      </c>
      <c r="Z65" s="4" t="s">
        <v>325</v>
      </c>
    </row>
    <row r="66" spans="1:26" ht="19.5" thickBot="1" x14ac:dyDescent="0.3">
      <c r="A66" s="7" t="s">
        <v>381</v>
      </c>
      <c r="B66" s="8">
        <f t="shared" si="0"/>
        <v>65</v>
      </c>
      <c r="C66" s="10" t="s">
        <v>384</v>
      </c>
      <c r="D66" s="4" t="s">
        <v>430</v>
      </c>
      <c r="E66" s="4" t="s">
        <v>428</v>
      </c>
      <c r="F66" s="4" t="s">
        <v>532</v>
      </c>
      <c r="G66" s="4" t="s">
        <v>11</v>
      </c>
      <c r="H66" s="4" t="s">
        <v>64</v>
      </c>
      <c r="I66" s="4" t="s">
        <v>43</v>
      </c>
      <c r="J66" s="4" t="s">
        <v>17</v>
      </c>
      <c r="K66" s="4" t="s">
        <v>426</v>
      </c>
      <c r="L66" s="4" t="s">
        <v>33</v>
      </c>
      <c r="M66" s="4" t="s">
        <v>422</v>
      </c>
      <c r="N66" s="4" t="s">
        <v>432</v>
      </c>
      <c r="O66" s="4" t="s">
        <v>76</v>
      </c>
      <c r="P66" s="4" t="s">
        <v>423</v>
      </c>
      <c r="Q66" s="4" t="s">
        <v>433</v>
      </c>
      <c r="R66" s="4" t="s">
        <v>76</v>
      </c>
      <c r="S66" s="4" t="s">
        <v>25</v>
      </c>
      <c r="T66" s="4" t="s">
        <v>25</v>
      </c>
      <c r="U66" s="4" t="s">
        <v>25</v>
      </c>
      <c r="V66" s="4" t="s">
        <v>25</v>
      </c>
      <c r="W66" s="4" t="s">
        <v>25</v>
      </c>
      <c r="X66" s="4" t="s">
        <v>25</v>
      </c>
      <c r="Y66" s="4" t="s">
        <v>425</v>
      </c>
      <c r="Z66" s="4" t="s">
        <v>421</v>
      </c>
    </row>
    <row r="67" spans="1:26" ht="19.5" thickBot="1" x14ac:dyDescent="0.3">
      <c r="A67" s="7" t="s">
        <v>381</v>
      </c>
      <c r="B67" s="8">
        <f t="shared" si="0"/>
        <v>66</v>
      </c>
      <c r="C67" s="10" t="s">
        <v>384</v>
      </c>
      <c r="D67" s="4" t="s">
        <v>596</v>
      </c>
      <c r="E67" s="4" t="s">
        <v>598</v>
      </c>
      <c r="F67" s="4" t="s">
        <v>532</v>
      </c>
      <c r="G67" s="4" t="s">
        <v>11</v>
      </c>
      <c r="H67" s="4" t="s">
        <v>64</v>
      </c>
      <c r="I67" s="4" t="s">
        <v>43</v>
      </c>
      <c r="J67" s="4" t="s">
        <v>17</v>
      </c>
      <c r="K67" s="4" t="s">
        <v>600</v>
      </c>
      <c r="L67" s="4" t="s">
        <v>33</v>
      </c>
      <c r="M67" s="4" t="s">
        <v>422</v>
      </c>
      <c r="N67" s="4" t="s">
        <v>432</v>
      </c>
      <c r="O67" s="4" t="s">
        <v>76</v>
      </c>
      <c r="P67" s="4" t="s">
        <v>603</v>
      </c>
      <c r="Q67" s="4" t="s">
        <v>433</v>
      </c>
      <c r="R67" s="4" t="s">
        <v>76</v>
      </c>
      <c r="S67" s="4" t="s">
        <v>25</v>
      </c>
      <c r="T67" s="4" t="s">
        <v>25</v>
      </c>
      <c r="U67" s="4" t="s">
        <v>25</v>
      </c>
      <c r="V67" s="4" t="s">
        <v>25</v>
      </c>
      <c r="W67" s="4" t="s">
        <v>25</v>
      </c>
      <c r="X67" s="4" t="s">
        <v>25</v>
      </c>
      <c r="Y67" s="4" t="s">
        <v>425</v>
      </c>
      <c r="Z67" s="4" t="s">
        <v>421</v>
      </c>
    </row>
    <row r="68" spans="1:26" ht="19.5" thickBot="1" x14ac:dyDescent="0.3">
      <c r="A68" s="7" t="s">
        <v>381</v>
      </c>
      <c r="B68" s="8">
        <f t="shared" si="0"/>
        <v>67</v>
      </c>
      <c r="C68" s="10" t="s">
        <v>384</v>
      </c>
      <c r="D68" s="4" t="s">
        <v>597</v>
      </c>
      <c r="E68" s="4" t="s">
        <v>599</v>
      </c>
      <c r="F68" s="4" t="s">
        <v>532</v>
      </c>
      <c r="G68" s="4" t="s">
        <v>11</v>
      </c>
      <c r="H68" s="4" t="s">
        <v>64</v>
      </c>
      <c r="I68" s="4" t="s">
        <v>43</v>
      </c>
      <c r="J68" s="4" t="s">
        <v>17</v>
      </c>
      <c r="K68" s="4" t="s">
        <v>601</v>
      </c>
      <c r="L68" s="4" t="s">
        <v>33</v>
      </c>
      <c r="M68" s="4" t="s">
        <v>422</v>
      </c>
      <c r="N68" s="4" t="s">
        <v>432</v>
      </c>
      <c r="O68" s="4" t="s">
        <v>76</v>
      </c>
      <c r="P68" s="4" t="s">
        <v>602</v>
      </c>
      <c r="Q68" s="4" t="s">
        <v>433</v>
      </c>
      <c r="R68" s="4" t="s">
        <v>76</v>
      </c>
      <c r="S68" s="4" t="s">
        <v>25</v>
      </c>
      <c r="T68" s="4" t="s">
        <v>25</v>
      </c>
      <c r="U68" s="4" t="s">
        <v>25</v>
      </c>
      <c r="V68" s="4" t="s">
        <v>25</v>
      </c>
      <c r="W68" s="4" t="s">
        <v>25</v>
      </c>
      <c r="X68" s="4" t="s">
        <v>25</v>
      </c>
      <c r="Y68" s="4" t="s">
        <v>425</v>
      </c>
      <c r="Z68" s="4" t="s">
        <v>421</v>
      </c>
    </row>
    <row r="69" spans="1:26" ht="19.5" thickBot="1" x14ac:dyDescent="0.3">
      <c r="A69" s="7" t="s">
        <v>381</v>
      </c>
      <c r="B69" s="8">
        <f t="shared" si="0"/>
        <v>68</v>
      </c>
      <c r="C69" s="10" t="s">
        <v>384</v>
      </c>
      <c r="D69" s="4" t="s">
        <v>431</v>
      </c>
      <c r="E69" s="4" t="s">
        <v>429</v>
      </c>
      <c r="F69" s="4" t="s">
        <v>532</v>
      </c>
      <c r="G69" s="4" t="s">
        <v>11</v>
      </c>
      <c r="H69" s="4" t="s">
        <v>64</v>
      </c>
      <c r="I69" s="4" t="s">
        <v>43</v>
      </c>
      <c r="J69" s="4" t="s">
        <v>17</v>
      </c>
      <c r="K69" s="4" t="s">
        <v>427</v>
      </c>
      <c r="L69" s="4" t="s">
        <v>33</v>
      </c>
      <c r="M69" s="4" t="s">
        <v>422</v>
      </c>
      <c r="N69" s="4" t="s">
        <v>432</v>
      </c>
      <c r="O69" s="4" t="s">
        <v>76</v>
      </c>
      <c r="P69" s="4" t="s">
        <v>424</v>
      </c>
      <c r="Q69" s="4" t="s">
        <v>434</v>
      </c>
      <c r="R69" s="4" t="s">
        <v>76</v>
      </c>
      <c r="S69" s="4" t="s">
        <v>25</v>
      </c>
      <c r="T69" s="4" t="s">
        <v>25</v>
      </c>
      <c r="U69" s="4" t="s">
        <v>25</v>
      </c>
      <c r="V69" s="4" t="s">
        <v>25</v>
      </c>
      <c r="W69" s="4" t="s">
        <v>25</v>
      </c>
      <c r="X69" s="4" t="s">
        <v>25</v>
      </c>
      <c r="Y69" s="4" t="s">
        <v>425</v>
      </c>
      <c r="Z69" s="4" t="s">
        <v>421</v>
      </c>
    </row>
    <row r="70" spans="1:26" ht="19.5" thickBot="1" x14ac:dyDescent="0.3">
      <c r="A70" s="7" t="s">
        <v>381</v>
      </c>
      <c r="B70" s="8">
        <f t="shared" si="0"/>
        <v>69</v>
      </c>
      <c r="C70" s="10" t="s">
        <v>384</v>
      </c>
      <c r="D70" s="4" t="s">
        <v>520</v>
      </c>
      <c r="E70" s="4" t="s">
        <v>521</v>
      </c>
      <c r="F70" s="4" t="s">
        <v>532</v>
      </c>
      <c r="G70" s="4" t="s">
        <v>514</v>
      </c>
      <c r="H70" s="4" t="s">
        <v>64</v>
      </c>
      <c r="I70" s="4" t="s">
        <v>43</v>
      </c>
      <c r="J70" s="4" t="s">
        <v>17</v>
      </c>
      <c r="K70" s="12" t="s">
        <v>515</v>
      </c>
      <c r="L70" s="4" t="s">
        <v>20</v>
      </c>
      <c r="M70" s="4" t="s">
        <v>106</v>
      </c>
      <c r="N70" s="4" t="s">
        <v>516</v>
      </c>
      <c r="O70" s="4" t="s">
        <v>48</v>
      </c>
      <c r="P70" s="4" t="s">
        <v>215</v>
      </c>
      <c r="Q70" s="4" t="s">
        <v>517</v>
      </c>
      <c r="R70" s="4" t="s">
        <v>76</v>
      </c>
      <c r="S70" s="4" t="s">
        <v>25</v>
      </c>
      <c r="T70" s="4" t="s">
        <v>25</v>
      </c>
      <c r="U70" s="4" t="s">
        <v>25</v>
      </c>
      <c r="V70" s="4" t="s">
        <v>25</v>
      </c>
      <c r="W70" s="4" t="s">
        <v>25</v>
      </c>
      <c r="X70" s="4" t="s">
        <v>25</v>
      </c>
      <c r="Y70" s="4" t="s">
        <v>518</v>
      </c>
      <c r="Z70" s="4" t="s">
        <v>519</v>
      </c>
    </row>
    <row r="71" spans="1:26" ht="19.5" thickBot="1" x14ac:dyDescent="0.3">
      <c r="A71" s="7" t="s">
        <v>381</v>
      </c>
      <c r="B71" s="8">
        <f t="shared" si="0"/>
        <v>70</v>
      </c>
      <c r="C71" s="10" t="s">
        <v>384</v>
      </c>
      <c r="D71" s="4" t="s">
        <v>650</v>
      </c>
      <c r="E71" s="4" t="s">
        <v>651</v>
      </c>
      <c r="F71" s="4" t="s">
        <v>532</v>
      </c>
      <c r="G71" s="4" t="s">
        <v>514</v>
      </c>
      <c r="H71" s="4" t="s">
        <v>64</v>
      </c>
      <c r="I71" s="4" t="s">
        <v>43</v>
      </c>
      <c r="J71" s="4" t="s">
        <v>17</v>
      </c>
      <c r="K71" s="12" t="s">
        <v>652</v>
      </c>
      <c r="L71" s="4" t="s">
        <v>33</v>
      </c>
      <c r="M71" s="4" t="s">
        <v>106</v>
      </c>
      <c r="N71" s="4" t="s">
        <v>655</v>
      </c>
      <c r="O71" s="4" t="s">
        <v>48</v>
      </c>
      <c r="P71" s="4" t="s">
        <v>193</v>
      </c>
      <c r="Q71" s="4" t="s">
        <v>454</v>
      </c>
      <c r="R71" s="4" t="s">
        <v>48</v>
      </c>
      <c r="S71" s="4" t="s">
        <v>25</v>
      </c>
      <c r="T71" s="4" t="s">
        <v>25</v>
      </c>
      <c r="U71" s="4" t="s">
        <v>25</v>
      </c>
      <c r="V71" s="4" t="s">
        <v>25</v>
      </c>
      <c r="W71" s="4" t="s">
        <v>25</v>
      </c>
      <c r="X71" s="4" t="s">
        <v>25</v>
      </c>
      <c r="Y71" s="4" t="s">
        <v>654</v>
      </c>
      <c r="Z71" s="4" t="s">
        <v>653</v>
      </c>
    </row>
    <row r="72" spans="1:26" ht="19.5" thickBot="1" x14ac:dyDescent="0.3">
      <c r="A72" s="7" t="s">
        <v>381</v>
      </c>
      <c r="B72" s="8">
        <f t="shared" si="0"/>
        <v>71</v>
      </c>
      <c r="C72" s="10" t="s">
        <v>383</v>
      </c>
      <c r="D72" s="4" t="s">
        <v>686</v>
      </c>
      <c r="E72" s="4" t="s">
        <v>687</v>
      </c>
      <c r="F72" s="4" t="s">
        <v>532</v>
      </c>
      <c r="G72" s="4" t="s">
        <v>96</v>
      </c>
      <c r="H72" s="4" t="s">
        <v>64</v>
      </c>
      <c r="I72" s="4" t="s">
        <v>43</v>
      </c>
      <c r="J72" s="4" t="s">
        <v>17</v>
      </c>
      <c r="K72" s="12" t="s">
        <v>690</v>
      </c>
      <c r="L72" s="4" t="s">
        <v>33</v>
      </c>
      <c r="M72" s="4" t="s">
        <v>102</v>
      </c>
      <c r="N72" s="4" t="s">
        <v>412</v>
      </c>
      <c r="O72" s="4" t="s">
        <v>48</v>
      </c>
      <c r="P72" s="4" t="s">
        <v>193</v>
      </c>
      <c r="Q72" s="4" t="s">
        <v>554</v>
      </c>
      <c r="R72" s="4" t="s">
        <v>76</v>
      </c>
      <c r="S72" s="4" t="s">
        <v>25</v>
      </c>
      <c r="T72" s="4" t="s">
        <v>25</v>
      </c>
      <c r="U72" s="4" t="s">
        <v>25</v>
      </c>
      <c r="V72" s="4" t="s">
        <v>25</v>
      </c>
      <c r="W72" s="4" t="s">
        <v>25</v>
      </c>
      <c r="X72" s="4" t="s">
        <v>25</v>
      </c>
      <c r="Y72" s="4" t="s">
        <v>693</v>
      </c>
      <c r="Z72" s="4" t="s">
        <v>695</v>
      </c>
    </row>
    <row r="73" spans="1:26" ht="19.5" thickBot="1" x14ac:dyDescent="0.3">
      <c r="A73" s="7" t="s">
        <v>381</v>
      </c>
      <c r="B73" s="8">
        <f t="shared" si="0"/>
        <v>72</v>
      </c>
      <c r="C73" s="10" t="s">
        <v>383</v>
      </c>
      <c r="D73" s="4" t="s">
        <v>688</v>
      </c>
      <c r="E73" s="4" t="s">
        <v>689</v>
      </c>
      <c r="F73" s="4" t="s">
        <v>532</v>
      </c>
      <c r="G73" s="4" t="s">
        <v>96</v>
      </c>
      <c r="H73" s="4" t="s">
        <v>64</v>
      </c>
      <c r="I73" s="4" t="s">
        <v>43</v>
      </c>
      <c r="J73" s="4" t="s">
        <v>17</v>
      </c>
      <c r="K73" s="12" t="s">
        <v>685</v>
      </c>
      <c r="L73" s="4" t="s">
        <v>20</v>
      </c>
      <c r="M73" s="4" t="s">
        <v>106</v>
      </c>
      <c r="N73" s="4" t="s">
        <v>697</v>
      </c>
      <c r="O73" s="4" t="s">
        <v>48</v>
      </c>
      <c r="P73" s="4" t="s">
        <v>104</v>
      </c>
      <c r="Q73" s="4" t="s">
        <v>691</v>
      </c>
      <c r="R73" s="4" t="s">
        <v>76</v>
      </c>
      <c r="S73" s="4" t="s">
        <v>25</v>
      </c>
      <c r="T73" s="4" t="s">
        <v>25</v>
      </c>
      <c r="U73" s="4" t="s">
        <v>25</v>
      </c>
      <c r="V73" s="4" t="s">
        <v>25</v>
      </c>
      <c r="W73" s="4" t="s">
        <v>25</v>
      </c>
      <c r="X73" s="4" t="s">
        <v>25</v>
      </c>
      <c r="Y73" s="4" t="s">
        <v>692</v>
      </c>
      <c r="Z73" s="4" t="s">
        <v>694</v>
      </c>
    </row>
    <row r="74" spans="1:26" ht="19.5" thickBot="1" x14ac:dyDescent="0.3">
      <c r="A74" s="7" t="s">
        <v>381</v>
      </c>
      <c r="B74" s="8">
        <f t="shared" si="0"/>
        <v>73</v>
      </c>
      <c r="C74" s="10" t="s">
        <v>383</v>
      </c>
      <c r="D74" s="4" t="s">
        <v>663</v>
      </c>
      <c r="E74" s="4" t="s">
        <v>664</v>
      </c>
      <c r="F74" s="4" t="s">
        <v>532</v>
      </c>
      <c r="G74" s="4" t="s">
        <v>96</v>
      </c>
      <c r="H74" s="4" t="s">
        <v>64</v>
      </c>
      <c r="I74" s="4" t="s">
        <v>43</v>
      </c>
      <c r="J74" s="4" t="s">
        <v>17</v>
      </c>
      <c r="K74" s="12" t="s">
        <v>662</v>
      </c>
      <c r="L74" s="4" t="s">
        <v>33</v>
      </c>
      <c r="M74" s="4" t="s">
        <v>104</v>
      </c>
      <c r="N74" s="4" t="s">
        <v>455</v>
      </c>
      <c r="O74" s="4" t="s">
        <v>76</v>
      </c>
      <c r="P74" s="4" t="s">
        <v>355</v>
      </c>
      <c r="Q74" s="4" t="s">
        <v>649</v>
      </c>
      <c r="R74" s="4" t="s">
        <v>76</v>
      </c>
      <c r="S74" s="4" t="s">
        <v>25</v>
      </c>
      <c r="T74" s="4" t="s">
        <v>25</v>
      </c>
      <c r="U74" s="4" t="s">
        <v>25</v>
      </c>
      <c r="V74" s="4" t="s">
        <v>25</v>
      </c>
      <c r="W74" s="4" t="s">
        <v>25</v>
      </c>
      <c r="X74" s="4" t="s">
        <v>25</v>
      </c>
      <c r="Y74" s="4" t="s">
        <v>647</v>
      </c>
      <c r="Z74" s="4" t="s">
        <v>648</v>
      </c>
    </row>
    <row r="75" spans="1:26" ht="19.5" thickBot="1" x14ac:dyDescent="0.3">
      <c r="A75" s="7" t="s">
        <v>381</v>
      </c>
      <c r="B75" s="8">
        <f t="shared" si="0"/>
        <v>74</v>
      </c>
      <c r="C75" s="10" t="s">
        <v>384</v>
      </c>
      <c r="D75" s="4" t="s">
        <v>683</v>
      </c>
      <c r="E75" s="4" t="s">
        <v>684</v>
      </c>
      <c r="F75" s="4" t="s">
        <v>532</v>
      </c>
      <c r="G75" s="4" t="s">
        <v>96</v>
      </c>
      <c r="H75" s="4" t="s">
        <v>64</v>
      </c>
      <c r="I75" s="4" t="s">
        <v>43</v>
      </c>
      <c r="J75" s="4" t="s">
        <v>17</v>
      </c>
      <c r="K75" s="12" t="s">
        <v>680</v>
      </c>
      <c r="L75" s="4" t="s">
        <v>33</v>
      </c>
      <c r="M75" s="4" t="s">
        <v>104</v>
      </c>
      <c r="N75" s="4" t="s">
        <v>462</v>
      </c>
      <c r="O75" s="4" t="s">
        <v>48</v>
      </c>
      <c r="P75" s="4" t="s">
        <v>106</v>
      </c>
      <c r="Q75" s="4" t="s">
        <v>681</v>
      </c>
      <c r="R75" s="4" t="s">
        <v>48</v>
      </c>
      <c r="S75" s="4" t="s">
        <v>25</v>
      </c>
      <c r="T75" s="4" t="s">
        <v>25</v>
      </c>
      <c r="U75" s="4" t="s">
        <v>25</v>
      </c>
      <c r="V75" s="4" t="s">
        <v>25</v>
      </c>
      <c r="W75" s="4" t="s">
        <v>25</v>
      </c>
      <c r="X75" s="4" t="s">
        <v>25</v>
      </c>
      <c r="Y75" s="4" t="s">
        <v>707</v>
      </c>
      <c r="Z75" s="4" t="s">
        <v>682</v>
      </c>
    </row>
    <row r="76" spans="1:26" ht="19.5" thickBot="1" x14ac:dyDescent="0.3">
      <c r="A76" s="7" t="s">
        <v>381</v>
      </c>
      <c r="B76" s="8">
        <f t="shared" si="0"/>
        <v>75</v>
      </c>
      <c r="C76" s="10" t="s">
        <v>384</v>
      </c>
      <c r="D76" s="4" t="s">
        <v>666</v>
      </c>
      <c r="E76" s="4" t="s">
        <v>669</v>
      </c>
      <c r="F76" s="4" t="s">
        <v>532</v>
      </c>
      <c r="G76" s="4" t="s">
        <v>96</v>
      </c>
      <c r="H76" s="4" t="s">
        <v>64</v>
      </c>
      <c r="I76" s="4" t="s">
        <v>43</v>
      </c>
      <c r="J76" s="4" t="s">
        <v>17</v>
      </c>
      <c r="K76" s="12" t="s">
        <v>671</v>
      </c>
      <c r="L76" s="4" t="s">
        <v>33</v>
      </c>
      <c r="M76" s="4" t="s">
        <v>526</v>
      </c>
      <c r="N76" s="4" t="s">
        <v>379</v>
      </c>
      <c r="O76" s="4" t="s">
        <v>76</v>
      </c>
      <c r="P76" s="4" t="s">
        <v>673</v>
      </c>
      <c r="Q76" s="4" t="s">
        <v>91</v>
      </c>
      <c r="R76" s="4" t="s">
        <v>76</v>
      </c>
      <c r="S76" s="4" t="s">
        <v>25</v>
      </c>
      <c r="T76" s="4" t="s">
        <v>25</v>
      </c>
      <c r="U76" s="4" t="s">
        <v>25</v>
      </c>
      <c r="V76" s="4" t="s">
        <v>25</v>
      </c>
      <c r="W76" s="4" t="s">
        <v>25</v>
      </c>
      <c r="X76" s="4" t="s">
        <v>25</v>
      </c>
      <c r="Y76" s="4" t="s">
        <v>677</v>
      </c>
      <c r="Z76" s="4" t="s">
        <v>678</v>
      </c>
    </row>
    <row r="77" spans="1:26" ht="19.5" thickBot="1" x14ac:dyDescent="0.3">
      <c r="A77" s="7" t="s">
        <v>381</v>
      </c>
      <c r="B77" s="8">
        <f t="shared" si="0"/>
        <v>76</v>
      </c>
      <c r="C77" s="10" t="s">
        <v>384</v>
      </c>
      <c r="D77" s="4" t="s">
        <v>667</v>
      </c>
      <c r="E77" s="4" t="s">
        <v>670</v>
      </c>
      <c r="F77" s="4" t="s">
        <v>532</v>
      </c>
      <c r="G77" s="4" t="s">
        <v>96</v>
      </c>
      <c r="H77" s="4" t="s">
        <v>64</v>
      </c>
      <c r="I77" s="4" t="s">
        <v>43</v>
      </c>
      <c r="J77" s="4" t="s">
        <v>17</v>
      </c>
      <c r="K77" s="12" t="s">
        <v>660</v>
      </c>
      <c r="L77" s="4" t="s">
        <v>33</v>
      </c>
      <c r="M77" s="4" t="s">
        <v>526</v>
      </c>
      <c r="N77" s="4" t="s">
        <v>379</v>
      </c>
      <c r="O77" s="4" t="s">
        <v>76</v>
      </c>
      <c r="P77" s="4" t="s">
        <v>525</v>
      </c>
      <c r="Q77" s="4" t="s">
        <v>379</v>
      </c>
      <c r="R77" s="4" t="s">
        <v>76</v>
      </c>
      <c r="S77" s="4" t="s">
        <v>25</v>
      </c>
      <c r="T77" s="4" t="s">
        <v>25</v>
      </c>
      <c r="U77" s="4" t="s">
        <v>25</v>
      </c>
      <c r="V77" s="4" t="s">
        <v>25</v>
      </c>
      <c r="W77" s="4" t="s">
        <v>25</v>
      </c>
      <c r="X77" s="4" t="s">
        <v>25</v>
      </c>
      <c r="Y77" s="4" t="s">
        <v>677</v>
      </c>
      <c r="Z77" s="4" t="s">
        <v>678</v>
      </c>
    </row>
    <row r="78" spans="1:26" ht="19.5" thickBot="1" x14ac:dyDescent="0.3">
      <c r="A78" s="7" t="s">
        <v>381</v>
      </c>
      <c r="B78" s="8">
        <f t="shared" si="0"/>
        <v>77</v>
      </c>
      <c r="C78" s="10" t="s">
        <v>384</v>
      </c>
      <c r="D78" s="4" t="s">
        <v>674</v>
      </c>
      <c r="E78" s="4" t="s">
        <v>696</v>
      </c>
      <c r="F78" s="4" t="s">
        <v>532</v>
      </c>
      <c r="G78" s="4" t="s">
        <v>96</v>
      </c>
      <c r="H78" s="4" t="s">
        <v>64</v>
      </c>
      <c r="I78" s="4" t="s">
        <v>43</v>
      </c>
      <c r="J78" s="4" t="s">
        <v>17</v>
      </c>
      <c r="K78" s="12" t="s">
        <v>672</v>
      </c>
      <c r="L78" s="4" t="s">
        <v>33</v>
      </c>
      <c r="M78" s="4" t="s">
        <v>353</v>
      </c>
      <c r="N78" s="4" t="s">
        <v>379</v>
      </c>
      <c r="O78" s="4" t="s">
        <v>76</v>
      </c>
      <c r="P78" s="4" t="s">
        <v>675</v>
      </c>
      <c r="Q78" s="4" t="s">
        <v>676</v>
      </c>
      <c r="R78" s="4" t="s">
        <v>76</v>
      </c>
      <c r="S78" s="4" t="s">
        <v>25</v>
      </c>
      <c r="T78" s="4" t="s">
        <v>25</v>
      </c>
      <c r="U78" s="4" t="s">
        <v>25</v>
      </c>
      <c r="V78" s="4" t="s">
        <v>25</v>
      </c>
      <c r="W78" s="4" t="s">
        <v>25</v>
      </c>
      <c r="X78" s="4" t="s">
        <v>25</v>
      </c>
      <c r="Y78" s="4" t="s">
        <v>677</v>
      </c>
      <c r="Z78" s="4" t="s">
        <v>678</v>
      </c>
    </row>
    <row r="79" spans="1:26" ht="19.5" thickBot="1" x14ac:dyDescent="0.3">
      <c r="A79" s="7" t="s">
        <v>381</v>
      </c>
      <c r="B79" s="8">
        <f t="shared" si="0"/>
        <v>78</v>
      </c>
      <c r="C79" s="10" t="s">
        <v>163</v>
      </c>
      <c r="D79" s="4" t="s">
        <v>657</v>
      </c>
      <c r="E79" s="4" t="s">
        <v>658</v>
      </c>
      <c r="F79" s="4" t="s">
        <v>532</v>
      </c>
      <c r="G79" s="4" t="s">
        <v>96</v>
      </c>
      <c r="H79" s="4" t="s">
        <v>64</v>
      </c>
      <c r="I79" s="4" t="s">
        <v>43</v>
      </c>
      <c r="J79" s="4" t="s">
        <v>17</v>
      </c>
      <c r="K79" s="12" t="s">
        <v>668</v>
      </c>
      <c r="L79" s="4" t="s">
        <v>33</v>
      </c>
      <c r="M79" s="4" t="s">
        <v>526</v>
      </c>
      <c r="N79" s="4" t="s">
        <v>91</v>
      </c>
      <c r="O79" s="4" t="s">
        <v>76</v>
      </c>
      <c r="P79" s="4" t="s">
        <v>525</v>
      </c>
      <c r="Q79" s="4" t="s">
        <v>91</v>
      </c>
      <c r="R79" s="4" t="s">
        <v>76</v>
      </c>
      <c r="S79" s="4" t="s">
        <v>25</v>
      </c>
      <c r="T79" s="4" t="s">
        <v>25</v>
      </c>
      <c r="U79" s="4" t="s">
        <v>25</v>
      </c>
      <c r="V79" s="4" t="s">
        <v>25</v>
      </c>
      <c r="W79" s="4" t="s">
        <v>25</v>
      </c>
      <c r="X79" s="4" t="s">
        <v>25</v>
      </c>
      <c r="Y79" s="4" t="s">
        <v>665</v>
      </c>
      <c r="Z79" s="4" t="s">
        <v>679</v>
      </c>
    </row>
    <row r="80" spans="1:26" ht="19.5" thickBot="1" x14ac:dyDescent="0.3">
      <c r="A80" s="7" t="s">
        <v>381</v>
      </c>
      <c r="B80" s="8">
        <f t="shared" si="0"/>
        <v>79</v>
      </c>
      <c r="C80" s="10" t="s">
        <v>163</v>
      </c>
      <c r="D80" s="4" t="s">
        <v>656</v>
      </c>
      <c r="E80" s="4" t="s">
        <v>659</v>
      </c>
      <c r="F80" s="4" t="s">
        <v>532</v>
      </c>
      <c r="G80" s="4" t="s">
        <v>12</v>
      </c>
      <c r="H80" s="4" t="s">
        <v>64</v>
      </c>
      <c r="I80" s="4" t="s">
        <v>43</v>
      </c>
      <c r="J80" s="4" t="s">
        <v>17</v>
      </c>
      <c r="K80" s="12" t="s">
        <v>661</v>
      </c>
      <c r="L80" s="4" t="s">
        <v>33</v>
      </c>
      <c r="M80" s="4" t="s">
        <v>104</v>
      </c>
      <c r="N80" s="4" t="s">
        <v>462</v>
      </c>
      <c r="O80" s="4" t="s">
        <v>76</v>
      </c>
      <c r="P80" s="4" t="s">
        <v>355</v>
      </c>
      <c r="Q80" s="4" t="s">
        <v>437</v>
      </c>
      <c r="R80" s="4" t="s">
        <v>76</v>
      </c>
      <c r="S80" s="4" t="s">
        <v>25</v>
      </c>
      <c r="T80" s="4" t="s">
        <v>25</v>
      </c>
      <c r="U80" s="4" t="s">
        <v>25</v>
      </c>
      <c r="V80" s="4" t="s">
        <v>25</v>
      </c>
      <c r="W80" s="4" t="s">
        <v>25</v>
      </c>
      <c r="X80" s="4" t="s">
        <v>25</v>
      </c>
      <c r="Y80" s="4" t="s">
        <v>665</v>
      </c>
      <c r="Z80" s="4" t="s">
        <v>679</v>
      </c>
    </row>
    <row r="81" spans="1:26" ht="19.5" thickBot="1" x14ac:dyDescent="0.3">
      <c r="A81" s="7" t="s">
        <v>381</v>
      </c>
      <c r="B81" s="8">
        <f t="shared" si="0"/>
        <v>80</v>
      </c>
      <c r="C81" s="10" t="s">
        <v>163</v>
      </c>
      <c r="D81" s="4" t="s">
        <v>146</v>
      </c>
      <c r="E81" s="4" t="s">
        <v>344</v>
      </c>
      <c r="F81" s="4" t="s">
        <v>533</v>
      </c>
      <c r="G81" s="4" t="s">
        <v>11</v>
      </c>
      <c r="H81" s="4" t="s">
        <v>111</v>
      </c>
      <c r="I81" s="4" t="s">
        <v>43</v>
      </c>
      <c r="J81" s="4" t="s">
        <v>17</v>
      </c>
      <c r="K81" s="12" t="s">
        <v>155</v>
      </c>
      <c r="L81" s="4" t="s">
        <v>33</v>
      </c>
      <c r="M81" s="4" t="s">
        <v>366</v>
      </c>
      <c r="N81" s="4" t="s">
        <v>149</v>
      </c>
      <c r="O81" s="4" t="s">
        <v>48</v>
      </c>
      <c r="P81" s="4" t="s">
        <v>148</v>
      </c>
      <c r="Q81" s="4" t="s">
        <v>150</v>
      </c>
      <c r="R81" s="4" t="s">
        <v>48</v>
      </c>
      <c r="S81" s="4" t="s">
        <v>25</v>
      </c>
      <c r="T81" s="4" t="s">
        <v>25</v>
      </c>
      <c r="U81" s="4" t="s">
        <v>25</v>
      </c>
      <c r="V81" s="4" t="s">
        <v>25</v>
      </c>
      <c r="W81" s="4" t="s">
        <v>25</v>
      </c>
      <c r="X81" s="4" t="s">
        <v>25</v>
      </c>
      <c r="Y81" s="4" t="s">
        <v>75</v>
      </c>
      <c r="Z81" s="4" t="s">
        <v>110</v>
      </c>
    </row>
    <row r="82" spans="1:26" ht="19.5" thickBot="1" x14ac:dyDescent="0.3">
      <c r="A82" s="7" t="s">
        <v>381</v>
      </c>
      <c r="B82" s="8">
        <f t="shared" si="0"/>
        <v>81</v>
      </c>
      <c r="C82" s="10" t="s">
        <v>163</v>
      </c>
      <c r="D82" s="4" t="s">
        <v>147</v>
      </c>
      <c r="E82" s="4" t="s">
        <v>345</v>
      </c>
      <c r="F82" s="4" t="s">
        <v>533</v>
      </c>
      <c r="G82" s="4" t="s">
        <v>11</v>
      </c>
      <c r="H82" s="4" t="s">
        <v>111</v>
      </c>
      <c r="I82" s="4" t="s">
        <v>43</v>
      </c>
      <c r="J82" s="4" t="s">
        <v>17</v>
      </c>
      <c r="K82" s="12" t="s">
        <v>156</v>
      </c>
      <c r="L82" s="4" t="s">
        <v>33</v>
      </c>
      <c r="M82" s="4" t="s">
        <v>367</v>
      </c>
      <c r="N82" s="4" t="s">
        <v>151</v>
      </c>
      <c r="O82" s="4" t="s">
        <v>48</v>
      </c>
      <c r="P82" s="4" t="s">
        <v>148</v>
      </c>
      <c r="Q82" s="4" t="s">
        <v>150</v>
      </c>
      <c r="R82" s="4" t="s">
        <v>48</v>
      </c>
      <c r="S82" s="4" t="s">
        <v>25</v>
      </c>
      <c r="T82" s="4" t="s">
        <v>25</v>
      </c>
      <c r="U82" s="4" t="s">
        <v>25</v>
      </c>
      <c r="V82" s="4" t="s">
        <v>25</v>
      </c>
      <c r="W82" s="4" t="s">
        <v>25</v>
      </c>
      <c r="X82" s="4" t="s">
        <v>25</v>
      </c>
      <c r="Y82" s="4" t="s">
        <v>75</v>
      </c>
      <c r="Z82" s="4" t="s">
        <v>110</v>
      </c>
    </row>
    <row r="83" spans="1:26" ht="19.5" thickBot="1" x14ac:dyDescent="0.3">
      <c r="A83" s="7" t="s">
        <v>381</v>
      </c>
      <c r="B83" s="8">
        <f t="shared" si="0"/>
        <v>82</v>
      </c>
      <c r="C83" s="10" t="s">
        <v>163</v>
      </c>
      <c r="D83" s="4" t="s">
        <v>159</v>
      </c>
      <c r="E83" s="4" t="s">
        <v>346</v>
      </c>
      <c r="F83" s="4" t="s">
        <v>533</v>
      </c>
      <c r="G83" s="4" t="s">
        <v>11</v>
      </c>
      <c r="H83" s="4" t="s">
        <v>111</v>
      </c>
      <c r="I83" s="4" t="s">
        <v>43</v>
      </c>
      <c r="J83" s="4" t="s">
        <v>17</v>
      </c>
      <c r="K83" s="12" t="s">
        <v>157</v>
      </c>
      <c r="L83" s="4" t="s">
        <v>33</v>
      </c>
      <c r="M83" s="4" t="s">
        <v>102</v>
      </c>
      <c r="N83" s="4" t="s">
        <v>150</v>
      </c>
      <c r="O83" s="4" t="s">
        <v>48</v>
      </c>
      <c r="P83" s="4" t="s">
        <v>152</v>
      </c>
      <c r="Q83" s="4" t="s">
        <v>150</v>
      </c>
      <c r="R83" s="4" t="s">
        <v>48</v>
      </c>
      <c r="S83" s="4" t="s">
        <v>25</v>
      </c>
      <c r="T83" s="4" t="s">
        <v>25</v>
      </c>
      <c r="U83" s="4" t="s">
        <v>25</v>
      </c>
      <c r="V83" s="4" t="s">
        <v>25</v>
      </c>
      <c r="W83" s="4" t="s">
        <v>25</v>
      </c>
      <c r="X83" s="4" t="s">
        <v>25</v>
      </c>
      <c r="Y83" s="4" t="s">
        <v>75</v>
      </c>
      <c r="Z83" s="4" t="s">
        <v>110</v>
      </c>
    </row>
    <row r="84" spans="1:26" ht="19.5" thickBot="1" x14ac:dyDescent="0.3">
      <c r="A84" s="7" t="s">
        <v>381</v>
      </c>
      <c r="B84" s="8">
        <f t="shared" si="0"/>
        <v>83</v>
      </c>
      <c r="C84" s="10" t="s">
        <v>163</v>
      </c>
      <c r="D84" s="4" t="s">
        <v>160</v>
      </c>
      <c r="E84" s="4" t="s">
        <v>347</v>
      </c>
      <c r="F84" s="4" t="s">
        <v>533</v>
      </c>
      <c r="G84" s="4" t="s">
        <v>11</v>
      </c>
      <c r="H84" s="4" t="s">
        <v>111</v>
      </c>
      <c r="I84" s="4" t="s">
        <v>43</v>
      </c>
      <c r="J84" s="4" t="s">
        <v>17</v>
      </c>
      <c r="K84" s="12" t="s">
        <v>158</v>
      </c>
      <c r="L84" s="4" t="s">
        <v>33</v>
      </c>
      <c r="M84" s="4" t="s">
        <v>154</v>
      </c>
      <c r="N84" s="4" t="s">
        <v>46</v>
      </c>
      <c r="O84" s="4" t="s">
        <v>48</v>
      </c>
      <c r="P84" s="4" t="s">
        <v>109</v>
      </c>
      <c r="Q84" s="4" t="s">
        <v>153</v>
      </c>
      <c r="R84" s="4" t="s">
        <v>48</v>
      </c>
      <c r="S84" s="4" t="s">
        <v>25</v>
      </c>
      <c r="T84" s="4" t="s">
        <v>25</v>
      </c>
      <c r="U84" s="4" t="s">
        <v>25</v>
      </c>
      <c r="V84" s="4" t="s">
        <v>25</v>
      </c>
      <c r="W84" s="4" t="s">
        <v>25</v>
      </c>
      <c r="X84" s="4" t="s">
        <v>25</v>
      </c>
      <c r="Y84" s="4" t="s">
        <v>75</v>
      </c>
      <c r="Z84" s="4" t="s">
        <v>110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general</vt:lpstr>
      <vt:lpstr>headers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Riefstahl</dc:creator>
  <cp:lastModifiedBy>Florian Riefstahl</cp:lastModifiedBy>
  <dcterms:created xsi:type="dcterms:W3CDTF">2016-05-13T18:22:11Z</dcterms:created>
  <dcterms:modified xsi:type="dcterms:W3CDTF">2019-10-22T16:13:54Z</dcterms:modified>
</cp:coreProperties>
</file>