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https://d.docs.live.net/06df1707f9058ac9/Programming/MATLAB/FastGAPP-II/FastGAPP20/development/programs/"/>
    </mc:Choice>
  </mc:AlternateContent>
  <xr:revisionPtr revIDLastSave="94" documentId="11_82F9444DF8B93FC7AF6284452CB1AAF5BF3756F8" xr6:coauthVersionLast="45" xr6:coauthVersionMax="45" xr10:uidLastSave="{2ECF51F6-A57E-408F-9AF4-16D63C10C2BC}"/>
  <bookViews>
    <workbookView xWindow="-120" yWindow="-120" windowWidth="29040" windowHeight="15990" activeTab="2" xr2:uid="{00000000-000D-0000-FFFF-FFFF00000000}"/>
  </bookViews>
  <sheets>
    <sheet name="general" sheetId="3" r:id="rId1"/>
    <sheet name="headers" sheetId="4" r:id="rId2"/>
    <sheet name="plot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6" i="2" l="1"/>
  <c r="B17" i="2" s="1"/>
  <c r="B3" i="2" l="1"/>
  <c r="B4" i="2" s="1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</calcChain>
</file>

<file path=xl/sharedStrings.xml><?xml version="1.0" encoding="utf-8"?>
<sst xmlns="http://schemas.openxmlformats.org/spreadsheetml/2006/main" count="527" uniqueCount="168">
  <si>
    <t>type</t>
  </si>
  <si>
    <t>rock type</t>
  </si>
  <si>
    <t>file name</t>
  </si>
  <si>
    <t>m-file name</t>
  </si>
  <si>
    <t>citation (long)</t>
  </si>
  <si>
    <t>net</t>
  </si>
  <si>
    <t>plutonic</t>
  </si>
  <si>
    <t>volcanic</t>
  </si>
  <si>
    <t>lithology</t>
  </si>
  <si>
    <t>all</t>
  </si>
  <si>
    <t>line type</t>
  </si>
  <si>
    <t>plot type</t>
  </si>
  <si>
    <t>x-axis</t>
  </si>
  <si>
    <t>setting</t>
  </si>
  <si>
    <t>-</t>
  </si>
  <si>
    <t>status</t>
  </si>
  <si>
    <t>x-limits</t>
  </si>
  <si>
    <t>ternary</t>
  </si>
  <si>
    <t>x-unit</t>
  </si>
  <si>
    <t>pdf</t>
  </si>
  <si>
    <t>title name</t>
  </si>
  <si>
    <t>diamond</t>
  </si>
  <si>
    <t>fraction</t>
  </si>
  <si>
    <t>rock classification</t>
  </si>
  <si>
    <t>ID</t>
  </si>
  <si>
    <t>felsic</t>
  </si>
  <si>
    <t>gabbro</t>
  </si>
  <si>
    <t>ultramafic</t>
  </si>
  <si>
    <t>peridotite</t>
  </si>
  <si>
    <t>feldspar</t>
  </si>
  <si>
    <t>pyroxene</t>
  </si>
  <si>
    <t>mineral classification</t>
  </si>
  <si>
    <t>melilite</t>
  </si>
  <si>
    <t>F</t>
  </si>
  <si>
    <t>ternary inverted</t>
  </si>
  <si>
    <t>Q</t>
  </si>
  <si>
    <t>z-axis</t>
  </si>
  <si>
    <t>z-limits</t>
  </si>
  <si>
    <t>z-unit</t>
  </si>
  <si>
    <t>y2-axis</t>
  </si>
  <si>
    <t>y2-limits</t>
  </si>
  <si>
    <t>y2-unit</t>
  </si>
  <si>
    <t>y1-unit</t>
  </si>
  <si>
    <t>y1-limits</t>
  </si>
  <si>
    <t>y1-axis</t>
  </si>
  <si>
    <t>A</t>
  </si>
  <si>
    <t>P</t>
  </si>
  <si>
    <t>Mel</t>
  </si>
  <si>
    <t>Cpx</t>
  </si>
  <si>
    <t>Ol</t>
  </si>
  <si>
    <t>Px</t>
  </si>
  <si>
    <t>Plg</t>
  </si>
  <si>
    <t>Opx</t>
  </si>
  <si>
    <t>Hbl</t>
  </si>
  <si>
    <t>Or</t>
  </si>
  <si>
    <t>Ab</t>
  </si>
  <si>
    <t>An</t>
  </si>
  <si>
    <t>Wo</t>
  </si>
  <si>
    <t>Fs</t>
  </si>
  <si>
    <t>En</t>
  </si>
  <si>
    <t>qapf_volcanic.xlsx</t>
  </si>
  <si>
    <t>qapf_plutonic.xlsx</t>
  </si>
  <si>
    <t>qap_volcanic.xlsx</t>
  </si>
  <si>
    <t>qap_plutonic.xlsx</t>
  </si>
  <si>
    <t>apf_plutonic.xlsx</t>
  </si>
  <si>
    <t>apf_volcanic.xlsx</t>
  </si>
  <si>
    <t>an_ab_or_feldspar.xlsx</t>
  </si>
  <si>
    <t>fs_wo_en_pyroxene.xlsx</t>
  </si>
  <si>
    <t>ol_px_hbl_ultramafic.xlsx</t>
  </si>
  <si>
    <t>ol_opx_cpx_ultramafic.xlsx</t>
  </si>
  <si>
    <t>mel_cpx_ol_plutonic.xlsx</t>
  </si>
  <si>
    <t>mel_cpx_ol_volcanic.xlsx</t>
  </si>
  <si>
    <t>citation (short)</t>
  </si>
  <si>
    <t>no</t>
  </si>
  <si>
    <t>fin</t>
  </si>
  <si>
    <t>PetroPlot</t>
  </si>
  <si>
    <t>Program Title</t>
  </si>
  <si>
    <t>Directory</t>
  </si>
  <si>
    <t>plg_px_ol_gabbros.xlsx</t>
  </si>
  <si>
    <t>plg_opx_cpx_gabbros.xlsx</t>
  </si>
  <si>
    <t>plg_px_hbl_gabbros.xlsx</t>
  </si>
  <si>
    <t>Version</t>
  </si>
  <si>
    <t>Revision</t>
  </si>
  <si>
    <t>petroplot</t>
  </si>
  <si>
    <t>qapf_volcanic</t>
  </si>
  <si>
    <t>qapf_plutonic</t>
  </si>
  <si>
    <t>qap_volcanic</t>
  </si>
  <si>
    <t>qap_plutonic</t>
  </si>
  <si>
    <t>apf_volcanic</t>
  </si>
  <si>
    <t>apf_plutonic</t>
  </si>
  <si>
    <t>plg_px_ol_gabbros</t>
  </si>
  <si>
    <t>plg_opx_cpx_gabbros</t>
  </si>
  <si>
    <t>plg_px_hbl_gabbros</t>
  </si>
  <si>
    <t>ol_opx_cpx_ultramafic</t>
  </si>
  <si>
    <t>ol_px_hbl_ultramafic</t>
  </si>
  <si>
    <t>mel_cpx_ol_volcanic</t>
  </si>
  <si>
    <t>mel_cpx_ol_plutonic</t>
  </si>
  <si>
    <t>an_ab_or_feldspar</t>
  </si>
  <si>
    <t>fs_wo_en_pyroxene</t>
  </si>
  <si>
    <t>Valid header entries</t>
  </si>
  <si>
    <t>Header text</t>
  </si>
  <si>
    <t>Quartz</t>
  </si>
  <si>
    <t>Alkali feldspar</t>
  </si>
  <si>
    <t>Plagioclase</t>
  </si>
  <si>
    <t>Feldspathoide</t>
  </si>
  <si>
    <t>Melilite</t>
  </si>
  <si>
    <t>Pyroxene</t>
  </si>
  <si>
    <t>Orthopyroxene</t>
  </si>
  <si>
    <t>Clinopyroxene</t>
  </si>
  <si>
    <t>Olivine</t>
  </si>
  <si>
    <t>Hornblende</t>
  </si>
  <si>
    <t>Anorthite</t>
  </si>
  <si>
    <t>Albite</t>
  </si>
  <si>
    <t>Orthoclase</t>
  </si>
  <si>
    <t>Wollastonite</t>
  </si>
  <si>
    <t>Enstatite</t>
  </si>
  <si>
    <t>Ferrosilite</t>
  </si>
  <si>
    <t>P = Plg</t>
  </si>
  <si>
    <t>Plg = P</t>
  </si>
  <si>
    <t>Px = Opx + Cpx</t>
  </si>
  <si>
    <t>Description</t>
  </si>
  <si>
    <t>PlotOrder</t>
  </si>
  <si>
    <t>normal</t>
  </si>
  <si>
    <t>Morimoto (1988)</t>
  </si>
  <si>
    <t>Le Maitre et al. (1989)</t>
  </si>
  <si>
    <t>Morimoto, N., 1988. Nomenclature of Pyroxenes. Mineral. Petrol. 39, 55–76.</t>
  </si>
  <si>
    <t>Le Maitre, R.W., Bateman, P., Dudek, A., Keller, J., Lameyre, J., Le Bas, M.J., Sabine, P.A., Schmid, R., Sorensen, H., Streckeisen, A., 1989. A classification of igneous rocks and glossary of terms. Recommendations of the IUGS Subcommission on the Systematics of Igneous rocks. London Blackwell Sci. Publ.</t>
  </si>
  <si>
    <t>QAPF diagram for classification of felsic volcanic rocks (Le Maitre, 1989)</t>
  </si>
  <si>
    <t>QAPF diagram for classification of felsic plutonic rocks (Le Maitre, 1989)</t>
  </si>
  <si>
    <t>QAF diagram for classification of felsic volcanic rocks (Le Maitre, 1989)</t>
  </si>
  <si>
    <t>QAF diagram for classification of felsic plutonic rocks (Le Maitre, 1989)</t>
  </si>
  <si>
    <t>QAP diagram for classification of felsic volcanic rocks (Le Maitre, 1989)</t>
  </si>
  <si>
    <t>QAP diagram for classification of felsic plutonic rocks (Le Maitre, 1989)</t>
  </si>
  <si>
    <t>Plg-Px-Ol classification diagram for gabbroic rocks (Le Maitre, 1989)</t>
  </si>
  <si>
    <t>Plg-Opx-Cpx classification diagram for gabbroic rocks (Le Maitre, 1989)</t>
  </si>
  <si>
    <t>Plg-Px-Hbl classification diagram for gabbroic rocks (Le Maitre, 1989)</t>
  </si>
  <si>
    <t>Ol-Opx-Cpx classification diagram for ultramafic rocks (Le Maitre, 1989)</t>
  </si>
  <si>
    <t>Ol-Px-Hbl classification diagram for ultramafic rocks (Le Maitre, 1989)</t>
  </si>
  <si>
    <t>Mel-Cpx-Ol classification diagram for volcanic rocks  (Le Maitre, 1989)</t>
  </si>
  <si>
    <t>Mel-Cpx-Ol classification diagram for plutonic rocks (Le Maitre, 1989)</t>
  </si>
  <si>
    <t>An-Ab-Or  classification diagram for feldspar (Le Maitre, 1989)</t>
  </si>
  <si>
    <t>Fs-Wo-En classification diagram for pyroxene (Morimoto, 1989)</t>
  </si>
  <si>
    <t>yes</t>
  </si>
  <si>
    <t>QAPF diagram (volcanic rocks)</t>
  </si>
  <si>
    <t>QAPF diagram (plutonic rocks)</t>
  </si>
  <si>
    <t>QAP diagram (volcanic rocks)</t>
  </si>
  <si>
    <t>QAP diagram (plutonic rocks)</t>
  </si>
  <si>
    <t>APF diagram (volcanic rocks)</t>
  </si>
  <si>
    <t>APF diagram (plutonic rocks)</t>
  </si>
  <si>
    <t>Plg-Px-Ol diagram (gabbroic rocks)</t>
  </si>
  <si>
    <t>Plg-Opx-Cpx diagram (gabbroic rocks)</t>
  </si>
  <si>
    <t>Plg-Px-Hbl diagram (gabbroic rocks)</t>
  </si>
  <si>
    <t>Ol-Opx-Cpx diagram (ultramafic rocks)</t>
  </si>
  <si>
    <t>Ol-Px-Hbl diagram (ultramafic rocks)</t>
  </si>
  <si>
    <t>Mel-Cpx-Ol volcanic diagram</t>
  </si>
  <si>
    <t>Mel-Cpx-Ol plutonic diagram</t>
  </si>
  <si>
    <t>An-Ab-Or feldspar diagram</t>
  </si>
  <si>
    <t>Fs-Wo-En pyroxene diagram</t>
  </si>
  <si>
    <t>Written</t>
  </si>
  <si>
    <t>Unit</t>
  </si>
  <si>
    <t>%</t>
  </si>
  <si>
    <t>Special function</t>
  </si>
  <si>
    <t>or_ab_an_feldspar.xlsx</t>
  </si>
  <si>
    <t>or_ab_an_feldspar</t>
  </si>
  <si>
    <t>granite classification</t>
  </si>
  <si>
    <t>Or-Ab-An feldspar diagram</t>
  </si>
  <si>
    <t>Barker, F., 1979, Trondhjemite: Definition, environment, and hypotheses of origin, p. 1-12. In Barker, F. (Eds.), Trondhjemites, Dacites, and Related Rocks, Elsevier, Amsterdam, 659 pp.</t>
  </si>
  <si>
    <t>Barker (1979)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</si>
</sst>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"/>
  </numFmts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1" tint="4.9989318521683403E-2"/>
        <bgColor indexed="64"/>
      </patternFill>
    </fill>
  </fills>
  <borders count="3">
    <border>
      <left/>
      <right/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3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/>
    </xf>
    <xf numFmtId="164" fontId="2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vertical="center"/>
    </xf>
    <xf numFmtId="0" fontId="3" fillId="3" borderId="2" xfId="0" applyFont="1" applyFill="1" applyBorder="1" applyAlignment="1">
      <alignment horizontal="center"/>
    </xf>
    <xf numFmtId="0" fontId="0" fillId="2" borderId="0" xfId="0" applyFill="1" applyAlignment="1">
      <alignment horizontal="justify" vertical="center"/>
    </xf>
    <xf numFmtId="0" fontId="0" fillId="2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workbookViewId="0">
      <selection activeCell="F11" sqref="F11"/>
    </sheetView>
  </sheetViews>
  <sheetFormatPr baseColWidth="10" defaultRowHeight="15" x14ac:dyDescent="0.25"/>
  <cols>
    <col min="1" max="1" width="13.42578125" bestFit="1" customWidth="1"/>
  </cols>
  <sheetData>
    <row r="1" spans="1:2" x14ac:dyDescent="0.25">
      <c r="A1" t="s">
        <v>76</v>
      </c>
      <c r="B1" t="s">
        <v>75</v>
      </c>
    </row>
    <row r="2" spans="1:2" x14ac:dyDescent="0.25">
      <c r="A2" t="s">
        <v>81</v>
      </c>
      <c r="B2">
        <v>2</v>
      </c>
    </row>
    <row r="3" spans="1:2" x14ac:dyDescent="0.25">
      <c r="A3" t="s">
        <v>82</v>
      </c>
      <c r="B3">
        <v>0</v>
      </c>
    </row>
    <row r="4" spans="1:2" x14ac:dyDescent="0.25">
      <c r="A4" t="s">
        <v>77</v>
      </c>
      <c r="B4" t="s">
        <v>83</v>
      </c>
    </row>
    <row r="5" spans="1:2" x14ac:dyDescent="0.25">
      <c r="A5" t="s">
        <v>121</v>
      </c>
      <c r="B5" t="s">
        <v>122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8"/>
  <sheetViews>
    <sheetView workbookViewId="0">
      <selection activeCell="C2" sqref="C2:C18"/>
    </sheetView>
  </sheetViews>
  <sheetFormatPr baseColWidth="10" defaultRowHeight="15" x14ac:dyDescent="0.25"/>
  <cols>
    <col min="1" max="1" width="19.140625" bestFit="1" customWidth="1"/>
  </cols>
  <sheetData>
    <row r="1" spans="1:5" x14ac:dyDescent="0.25">
      <c r="A1" t="s">
        <v>99</v>
      </c>
      <c r="B1" t="s">
        <v>100</v>
      </c>
      <c r="C1" t="s">
        <v>158</v>
      </c>
      <c r="D1" t="s">
        <v>159</v>
      </c>
      <c r="E1" t="s">
        <v>161</v>
      </c>
    </row>
    <row r="2" spans="1:5" x14ac:dyDescent="0.25">
      <c r="A2" t="s">
        <v>35</v>
      </c>
      <c r="B2" t="s">
        <v>101</v>
      </c>
      <c r="C2" t="s">
        <v>35</v>
      </c>
      <c r="D2" t="s">
        <v>160</v>
      </c>
    </row>
    <row r="3" spans="1:5" x14ac:dyDescent="0.25">
      <c r="A3" t="s">
        <v>45</v>
      </c>
      <c r="B3" t="s">
        <v>102</v>
      </c>
      <c r="C3" t="s">
        <v>45</v>
      </c>
      <c r="D3" t="s">
        <v>160</v>
      </c>
    </row>
    <row r="4" spans="1:5" x14ac:dyDescent="0.25">
      <c r="A4" t="s">
        <v>46</v>
      </c>
      <c r="B4" t="s">
        <v>103</v>
      </c>
      <c r="C4" t="s">
        <v>46</v>
      </c>
      <c r="D4" t="s">
        <v>160</v>
      </c>
      <c r="E4" t="s">
        <v>117</v>
      </c>
    </row>
    <row r="5" spans="1:5" x14ac:dyDescent="0.25">
      <c r="A5" t="s">
        <v>33</v>
      </c>
      <c r="B5" t="s">
        <v>104</v>
      </c>
      <c r="C5" t="s">
        <v>33</v>
      </c>
      <c r="D5" t="s">
        <v>160</v>
      </c>
    </row>
    <row r="6" spans="1:5" x14ac:dyDescent="0.25">
      <c r="A6" t="s">
        <v>51</v>
      </c>
      <c r="B6" t="s">
        <v>103</v>
      </c>
      <c r="C6" t="s">
        <v>51</v>
      </c>
      <c r="D6" t="s">
        <v>160</v>
      </c>
      <c r="E6" t="s">
        <v>118</v>
      </c>
    </row>
    <row r="7" spans="1:5" x14ac:dyDescent="0.25">
      <c r="A7" t="s">
        <v>47</v>
      </c>
      <c r="B7" t="s">
        <v>105</v>
      </c>
      <c r="C7" t="s">
        <v>47</v>
      </c>
      <c r="D7" t="s">
        <v>160</v>
      </c>
    </row>
    <row r="8" spans="1:5" x14ac:dyDescent="0.25">
      <c r="A8" t="s">
        <v>50</v>
      </c>
      <c r="B8" t="s">
        <v>106</v>
      </c>
      <c r="C8" t="s">
        <v>50</v>
      </c>
      <c r="D8" t="s">
        <v>160</v>
      </c>
      <c r="E8" t="s">
        <v>119</v>
      </c>
    </row>
    <row r="9" spans="1:5" x14ac:dyDescent="0.25">
      <c r="A9" t="s">
        <v>52</v>
      </c>
      <c r="B9" t="s">
        <v>107</v>
      </c>
      <c r="C9" t="s">
        <v>52</v>
      </c>
      <c r="D9" t="s">
        <v>160</v>
      </c>
    </row>
    <row r="10" spans="1:5" x14ac:dyDescent="0.25">
      <c r="A10" t="s">
        <v>48</v>
      </c>
      <c r="B10" t="s">
        <v>108</v>
      </c>
      <c r="C10" t="s">
        <v>48</v>
      </c>
      <c r="D10" t="s">
        <v>160</v>
      </c>
    </row>
    <row r="11" spans="1:5" x14ac:dyDescent="0.25">
      <c r="A11" t="s">
        <v>49</v>
      </c>
      <c r="B11" t="s">
        <v>109</v>
      </c>
      <c r="C11" t="s">
        <v>49</v>
      </c>
      <c r="D11" t="s">
        <v>160</v>
      </c>
    </row>
    <row r="12" spans="1:5" x14ac:dyDescent="0.25">
      <c r="A12" t="s">
        <v>53</v>
      </c>
      <c r="B12" t="s">
        <v>110</v>
      </c>
      <c r="C12" t="s">
        <v>53</v>
      </c>
      <c r="D12" t="s">
        <v>160</v>
      </c>
    </row>
    <row r="13" spans="1:5" x14ac:dyDescent="0.25">
      <c r="A13" t="s">
        <v>56</v>
      </c>
      <c r="B13" t="s">
        <v>111</v>
      </c>
      <c r="C13" t="s">
        <v>56</v>
      </c>
      <c r="D13" t="s">
        <v>160</v>
      </c>
    </row>
    <row r="14" spans="1:5" x14ac:dyDescent="0.25">
      <c r="A14" t="s">
        <v>55</v>
      </c>
      <c r="B14" t="s">
        <v>112</v>
      </c>
      <c r="C14" t="s">
        <v>55</v>
      </c>
      <c r="D14" t="s">
        <v>160</v>
      </c>
    </row>
    <row r="15" spans="1:5" x14ac:dyDescent="0.25">
      <c r="A15" t="s">
        <v>54</v>
      </c>
      <c r="B15" t="s">
        <v>113</v>
      </c>
      <c r="C15" t="s">
        <v>54</v>
      </c>
      <c r="D15" t="s">
        <v>160</v>
      </c>
    </row>
    <row r="16" spans="1:5" x14ac:dyDescent="0.25">
      <c r="A16" t="s">
        <v>57</v>
      </c>
      <c r="B16" t="s">
        <v>114</v>
      </c>
      <c r="C16" t="s">
        <v>57</v>
      </c>
      <c r="D16" t="s">
        <v>160</v>
      </c>
    </row>
    <row r="17" spans="1:4" x14ac:dyDescent="0.25">
      <c r="A17" t="s">
        <v>59</v>
      </c>
      <c r="B17" t="s">
        <v>115</v>
      </c>
      <c r="C17" t="s">
        <v>59</v>
      </c>
      <c r="D17" t="s">
        <v>160</v>
      </c>
    </row>
    <row r="18" spans="1:4" x14ac:dyDescent="0.25">
      <c r="A18" t="s">
        <v>58</v>
      </c>
      <c r="B18" t="s">
        <v>116</v>
      </c>
      <c r="C18" t="s">
        <v>58</v>
      </c>
      <c r="D18" t="s">
        <v>160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17"/>
  <sheetViews>
    <sheetView tabSelected="1" topLeftCell="K1" zoomScale="55" zoomScaleNormal="55" workbookViewId="0">
      <selection activeCell="Z16" sqref="Z16"/>
    </sheetView>
  </sheetViews>
  <sheetFormatPr baseColWidth="10" defaultRowHeight="15" x14ac:dyDescent="0.25"/>
  <cols>
    <col min="4" max="5" width="35.7109375" customWidth="1"/>
    <col min="6" max="6" width="25.7109375" customWidth="1"/>
    <col min="11" max="11" width="48.5703125" customWidth="1"/>
    <col min="12" max="12" width="19.85546875" customWidth="1"/>
    <col min="24" max="24" width="8.28515625" bestFit="1" customWidth="1"/>
    <col min="25" max="25" width="18.42578125" bestFit="1" customWidth="1"/>
    <col min="26" max="27" width="255.7109375" customWidth="1"/>
  </cols>
  <sheetData>
    <row r="1" spans="1:27" ht="19.5" thickBot="1" x14ac:dyDescent="0.35">
      <c r="A1" s="1" t="s">
        <v>15</v>
      </c>
      <c r="B1" s="1" t="s">
        <v>24</v>
      </c>
      <c r="C1" s="1" t="s">
        <v>19</v>
      </c>
      <c r="D1" s="1" t="s">
        <v>2</v>
      </c>
      <c r="E1" s="1" t="s">
        <v>3</v>
      </c>
      <c r="F1" s="1" t="s">
        <v>0</v>
      </c>
      <c r="G1" s="1" t="s">
        <v>10</v>
      </c>
      <c r="H1" s="1" t="s">
        <v>1</v>
      </c>
      <c r="I1" s="1" t="s">
        <v>8</v>
      </c>
      <c r="J1" s="1" t="s">
        <v>13</v>
      </c>
      <c r="K1" s="1" t="s">
        <v>20</v>
      </c>
      <c r="L1" s="1" t="s">
        <v>11</v>
      </c>
      <c r="M1" s="1" t="s">
        <v>12</v>
      </c>
      <c r="N1" s="1" t="s">
        <v>16</v>
      </c>
      <c r="O1" s="1" t="s">
        <v>18</v>
      </c>
      <c r="P1" s="1" t="s">
        <v>44</v>
      </c>
      <c r="Q1" s="1" t="s">
        <v>43</v>
      </c>
      <c r="R1" s="1" t="s">
        <v>42</v>
      </c>
      <c r="S1" s="1" t="s">
        <v>39</v>
      </c>
      <c r="T1" s="1" t="s">
        <v>40</v>
      </c>
      <c r="U1" s="1" t="s">
        <v>41</v>
      </c>
      <c r="V1" s="1" t="s">
        <v>36</v>
      </c>
      <c r="W1" s="1" t="s">
        <v>37</v>
      </c>
      <c r="X1" s="1" t="s">
        <v>38</v>
      </c>
      <c r="Y1" s="1" t="s">
        <v>72</v>
      </c>
      <c r="Z1" s="1" t="s">
        <v>4</v>
      </c>
      <c r="AA1" s="8" t="s">
        <v>120</v>
      </c>
    </row>
    <row r="2" spans="1:27" ht="39.75" customHeight="1" thickBot="1" x14ac:dyDescent="0.35">
      <c r="A2" s="5" t="s">
        <v>74</v>
      </c>
      <c r="B2" s="6">
        <v>1</v>
      </c>
      <c r="C2" s="7" t="s">
        <v>73</v>
      </c>
      <c r="D2" s="2" t="s">
        <v>60</v>
      </c>
      <c r="E2" s="2" t="s">
        <v>84</v>
      </c>
      <c r="F2" s="2" t="s">
        <v>23</v>
      </c>
      <c r="G2" s="2" t="s">
        <v>5</v>
      </c>
      <c r="H2" s="2" t="s">
        <v>25</v>
      </c>
      <c r="I2" s="2" t="s">
        <v>7</v>
      </c>
      <c r="J2" s="2" t="s">
        <v>9</v>
      </c>
      <c r="K2" s="2" t="s">
        <v>143</v>
      </c>
      <c r="L2" s="2" t="s">
        <v>21</v>
      </c>
      <c r="M2" s="2" t="s">
        <v>46</v>
      </c>
      <c r="N2" s="2" t="s">
        <v>14</v>
      </c>
      <c r="O2" s="2" t="s">
        <v>22</v>
      </c>
      <c r="P2" s="2" t="s">
        <v>35</v>
      </c>
      <c r="Q2" s="2" t="s">
        <v>14</v>
      </c>
      <c r="R2" s="2" t="s">
        <v>22</v>
      </c>
      <c r="S2" s="2" t="s">
        <v>33</v>
      </c>
      <c r="T2" s="2" t="s">
        <v>14</v>
      </c>
      <c r="U2" s="2" t="s">
        <v>22</v>
      </c>
      <c r="V2" s="2" t="s">
        <v>45</v>
      </c>
      <c r="W2" s="2" t="s">
        <v>14</v>
      </c>
      <c r="X2" s="2" t="s">
        <v>22</v>
      </c>
      <c r="Y2" s="2" t="s">
        <v>124</v>
      </c>
      <c r="Z2" s="9" t="s">
        <v>126</v>
      </c>
      <c r="AA2" s="4" t="s">
        <v>127</v>
      </c>
    </row>
    <row r="3" spans="1:27" ht="39.75" customHeight="1" thickBot="1" x14ac:dyDescent="0.35">
      <c r="A3" s="5" t="s">
        <v>74</v>
      </c>
      <c r="B3" s="6">
        <f>B2+1</f>
        <v>2</v>
      </c>
      <c r="C3" s="7" t="s">
        <v>73</v>
      </c>
      <c r="D3" s="2" t="s">
        <v>61</v>
      </c>
      <c r="E3" s="2" t="s">
        <v>85</v>
      </c>
      <c r="F3" s="2" t="s">
        <v>23</v>
      </c>
      <c r="G3" s="2" t="s">
        <v>5</v>
      </c>
      <c r="H3" s="2" t="s">
        <v>25</v>
      </c>
      <c r="I3" s="2" t="s">
        <v>6</v>
      </c>
      <c r="J3" s="2" t="s">
        <v>9</v>
      </c>
      <c r="K3" s="2" t="s">
        <v>144</v>
      </c>
      <c r="L3" s="2" t="s">
        <v>21</v>
      </c>
      <c r="M3" s="2" t="s">
        <v>46</v>
      </c>
      <c r="N3" s="2" t="s">
        <v>14</v>
      </c>
      <c r="O3" s="2" t="s">
        <v>22</v>
      </c>
      <c r="P3" s="2" t="s">
        <v>35</v>
      </c>
      <c r="Q3" s="2" t="s">
        <v>14</v>
      </c>
      <c r="R3" s="2" t="s">
        <v>22</v>
      </c>
      <c r="S3" s="2" t="s">
        <v>33</v>
      </c>
      <c r="T3" s="2" t="s">
        <v>14</v>
      </c>
      <c r="U3" s="2" t="s">
        <v>22</v>
      </c>
      <c r="V3" s="2" t="s">
        <v>45</v>
      </c>
      <c r="W3" s="2" t="s">
        <v>14</v>
      </c>
      <c r="X3" s="2" t="s">
        <v>22</v>
      </c>
      <c r="Y3" s="2" t="s">
        <v>124</v>
      </c>
      <c r="Z3" s="9" t="s">
        <v>126</v>
      </c>
      <c r="AA3" s="4" t="s">
        <v>128</v>
      </c>
    </row>
    <row r="4" spans="1:27" ht="39.75" customHeight="1" thickBot="1" x14ac:dyDescent="0.35">
      <c r="A4" s="5" t="s">
        <v>74</v>
      </c>
      <c r="B4" s="6">
        <f t="shared" ref="B4:B17" si="0">B3+1</f>
        <v>3</v>
      </c>
      <c r="C4" s="7" t="s">
        <v>73</v>
      </c>
      <c r="D4" s="2" t="s">
        <v>62</v>
      </c>
      <c r="E4" s="2" t="s">
        <v>86</v>
      </c>
      <c r="F4" s="2" t="s">
        <v>23</v>
      </c>
      <c r="G4" s="2" t="s">
        <v>5</v>
      </c>
      <c r="H4" s="2" t="s">
        <v>25</v>
      </c>
      <c r="I4" s="2" t="s">
        <v>7</v>
      </c>
      <c r="J4" s="2" t="s">
        <v>9</v>
      </c>
      <c r="K4" s="2" t="s">
        <v>145</v>
      </c>
      <c r="L4" s="2" t="s">
        <v>17</v>
      </c>
      <c r="M4" s="2" t="s">
        <v>46</v>
      </c>
      <c r="N4" s="2" t="s">
        <v>14</v>
      </c>
      <c r="O4" s="2" t="s">
        <v>22</v>
      </c>
      <c r="P4" s="2" t="s">
        <v>35</v>
      </c>
      <c r="Q4" s="2" t="s">
        <v>14</v>
      </c>
      <c r="R4" s="2" t="s">
        <v>22</v>
      </c>
      <c r="S4" s="2" t="s">
        <v>14</v>
      </c>
      <c r="T4" s="2" t="s">
        <v>14</v>
      </c>
      <c r="U4" s="2" t="s">
        <v>22</v>
      </c>
      <c r="V4" s="2" t="s">
        <v>45</v>
      </c>
      <c r="W4" s="2" t="s">
        <v>14</v>
      </c>
      <c r="X4" s="2" t="s">
        <v>22</v>
      </c>
      <c r="Y4" s="2" t="s">
        <v>124</v>
      </c>
      <c r="Z4" s="9" t="s">
        <v>126</v>
      </c>
      <c r="AA4" s="4" t="s">
        <v>131</v>
      </c>
    </row>
    <row r="5" spans="1:27" ht="39.75" customHeight="1" thickBot="1" x14ac:dyDescent="0.35">
      <c r="A5" s="5" t="s">
        <v>74</v>
      </c>
      <c r="B5" s="6">
        <f t="shared" si="0"/>
        <v>4</v>
      </c>
      <c r="C5" s="7" t="s">
        <v>73</v>
      </c>
      <c r="D5" s="2" t="s">
        <v>63</v>
      </c>
      <c r="E5" s="2" t="s">
        <v>87</v>
      </c>
      <c r="F5" s="2" t="s">
        <v>23</v>
      </c>
      <c r="G5" s="2" t="s">
        <v>5</v>
      </c>
      <c r="H5" s="2" t="s">
        <v>25</v>
      </c>
      <c r="I5" s="2" t="s">
        <v>6</v>
      </c>
      <c r="J5" s="2" t="s">
        <v>9</v>
      </c>
      <c r="K5" s="2" t="s">
        <v>146</v>
      </c>
      <c r="L5" s="2" t="s">
        <v>17</v>
      </c>
      <c r="M5" s="2" t="s">
        <v>46</v>
      </c>
      <c r="N5" s="2" t="s">
        <v>14</v>
      </c>
      <c r="O5" s="2" t="s">
        <v>22</v>
      </c>
      <c r="P5" s="2" t="s">
        <v>35</v>
      </c>
      <c r="Q5" s="2" t="s">
        <v>14</v>
      </c>
      <c r="R5" s="2" t="s">
        <v>22</v>
      </c>
      <c r="S5" s="2" t="s">
        <v>14</v>
      </c>
      <c r="T5" s="2" t="s">
        <v>14</v>
      </c>
      <c r="U5" s="2" t="s">
        <v>22</v>
      </c>
      <c r="V5" s="2" t="s">
        <v>45</v>
      </c>
      <c r="W5" s="2" t="s">
        <v>14</v>
      </c>
      <c r="X5" s="2" t="s">
        <v>22</v>
      </c>
      <c r="Y5" s="2" t="s">
        <v>124</v>
      </c>
      <c r="Z5" s="9" t="s">
        <v>126</v>
      </c>
      <c r="AA5" s="4" t="s">
        <v>132</v>
      </c>
    </row>
    <row r="6" spans="1:27" ht="39.75" customHeight="1" thickBot="1" x14ac:dyDescent="0.35">
      <c r="A6" s="5" t="s">
        <v>74</v>
      </c>
      <c r="B6" s="6">
        <f t="shared" si="0"/>
        <v>5</v>
      </c>
      <c r="C6" s="7" t="s">
        <v>73</v>
      </c>
      <c r="D6" s="2" t="s">
        <v>65</v>
      </c>
      <c r="E6" s="2" t="s">
        <v>88</v>
      </c>
      <c r="F6" s="2" t="s">
        <v>23</v>
      </c>
      <c r="G6" s="2" t="s">
        <v>5</v>
      </c>
      <c r="H6" s="2" t="s">
        <v>25</v>
      </c>
      <c r="I6" s="2" t="s">
        <v>7</v>
      </c>
      <c r="J6" s="2" t="s">
        <v>9</v>
      </c>
      <c r="K6" s="2" t="s">
        <v>147</v>
      </c>
      <c r="L6" s="2" t="s">
        <v>34</v>
      </c>
      <c r="M6" s="2" t="s">
        <v>46</v>
      </c>
      <c r="N6" s="2" t="s">
        <v>14</v>
      </c>
      <c r="O6" s="2" t="s">
        <v>22</v>
      </c>
      <c r="P6" s="2" t="s">
        <v>14</v>
      </c>
      <c r="Q6" s="2" t="s">
        <v>14</v>
      </c>
      <c r="R6" s="2" t="s">
        <v>22</v>
      </c>
      <c r="S6" s="2" t="s">
        <v>33</v>
      </c>
      <c r="T6" s="2" t="s">
        <v>14</v>
      </c>
      <c r="U6" s="2" t="s">
        <v>22</v>
      </c>
      <c r="V6" s="2" t="s">
        <v>45</v>
      </c>
      <c r="W6" s="2" t="s">
        <v>14</v>
      </c>
      <c r="X6" s="2" t="s">
        <v>22</v>
      </c>
      <c r="Y6" s="2" t="s">
        <v>124</v>
      </c>
      <c r="Z6" s="9" t="s">
        <v>126</v>
      </c>
      <c r="AA6" s="4" t="s">
        <v>129</v>
      </c>
    </row>
    <row r="7" spans="1:27" ht="39.75" customHeight="1" thickBot="1" x14ac:dyDescent="0.35">
      <c r="A7" s="5" t="s">
        <v>74</v>
      </c>
      <c r="B7" s="6">
        <f t="shared" si="0"/>
        <v>6</v>
      </c>
      <c r="C7" s="7" t="s">
        <v>73</v>
      </c>
      <c r="D7" s="2" t="s">
        <v>64</v>
      </c>
      <c r="E7" s="2" t="s">
        <v>89</v>
      </c>
      <c r="F7" s="2" t="s">
        <v>23</v>
      </c>
      <c r="G7" s="2" t="s">
        <v>5</v>
      </c>
      <c r="H7" s="2" t="s">
        <v>25</v>
      </c>
      <c r="I7" s="2" t="s">
        <v>6</v>
      </c>
      <c r="J7" s="2" t="s">
        <v>9</v>
      </c>
      <c r="K7" s="2" t="s">
        <v>148</v>
      </c>
      <c r="L7" s="2" t="s">
        <v>34</v>
      </c>
      <c r="M7" s="2" t="s">
        <v>46</v>
      </c>
      <c r="N7" s="2" t="s">
        <v>14</v>
      </c>
      <c r="O7" s="2" t="s">
        <v>22</v>
      </c>
      <c r="P7" s="2" t="s">
        <v>14</v>
      </c>
      <c r="Q7" s="2" t="s">
        <v>14</v>
      </c>
      <c r="R7" s="2" t="s">
        <v>22</v>
      </c>
      <c r="S7" s="2" t="s">
        <v>33</v>
      </c>
      <c r="T7" s="2" t="s">
        <v>14</v>
      </c>
      <c r="U7" s="2" t="s">
        <v>22</v>
      </c>
      <c r="V7" s="2" t="s">
        <v>45</v>
      </c>
      <c r="W7" s="2" t="s">
        <v>14</v>
      </c>
      <c r="X7" s="2" t="s">
        <v>22</v>
      </c>
      <c r="Y7" s="2" t="s">
        <v>124</v>
      </c>
      <c r="Z7" s="9" t="s">
        <v>126</v>
      </c>
      <c r="AA7" s="4" t="s">
        <v>130</v>
      </c>
    </row>
    <row r="8" spans="1:27" ht="39.75" customHeight="1" thickBot="1" x14ac:dyDescent="0.35">
      <c r="A8" s="5" t="s">
        <v>74</v>
      </c>
      <c r="B8" s="6">
        <f t="shared" si="0"/>
        <v>7</v>
      </c>
      <c r="C8" s="7" t="s">
        <v>73</v>
      </c>
      <c r="D8" s="2" t="s">
        <v>78</v>
      </c>
      <c r="E8" s="2" t="s">
        <v>90</v>
      </c>
      <c r="F8" s="2" t="s">
        <v>23</v>
      </c>
      <c r="G8" s="2" t="s">
        <v>5</v>
      </c>
      <c r="H8" s="2" t="s">
        <v>26</v>
      </c>
      <c r="I8" s="2" t="s">
        <v>6</v>
      </c>
      <c r="J8" s="2" t="s">
        <v>9</v>
      </c>
      <c r="K8" s="2" t="s">
        <v>149</v>
      </c>
      <c r="L8" s="2" t="s">
        <v>17</v>
      </c>
      <c r="M8" s="2" t="s">
        <v>50</v>
      </c>
      <c r="N8" s="2" t="s">
        <v>14</v>
      </c>
      <c r="O8" s="2" t="s">
        <v>22</v>
      </c>
      <c r="P8" s="2" t="s">
        <v>51</v>
      </c>
      <c r="Q8" s="2" t="s">
        <v>14</v>
      </c>
      <c r="R8" s="2" t="s">
        <v>22</v>
      </c>
      <c r="S8" s="2" t="s">
        <v>14</v>
      </c>
      <c r="T8" s="2" t="s">
        <v>14</v>
      </c>
      <c r="U8" s="2" t="s">
        <v>22</v>
      </c>
      <c r="V8" s="2" t="s">
        <v>49</v>
      </c>
      <c r="W8" s="2" t="s">
        <v>14</v>
      </c>
      <c r="X8" s="2" t="s">
        <v>22</v>
      </c>
      <c r="Y8" s="2" t="s">
        <v>124</v>
      </c>
      <c r="Z8" s="9" t="s">
        <v>126</v>
      </c>
      <c r="AA8" s="2" t="s">
        <v>133</v>
      </c>
    </row>
    <row r="9" spans="1:27" ht="39.75" customHeight="1" thickBot="1" x14ac:dyDescent="0.35">
      <c r="A9" s="5" t="s">
        <v>74</v>
      </c>
      <c r="B9" s="6">
        <f t="shared" si="0"/>
        <v>8</v>
      </c>
      <c r="C9" s="7" t="s">
        <v>73</v>
      </c>
      <c r="D9" s="2" t="s">
        <v>79</v>
      </c>
      <c r="E9" s="2" t="s">
        <v>91</v>
      </c>
      <c r="F9" s="2" t="s">
        <v>23</v>
      </c>
      <c r="G9" s="2" t="s">
        <v>5</v>
      </c>
      <c r="H9" s="2" t="s">
        <v>26</v>
      </c>
      <c r="I9" s="2" t="s">
        <v>6</v>
      </c>
      <c r="J9" s="2" t="s">
        <v>9</v>
      </c>
      <c r="K9" s="2" t="s">
        <v>150</v>
      </c>
      <c r="L9" s="2" t="s">
        <v>17</v>
      </c>
      <c r="M9" s="2" t="s">
        <v>48</v>
      </c>
      <c r="N9" s="2" t="s">
        <v>14</v>
      </c>
      <c r="O9" s="2" t="s">
        <v>22</v>
      </c>
      <c r="P9" s="2" t="s">
        <v>51</v>
      </c>
      <c r="Q9" s="2" t="s">
        <v>14</v>
      </c>
      <c r="R9" s="2" t="s">
        <v>22</v>
      </c>
      <c r="S9" s="2" t="s">
        <v>14</v>
      </c>
      <c r="T9" s="2" t="s">
        <v>14</v>
      </c>
      <c r="U9" s="2" t="s">
        <v>22</v>
      </c>
      <c r="V9" s="2" t="s">
        <v>52</v>
      </c>
      <c r="W9" s="2" t="s">
        <v>14</v>
      </c>
      <c r="X9" s="2" t="s">
        <v>22</v>
      </c>
      <c r="Y9" s="2" t="s">
        <v>124</v>
      </c>
      <c r="Z9" s="9" t="s">
        <v>126</v>
      </c>
      <c r="AA9" s="2" t="s">
        <v>134</v>
      </c>
    </row>
    <row r="10" spans="1:27" ht="39.75" customHeight="1" thickBot="1" x14ac:dyDescent="0.35">
      <c r="A10" s="5" t="s">
        <v>74</v>
      </c>
      <c r="B10" s="6">
        <f t="shared" si="0"/>
        <v>9</v>
      </c>
      <c r="C10" s="7" t="s">
        <v>73</v>
      </c>
      <c r="D10" s="2" t="s">
        <v>80</v>
      </c>
      <c r="E10" s="2" t="s">
        <v>92</v>
      </c>
      <c r="F10" s="2" t="s">
        <v>23</v>
      </c>
      <c r="G10" s="2" t="s">
        <v>5</v>
      </c>
      <c r="H10" s="2" t="s">
        <v>26</v>
      </c>
      <c r="I10" s="2" t="s">
        <v>6</v>
      </c>
      <c r="J10" s="3" t="s">
        <v>9</v>
      </c>
      <c r="K10" s="2" t="s">
        <v>151</v>
      </c>
      <c r="L10" s="2" t="s">
        <v>17</v>
      </c>
      <c r="M10" s="2" t="s">
        <v>53</v>
      </c>
      <c r="N10" s="2" t="s">
        <v>14</v>
      </c>
      <c r="O10" s="2" t="s">
        <v>22</v>
      </c>
      <c r="P10" s="2" t="s">
        <v>51</v>
      </c>
      <c r="Q10" s="2" t="s">
        <v>14</v>
      </c>
      <c r="R10" s="2" t="s">
        <v>22</v>
      </c>
      <c r="S10" s="2" t="s">
        <v>14</v>
      </c>
      <c r="T10" s="2" t="s">
        <v>14</v>
      </c>
      <c r="U10" s="2" t="s">
        <v>22</v>
      </c>
      <c r="V10" s="2" t="s">
        <v>50</v>
      </c>
      <c r="W10" s="2" t="s">
        <v>14</v>
      </c>
      <c r="X10" s="2" t="s">
        <v>22</v>
      </c>
      <c r="Y10" s="2" t="s">
        <v>124</v>
      </c>
      <c r="Z10" s="9" t="s">
        <v>126</v>
      </c>
      <c r="AA10" s="2" t="s">
        <v>135</v>
      </c>
    </row>
    <row r="11" spans="1:27" ht="39.75" customHeight="1" thickBot="1" x14ac:dyDescent="0.35">
      <c r="A11" s="5" t="s">
        <v>74</v>
      </c>
      <c r="B11" s="6">
        <f t="shared" si="0"/>
        <v>10</v>
      </c>
      <c r="C11" s="7" t="s">
        <v>73</v>
      </c>
      <c r="D11" s="2" t="s">
        <v>69</v>
      </c>
      <c r="E11" s="2" t="s">
        <v>93</v>
      </c>
      <c r="F11" s="2" t="s">
        <v>23</v>
      </c>
      <c r="G11" s="2" t="s">
        <v>5</v>
      </c>
      <c r="H11" s="2" t="s">
        <v>27</v>
      </c>
      <c r="I11" s="2" t="s">
        <v>28</v>
      </c>
      <c r="J11" s="2" t="s">
        <v>9</v>
      </c>
      <c r="K11" s="2" t="s">
        <v>152</v>
      </c>
      <c r="L11" s="2" t="s">
        <v>17</v>
      </c>
      <c r="M11" s="2" t="s">
        <v>48</v>
      </c>
      <c r="N11" s="2" t="s">
        <v>14</v>
      </c>
      <c r="O11" s="2" t="s">
        <v>22</v>
      </c>
      <c r="P11" s="2" t="s">
        <v>49</v>
      </c>
      <c r="Q11" s="2" t="s">
        <v>14</v>
      </c>
      <c r="R11" s="2" t="s">
        <v>22</v>
      </c>
      <c r="S11" s="2" t="s">
        <v>14</v>
      </c>
      <c r="T11" s="2" t="s">
        <v>14</v>
      </c>
      <c r="U11" s="2" t="s">
        <v>22</v>
      </c>
      <c r="V11" s="2" t="s">
        <v>52</v>
      </c>
      <c r="W11" s="2" t="s">
        <v>14</v>
      </c>
      <c r="X11" s="2" t="s">
        <v>22</v>
      </c>
      <c r="Y11" s="2" t="s">
        <v>124</v>
      </c>
      <c r="Z11" s="9" t="s">
        <v>126</v>
      </c>
      <c r="AA11" s="2" t="s">
        <v>136</v>
      </c>
    </row>
    <row r="12" spans="1:27" ht="39.75" customHeight="1" thickBot="1" x14ac:dyDescent="0.35">
      <c r="A12" s="5" t="s">
        <v>74</v>
      </c>
      <c r="B12" s="6">
        <f t="shared" si="0"/>
        <v>11</v>
      </c>
      <c r="C12" s="7" t="s">
        <v>73</v>
      </c>
      <c r="D12" s="2" t="s">
        <v>68</v>
      </c>
      <c r="E12" s="2" t="s">
        <v>94</v>
      </c>
      <c r="F12" s="2" t="s">
        <v>23</v>
      </c>
      <c r="G12" s="2" t="s">
        <v>5</v>
      </c>
      <c r="H12" s="2" t="s">
        <v>27</v>
      </c>
      <c r="I12" s="2" t="s">
        <v>28</v>
      </c>
      <c r="J12" s="2" t="s">
        <v>9</v>
      </c>
      <c r="K12" s="2" t="s">
        <v>153</v>
      </c>
      <c r="L12" s="2" t="s">
        <v>17</v>
      </c>
      <c r="M12" s="2" t="s">
        <v>53</v>
      </c>
      <c r="N12" s="2" t="s">
        <v>14</v>
      </c>
      <c r="O12" s="2" t="s">
        <v>22</v>
      </c>
      <c r="P12" s="2" t="s">
        <v>49</v>
      </c>
      <c r="Q12" s="2" t="s">
        <v>14</v>
      </c>
      <c r="R12" s="2" t="s">
        <v>22</v>
      </c>
      <c r="S12" s="2" t="s">
        <v>14</v>
      </c>
      <c r="T12" s="2" t="s">
        <v>14</v>
      </c>
      <c r="U12" s="2" t="s">
        <v>22</v>
      </c>
      <c r="V12" s="2" t="s">
        <v>50</v>
      </c>
      <c r="W12" s="2" t="s">
        <v>14</v>
      </c>
      <c r="X12" s="2" t="s">
        <v>22</v>
      </c>
      <c r="Y12" s="2" t="s">
        <v>124</v>
      </c>
      <c r="Z12" s="9" t="s">
        <v>126</v>
      </c>
      <c r="AA12" s="2" t="s">
        <v>137</v>
      </c>
    </row>
    <row r="13" spans="1:27" ht="39.75" customHeight="1" thickBot="1" x14ac:dyDescent="0.35">
      <c r="A13" s="5" t="s">
        <v>74</v>
      </c>
      <c r="B13" s="6">
        <f t="shared" si="0"/>
        <v>12</v>
      </c>
      <c r="C13" s="7" t="s">
        <v>73</v>
      </c>
      <c r="D13" s="2" t="s">
        <v>71</v>
      </c>
      <c r="E13" s="2" t="s">
        <v>95</v>
      </c>
      <c r="F13" s="2" t="s">
        <v>23</v>
      </c>
      <c r="G13" s="2" t="s">
        <v>5</v>
      </c>
      <c r="H13" s="2" t="s">
        <v>32</v>
      </c>
      <c r="I13" s="2" t="s">
        <v>7</v>
      </c>
      <c r="J13" s="2" t="s">
        <v>9</v>
      </c>
      <c r="K13" s="2" t="s">
        <v>154</v>
      </c>
      <c r="L13" s="2" t="s">
        <v>17</v>
      </c>
      <c r="M13" s="2" t="s">
        <v>48</v>
      </c>
      <c r="N13" s="2" t="s">
        <v>14</v>
      </c>
      <c r="O13" s="2" t="s">
        <v>22</v>
      </c>
      <c r="P13" s="2" t="s">
        <v>47</v>
      </c>
      <c r="Q13" s="2" t="s">
        <v>14</v>
      </c>
      <c r="R13" s="2" t="s">
        <v>22</v>
      </c>
      <c r="S13" s="2" t="s">
        <v>14</v>
      </c>
      <c r="T13" s="2" t="s">
        <v>14</v>
      </c>
      <c r="U13" s="2" t="s">
        <v>22</v>
      </c>
      <c r="V13" s="2" t="s">
        <v>49</v>
      </c>
      <c r="W13" s="2" t="s">
        <v>14</v>
      </c>
      <c r="X13" s="2" t="s">
        <v>22</v>
      </c>
      <c r="Y13" s="2" t="s">
        <v>124</v>
      </c>
      <c r="Z13" s="9" t="s">
        <v>126</v>
      </c>
      <c r="AA13" s="2" t="s">
        <v>138</v>
      </c>
    </row>
    <row r="14" spans="1:27" ht="39.75" customHeight="1" thickBot="1" x14ac:dyDescent="0.35">
      <c r="A14" s="5" t="s">
        <v>74</v>
      </c>
      <c r="B14" s="6">
        <f t="shared" si="0"/>
        <v>13</v>
      </c>
      <c r="C14" s="7" t="s">
        <v>73</v>
      </c>
      <c r="D14" s="2" t="s">
        <v>70</v>
      </c>
      <c r="E14" s="2" t="s">
        <v>96</v>
      </c>
      <c r="F14" s="4" t="s">
        <v>23</v>
      </c>
      <c r="G14" s="4" t="s">
        <v>5</v>
      </c>
      <c r="H14" s="4" t="s">
        <v>32</v>
      </c>
      <c r="I14" s="4" t="s">
        <v>6</v>
      </c>
      <c r="J14" s="4" t="s">
        <v>9</v>
      </c>
      <c r="K14" s="2" t="s">
        <v>155</v>
      </c>
      <c r="L14" s="2" t="s">
        <v>17</v>
      </c>
      <c r="M14" s="2" t="s">
        <v>48</v>
      </c>
      <c r="N14" s="2" t="s">
        <v>14</v>
      </c>
      <c r="O14" s="2" t="s">
        <v>22</v>
      </c>
      <c r="P14" s="2" t="s">
        <v>47</v>
      </c>
      <c r="Q14" s="2" t="s">
        <v>14</v>
      </c>
      <c r="R14" s="2" t="s">
        <v>22</v>
      </c>
      <c r="S14" s="2" t="s">
        <v>14</v>
      </c>
      <c r="T14" s="2" t="s">
        <v>14</v>
      </c>
      <c r="U14" s="2" t="s">
        <v>22</v>
      </c>
      <c r="V14" s="2" t="s">
        <v>49</v>
      </c>
      <c r="W14" s="2" t="s">
        <v>14</v>
      </c>
      <c r="X14" s="2" t="s">
        <v>22</v>
      </c>
      <c r="Y14" s="2" t="s">
        <v>124</v>
      </c>
      <c r="Z14" s="9" t="s">
        <v>126</v>
      </c>
      <c r="AA14" s="2" t="s">
        <v>139</v>
      </c>
    </row>
    <row r="15" spans="1:27" ht="39.75" customHeight="1" thickBot="1" x14ac:dyDescent="0.35">
      <c r="A15" s="5" t="s">
        <v>74</v>
      </c>
      <c r="B15" s="6">
        <f t="shared" si="0"/>
        <v>14</v>
      </c>
      <c r="C15" s="7" t="s">
        <v>73</v>
      </c>
      <c r="D15" s="2" t="s">
        <v>66</v>
      </c>
      <c r="E15" s="2" t="s">
        <v>97</v>
      </c>
      <c r="F15" s="2" t="s">
        <v>31</v>
      </c>
      <c r="G15" s="2" t="s">
        <v>5</v>
      </c>
      <c r="H15" s="2" t="s">
        <v>29</v>
      </c>
      <c r="I15" s="2" t="s">
        <v>9</v>
      </c>
      <c r="J15" s="2" t="s">
        <v>9</v>
      </c>
      <c r="K15" s="2" t="s">
        <v>156</v>
      </c>
      <c r="L15" s="2" t="s">
        <v>17</v>
      </c>
      <c r="M15" s="2" t="s">
        <v>56</v>
      </c>
      <c r="N15" s="2" t="s">
        <v>14</v>
      </c>
      <c r="O15" s="2" t="s">
        <v>22</v>
      </c>
      <c r="P15" s="2" t="s">
        <v>54</v>
      </c>
      <c r="Q15" s="2" t="s">
        <v>14</v>
      </c>
      <c r="R15" s="2" t="s">
        <v>22</v>
      </c>
      <c r="S15" s="2" t="s">
        <v>14</v>
      </c>
      <c r="T15" s="2" t="s">
        <v>14</v>
      </c>
      <c r="U15" s="2" t="s">
        <v>22</v>
      </c>
      <c r="V15" s="2" t="s">
        <v>55</v>
      </c>
      <c r="W15" s="2" t="s">
        <v>14</v>
      </c>
      <c r="X15" s="2" t="s">
        <v>22</v>
      </c>
      <c r="Y15" s="2" t="s">
        <v>124</v>
      </c>
      <c r="Z15" s="9" t="s">
        <v>126</v>
      </c>
      <c r="AA15" s="2" t="s">
        <v>140</v>
      </c>
    </row>
    <row r="16" spans="1:27" ht="39.75" customHeight="1" thickBot="1" x14ac:dyDescent="0.35">
      <c r="A16" s="5" t="s">
        <v>74</v>
      </c>
      <c r="B16" s="6">
        <f t="shared" si="0"/>
        <v>15</v>
      </c>
      <c r="C16" s="7" t="s">
        <v>73</v>
      </c>
      <c r="D16" s="2" t="s">
        <v>162</v>
      </c>
      <c r="E16" s="2" t="s">
        <v>163</v>
      </c>
      <c r="F16" s="2" t="s">
        <v>164</v>
      </c>
      <c r="G16" s="2" t="s">
        <v>5</v>
      </c>
      <c r="H16" s="2" t="s">
        <v>29</v>
      </c>
      <c r="I16" s="2" t="s">
        <v>9</v>
      </c>
      <c r="J16" s="2" t="s">
        <v>9</v>
      </c>
      <c r="K16" s="2" t="s">
        <v>165</v>
      </c>
      <c r="L16" s="2" t="s">
        <v>17</v>
      </c>
      <c r="M16" s="2" t="s">
        <v>54</v>
      </c>
      <c r="N16" s="2" t="s">
        <v>14</v>
      </c>
      <c r="O16" s="2" t="s">
        <v>22</v>
      </c>
      <c r="P16" s="2" t="s">
        <v>56</v>
      </c>
      <c r="Q16" s="2" t="s">
        <v>14</v>
      </c>
      <c r="R16" s="2" t="s">
        <v>22</v>
      </c>
      <c r="S16" s="2" t="s">
        <v>14</v>
      </c>
      <c r="T16" s="2" t="s">
        <v>14</v>
      </c>
      <c r="U16" s="2" t="s">
        <v>22</v>
      </c>
      <c r="V16" s="2" t="s">
        <v>55</v>
      </c>
      <c r="W16" s="2" t="s">
        <v>14</v>
      </c>
      <c r="X16" s="2" t="s">
        <v>22</v>
      </c>
      <c r="Y16" s="2" t="s">
        <v>167</v>
      </c>
      <c r="Z16" s="9" t="s">
        <v>166</v>
      </c>
      <c r="AA16" s="2" t="s">
        <v>140</v>
      </c>
    </row>
    <row r="17" spans="1:27" ht="39.75" customHeight="1" thickBot="1" x14ac:dyDescent="0.35">
      <c r="A17" s="5" t="s">
        <v>74</v>
      </c>
      <c r="B17" s="6">
        <f t="shared" si="0"/>
        <v>16</v>
      </c>
      <c r="C17" s="7" t="s">
        <v>142</v>
      </c>
      <c r="D17" s="2" t="s">
        <v>67</v>
      </c>
      <c r="E17" s="2" t="s">
        <v>98</v>
      </c>
      <c r="F17" s="2" t="s">
        <v>31</v>
      </c>
      <c r="G17" s="2" t="s">
        <v>5</v>
      </c>
      <c r="H17" s="2" t="s">
        <v>30</v>
      </c>
      <c r="I17" s="2" t="s">
        <v>9</v>
      </c>
      <c r="J17" s="2" t="s">
        <v>9</v>
      </c>
      <c r="K17" s="2" t="s">
        <v>157</v>
      </c>
      <c r="L17" s="2" t="s">
        <v>17</v>
      </c>
      <c r="M17" s="2" t="s">
        <v>58</v>
      </c>
      <c r="N17" s="2" t="s">
        <v>14</v>
      </c>
      <c r="O17" s="2" t="s">
        <v>22</v>
      </c>
      <c r="P17" s="2" t="s">
        <v>57</v>
      </c>
      <c r="Q17" s="2" t="s">
        <v>14</v>
      </c>
      <c r="R17" s="2" t="s">
        <v>22</v>
      </c>
      <c r="S17" s="2" t="s">
        <v>14</v>
      </c>
      <c r="T17" s="2" t="s">
        <v>14</v>
      </c>
      <c r="U17" s="2" t="s">
        <v>22</v>
      </c>
      <c r="V17" s="2" t="s">
        <v>59</v>
      </c>
      <c r="W17" s="2" t="s">
        <v>14</v>
      </c>
      <c r="X17" s="2" t="s">
        <v>22</v>
      </c>
      <c r="Y17" s="2" t="s">
        <v>123</v>
      </c>
      <c r="Z17" s="10" t="s">
        <v>125</v>
      </c>
      <c r="AA17" s="2" t="s">
        <v>141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general</vt:lpstr>
      <vt:lpstr>headers</vt:lpstr>
      <vt:lpstr>plots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 Riefstahl</dc:creator>
  <cp:lastModifiedBy>Florian Riefstahl</cp:lastModifiedBy>
  <dcterms:created xsi:type="dcterms:W3CDTF">2016-05-13T18:22:11Z</dcterms:created>
  <dcterms:modified xsi:type="dcterms:W3CDTF">2019-10-15T14:04:11Z</dcterms:modified>
</cp:coreProperties>
</file>