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fulbr\OneDrive\Documents\01 Uni OneDrive\13 WiSe 2425\02 MAP Microphone Array Project\Bassoon Project\02 Code\Bassoon2425\mic_positions\data\"/>
    </mc:Choice>
  </mc:AlternateContent>
  <xr:revisionPtr revIDLastSave="0" documentId="13_ncr:1_{A838952F-CE26-45B2-9F15-493E107F8ACA}" xr6:coauthVersionLast="47" xr6:coauthVersionMax="47" xr10:uidLastSave="{00000000-0000-0000-0000-000000000000}"/>
  <bookViews>
    <workbookView xWindow="-107" yWindow="-107" windowWidth="20847" windowHeight="12390" xr2:uid="{00000000-000D-0000-FFFF-FFFF00000000}"/>
  </bookViews>
  <sheets>
    <sheet name="Tabelle1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" i="1" l="1"/>
  <c r="J68" i="1"/>
  <c r="I68" i="1"/>
  <c r="I67" i="1"/>
  <c r="I2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J2" i="1"/>
</calcChain>
</file>

<file path=xl/sharedStrings.xml><?xml version="1.0" encoding="utf-8"?>
<sst xmlns="http://schemas.openxmlformats.org/spreadsheetml/2006/main" count="334" uniqueCount="80">
  <si>
    <t>Mic_Index</t>
  </si>
  <si>
    <t>Plane</t>
  </si>
  <si>
    <t>X</t>
  </si>
  <si>
    <t>Y</t>
  </si>
  <si>
    <t>X measured</t>
  </si>
  <si>
    <t>Y measured</t>
  </si>
  <si>
    <t>B1</t>
  </si>
  <si>
    <t>left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</si>
  <si>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</si>
  <si>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</si>
  <si>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</si>
  <si>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</si>
  <si>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</si>
  <si>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</si>
  <si>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</si>
  <si>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</si>
  <si>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</si>
  <si>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</si>
  <si>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</si>
  <si>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</si>
  <si>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</si>
  <si>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</si>
  <si>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</si>
  <si>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</si>
  <si>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C1</t>
  </si>
  <si>
    <t>front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</si>
  <si>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</si>
  <si>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</si>
  <si>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</si>
  <si>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</si>
  <si>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</si>
  <si>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</si>
  <si>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</si>
  <si>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</si>
  <si>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</si>
  <si>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</si>
  <si>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</si>
  <si>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</si>
  <si>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</si>
  <si>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</si>
  <si>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</si>
  <si>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</si>
  <si>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D1</t>
  </si>
  <si>
    <t>right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</si>
  <si>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</si>
  <si>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</si>
  <si>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</si>
  <si>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</si>
  <si>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</si>
  <si>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</si>
  <si>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</si>
  <si>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</si>
  <si>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</si>
  <si>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</si>
  <si>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</si>
  <si>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</si>
  <si>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</si>
  <si>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</si>
  <si>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</si>
  <si>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</si>
  <si>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delta x</t>
  </si>
  <si>
    <t>delta y</t>
  </si>
  <si>
    <t>mean</t>
  </si>
  <si>
    <t>std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</si>
  <si>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</si>
  <si>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</si>
  <si>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</si>
  <si>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</si>
  <si>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</si>
  <si>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</si>
  <si>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</si>
  <si>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</si>
  <si>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</si>
  <si>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</si>
  <si>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</si>
  <si>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</si>
  <si>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</si>
  <si>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top</t>
  </si>
  <si>
    <t>Stagebox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</si>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</sst>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3" fillId="0" borderId="5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A53D-CCA4-45AF-8DFC-9F7194F1B3CD}">
  <dimension ref="A1:E65"/>
  <sheetViews>
    <sheetView tabSelected="1" topLeftCell="A24" workbookViewId="0">
      <selection activeCell="E43" sqref="E43"/>
    </sheetView>
  </sheetViews>
  <sheetFormatPr baseColWidth="10" defaultRowHeight="14" x14ac:dyDescent="0.3"/>
  <cols>
    <col min="2" max="5" width="11.19921875" style="12"/>
  </cols>
  <sheetData>
    <row r="1" spans="1:5" x14ac:dyDescent="0.3">
      <c r="B1" s="9" t="s">
        <v>0</v>
      </c>
      <c r="C1" s="9" t="s">
        <v>1</v>
      </c>
      <c r="D1" s="10" t="s">
        <v>78</v>
      </c>
      <c r="E1" s="11" t="s">
        <v>79</v>
      </c>
    </row>
    <row r="2" spans="1:5" x14ac:dyDescent="0.3">
      <c r="A2" s="1">
        <v>0</v>
      </c>
      <c r="B2" s="12" t="s">
        <v>6</v>
      </c>
      <c r="C2" s="12" t="s">
        <v>43</v>
      </c>
      <c r="D2" s="12" t="s">
        <v>43</v>
      </c>
      <c r="E2" s="12">
        <v>1</v>
      </c>
    </row>
    <row r="3" spans="1:5" x14ac:dyDescent="0.3">
      <c r="A3" s="1">
        <v>1</v>
      </c>
      <c r="B3" s="12" t="s">
        <v>8</v>
      </c>
      <c r="C3" s="12" t="s">
        <v>43</v>
      </c>
      <c r="D3" s="12" t="s">
        <v>43</v>
      </c>
      <c r="E3" s="12">
        <v>2</v>
      </c>
    </row>
    <row r="4" spans="1:5" x14ac:dyDescent="0.3">
      <c r="A4" s="1">
        <v>2</v>
      </c>
      <c r="B4" s="12" t="s">
        <v>9</v>
      </c>
      <c r="C4" s="12" t="s">
        <v>43</v>
      </c>
      <c r="D4" s="12" t="s">
        <v>43</v>
      </c>
      <c r="E4" s="12">
        <v>3</v>
      </c>
    </row>
    <row r="5" spans="1:5" x14ac:dyDescent="0.3">
      <c r="A5" s="1">
        <v>3</v>
      </c>
      <c r="B5" s="12" t="s">
        <v>10</v>
      </c>
      <c r="C5" s="12" t="s">
        <v>43</v>
      </c>
      <c r="D5" s="12" t="s">
        <v>43</v>
      </c>
      <c r="E5" s="12">
        <v>4</v>
      </c>
    </row>
    <row r="6" spans="1:5" x14ac:dyDescent="0.3">
      <c r="A6" s="1">
        <v>4</v>
      </c>
      <c r="B6" s="12" t="s">
        <v>11</v>
      </c>
      <c r="C6" s="12" t="s">
        <v>43</v>
      </c>
      <c r="D6" s="12" t="s">
        <v>43</v>
      </c>
      <c r="E6" s="12">
        <v>5</v>
      </c>
    </row>
    <row r="7" spans="1:5" x14ac:dyDescent="0.3">
      <c r="A7" s="1">
        <v>5</v>
      </c>
      <c r="B7" s="12" t="s">
        <v>12</v>
      </c>
      <c r="C7" s="12" t="s">
        <v>43</v>
      </c>
      <c r="D7" s="12" t="s">
        <v>43</v>
      </c>
      <c r="E7" s="12">
        <v>6</v>
      </c>
    </row>
    <row r="8" spans="1:5" x14ac:dyDescent="0.3">
      <c r="A8" s="1">
        <v>6</v>
      </c>
      <c r="B8" s="12" t="s">
        <v>13</v>
      </c>
      <c r="C8" s="12" t="s">
        <v>43</v>
      </c>
      <c r="D8" s="12" t="s">
        <v>43</v>
      </c>
      <c r="E8" s="12">
        <v>7</v>
      </c>
    </row>
    <row r="9" spans="1:5" x14ac:dyDescent="0.3">
      <c r="A9" s="1">
        <v>7</v>
      </c>
      <c r="B9" s="12" t="s">
        <v>14</v>
      </c>
      <c r="C9" s="12" t="s">
        <v>43</v>
      </c>
      <c r="D9" s="12" t="s">
        <v>43</v>
      </c>
      <c r="E9" s="12">
        <v>8</v>
      </c>
    </row>
    <row r="10" spans="1:5" x14ac:dyDescent="0.3">
      <c r="A10" s="1">
        <v>8</v>
      </c>
      <c r="B10" s="12" t="s">
        <v>15</v>
      </c>
      <c r="C10" s="12" t="s">
        <v>43</v>
      </c>
      <c r="D10" s="12" t="s">
        <v>43</v>
      </c>
      <c r="E10" s="12">
        <v>9</v>
      </c>
    </row>
    <row r="11" spans="1:5" x14ac:dyDescent="0.3">
      <c r="A11" s="1">
        <v>9</v>
      </c>
      <c r="B11" s="12" t="s">
        <v>16</v>
      </c>
      <c r="C11" s="12" t="s">
        <v>43</v>
      </c>
      <c r="D11" s="12" t="s">
        <v>43</v>
      </c>
      <c r="E11" s="12">
        <v>10</v>
      </c>
    </row>
    <row r="12" spans="1:5" x14ac:dyDescent="0.3">
      <c r="A12" s="1">
        <v>10</v>
      </c>
      <c r="B12" s="12" t="s">
        <v>17</v>
      </c>
      <c r="C12" s="12" t="s">
        <v>43</v>
      </c>
      <c r="D12" s="12" t="s">
        <v>43</v>
      </c>
      <c r="E12" s="12">
        <v>11</v>
      </c>
    </row>
    <row r="13" spans="1:5" x14ac:dyDescent="0.3">
      <c r="A13" s="1">
        <v>11</v>
      </c>
      <c r="B13" s="12" t="s">
        <v>18</v>
      </c>
      <c r="C13" s="12" t="s">
        <v>43</v>
      </c>
      <c r="D13" s="12" t="s">
        <v>43</v>
      </c>
      <c r="E13" s="12">
        <v>12</v>
      </c>
    </row>
    <row r="14" spans="1:5" x14ac:dyDescent="0.3">
      <c r="A14" s="1">
        <v>12</v>
      </c>
      <c r="B14" s="12" t="s">
        <v>19</v>
      </c>
      <c r="C14" s="12" t="s">
        <v>43</v>
      </c>
      <c r="D14" s="12" t="s">
        <v>43</v>
      </c>
      <c r="E14" s="12">
        <v>13</v>
      </c>
    </row>
    <row r="15" spans="1:5" x14ac:dyDescent="0.3">
      <c r="A15" s="1">
        <v>13</v>
      </c>
      <c r="B15" s="12" t="s">
        <v>20</v>
      </c>
      <c r="C15" s="12" t="s">
        <v>43</v>
      </c>
      <c r="D15" s="12" t="s">
        <v>43</v>
      </c>
      <c r="E15" s="12">
        <v>14</v>
      </c>
    </row>
    <row r="16" spans="1:5" x14ac:dyDescent="0.3">
      <c r="A16" s="1">
        <v>14</v>
      </c>
      <c r="B16" s="12" t="s">
        <v>21</v>
      </c>
      <c r="C16" s="12" t="s">
        <v>43</v>
      </c>
      <c r="D16" s="12" t="s">
        <v>43</v>
      </c>
      <c r="E16" s="12">
        <v>15</v>
      </c>
    </row>
    <row r="17" spans="1:5" x14ac:dyDescent="0.3">
      <c r="A17" s="1">
        <v>15</v>
      </c>
      <c r="B17" s="12" t="s">
        <v>22</v>
      </c>
      <c r="C17" s="12" t="s">
        <v>43</v>
      </c>
      <c r="D17" s="12" t="s">
        <v>43</v>
      </c>
      <c r="E17" s="12">
        <v>16</v>
      </c>
    </row>
    <row r="18" spans="1:5" x14ac:dyDescent="0.3">
      <c r="A18" s="7">
        <v>16</v>
      </c>
      <c r="B18" s="13" t="s">
        <v>23</v>
      </c>
      <c r="C18" s="13" t="s">
        <v>43</v>
      </c>
      <c r="D18" s="13" t="s">
        <v>77</v>
      </c>
      <c r="E18" s="13">
        <v>14</v>
      </c>
    </row>
    <row r="19" spans="1:5" x14ac:dyDescent="0.3">
      <c r="A19" s="8">
        <v>17</v>
      </c>
      <c r="B19" s="12" t="s">
        <v>24</v>
      </c>
      <c r="C19" s="12" t="s">
        <v>25</v>
      </c>
      <c r="D19" s="12" t="s">
        <v>25</v>
      </c>
      <c r="E19" s="12">
        <v>1</v>
      </c>
    </row>
    <row r="20" spans="1:5" x14ac:dyDescent="0.3">
      <c r="A20" s="1">
        <v>18</v>
      </c>
      <c r="B20" s="12" t="s">
        <v>26</v>
      </c>
      <c r="C20" s="12" t="s">
        <v>25</v>
      </c>
      <c r="D20" s="12" t="s">
        <v>25</v>
      </c>
      <c r="E20" s="12">
        <v>2</v>
      </c>
    </row>
    <row r="21" spans="1:5" x14ac:dyDescent="0.3">
      <c r="A21" s="1">
        <v>19</v>
      </c>
      <c r="B21" s="12" t="s">
        <v>27</v>
      </c>
      <c r="C21" s="12" t="s">
        <v>25</v>
      </c>
      <c r="D21" s="12" t="s">
        <v>25</v>
      </c>
      <c r="E21" s="12">
        <v>3</v>
      </c>
    </row>
    <row r="22" spans="1:5" x14ac:dyDescent="0.3">
      <c r="A22" s="1">
        <v>20</v>
      </c>
      <c r="B22" s="12" t="s">
        <v>28</v>
      </c>
      <c r="C22" s="12" t="s">
        <v>25</v>
      </c>
      <c r="D22" s="12" t="s">
        <v>25</v>
      </c>
      <c r="E22" s="12">
        <v>4</v>
      </c>
    </row>
    <row r="23" spans="1:5" x14ac:dyDescent="0.3">
      <c r="A23" s="1">
        <v>21</v>
      </c>
      <c r="B23" s="12" t="s">
        <v>29</v>
      </c>
      <c r="C23" s="12" t="s">
        <v>25</v>
      </c>
      <c r="D23" s="12" t="s">
        <v>25</v>
      </c>
      <c r="E23" s="12">
        <v>5</v>
      </c>
    </row>
    <row r="24" spans="1:5" x14ac:dyDescent="0.3">
      <c r="A24" s="1">
        <v>22</v>
      </c>
      <c r="B24" s="12" t="s">
        <v>30</v>
      </c>
      <c r="C24" s="12" t="s">
        <v>25</v>
      </c>
      <c r="D24" s="12" t="s">
        <v>25</v>
      </c>
      <c r="E24" s="12">
        <v>6</v>
      </c>
    </row>
    <row r="25" spans="1:5" x14ac:dyDescent="0.3">
      <c r="A25" s="1">
        <v>23</v>
      </c>
      <c r="B25" s="12" t="s">
        <v>31</v>
      </c>
      <c r="C25" s="12" t="s">
        <v>25</v>
      </c>
      <c r="D25" s="12" t="s">
        <v>25</v>
      </c>
      <c r="E25" s="12">
        <v>7</v>
      </c>
    </row>
    <row r="26" spans="1:5" x14ac:dyDescent="0.3">
      <c r="A26" s="1">
        <v>24</v>
      </c>
      <c r="B26" s="12" t="s">
        <v>32</v>
      </c>
      <c r="C26" s="12" t="s">
        <v>25</v>
      </c>
      <c r="D26" s="12" t="s">
        <v>25</v>
      </c>
      <c r="E26" s="12">
        <v>8</v>
      </c>
    </row>
    <row r="27" spans="1:5" x14ac:dyDescent="0.3">
      <c r="A27" s="1">
        <v>25</v>
      </c>
      <c r="B27" s="12" t="s">
        <v>33</v>
      </c>
      <c r="C27" s="12" t="s">
        <v>25</v>
      </c>
      <c r="D27" s="12" t="s">
        <v>25</v>
      </c>
      <c r="E27" s="12">
        <v>9</v>
      </c>
    </row>
    <row r="28" spans="1:5" x14ac:dyDescent="0.3">
      <c r="A28" s="1">
        <v>26</v>
      </c>
      <c r="B28" s="12" t="s">
        <v>34</v>
      </c>
      <c r="C28" s="12" t="s">
        <v>25</v>
      </c>
      <c r="D28" s="12" t="s">
        <v>25</v>
      </c>
      <c r="E28" s="12">
        <v>10</v>
      </c>
    </row>
    <row r="29" spans="1:5" x14ac:dyDescent="0.3">
      <c r="A29" s="1">
        <v>27</v>
      </c>
      <c r="B29" s="12" t="s">
        <v>35</v>
      </c>
      <c r="C29" s="12" t="s">
        <v>25</v>
      </c>
      <c r="D29" s="12" t="s">
        <v>25</v>
      </c>
      <c r="E29" s="12">
        <v>11</v>
      </c>
    </row>
    <row r="30" spans="1:5" x14ac:dyDescent="0.3">
      <c r="A30" s="1">
        <v>28</v>
      </c>
      <c r="B30" s="12" t="s">
        <v>36</v>
      </c>
      <c r="C30" s="12" t="s">
        <v>25</v>
      </c>
      <c r="D30" s="12" t="s">
        <v>25</v>
      </c>
      <c r="E30" s="12">
        <v>12</v>
      </c>
    </row>
    <row r="31" spans="1:5" x14ac:dyDescent="0.3">
      <c r="A31" s="1">
        <v>29</v>
      </c>
      <c r="B31" s="12" t="s">
        <v>37</v>
      </c>
      <c r="C31" s="12" t="s">
        <v>25</v>
      </c>
      <c r="D31" s="12" t="s">
        <v>25</v>
      </c>
      <c r="E31" s="12">
        <v>13</v>
      </c>
    </row>
    <row r="32" spans="1:5" x14ac:dyDescent="0.3">
      <c r="A32" s="1">
        <v>30</v>
      </c>
      <c r="B32" s="12" t="s">
        <v>38</v>
      </c>
      <c r="C32" s="12" t="s">
        <v>25</v>
      </c>
      <c r="D32" s="12" t="s">
        <v>25</v>
      </c>
      <c r="E32" s="12">
        <v>14</v>
      </c>
    </row>
    <row r="33" spans="1:5" x14ac:dyDescent="0.3">
      <c r="A33" s="1">
        <v>31</v>
      </c>
      <c r="B33" s="12" t="s">
        <v>39</v>
      </c>
      <c r="C33" s="12" t="s">
        <v>25</v>
      </c>
      <c r="D33" s="12" t="s">
        <v>25</v>
      </c>
      <c r="E33" s="12">
        <v>15</v>
      </c>
    </row>
    <row r="34" spans="1:5" x14ac:dyDescent="0.3">
      <c r="A34" s="1">
        <v>32</v>
      </c>
      <c r="B34" s="12" t="s">
        <v>40</v>
      </c>
      <c r="C34" s="12" t="s">
        <v>25</v>
      </c>
      <c r="D34" s="12" t="s">
        <v>25</v>
      </c>
      <c r="E34" s="12">
        <v>16</v>
      </c>
    </row>
    <row r="35" spans="1:5" x14ac:dyDescent="0.3">
      <c r="A35" s="7">
        <v>33</v>
      </c>
      <c r="B35" s="13" t="s">
        <v>41</v>
      </c>
      <c r="C35" s="13" t="s">
        <v>25</v>
      </c>
      <c r="D35" s="13" t="s">
        <v>77</v>
      </c>
      <c r="E35" s="13">
        <v>15</v>
      </c>
    </row>
    <row r="36" spans="1:5" x14ac:dyDescent="0.3">
      <c r="A36" s="8">
        <v>34</v>
      </c>
      <c r="B36" s="12" t="s">
        <v>42</v>
      </c>
      <c r="C36" s="12" t="s">
        <v>7</v>
      </c>
      <c r="D36" s="12" t="s">
        <v>7</v>
      </c>
      <c r="E36" s="12">
        <v>1</v>
      </c>
    </row>
    <row r="37" spans="1:5" x14ac:dyDescent="0.3">
      <c r="A37" s="1">
        <v>35</v>
      </c>
      <c r="B37" s="12" t="s">
        <v>44</v>
      </c>
      <c r="C37" s="12" t="s">
        <v>7</v>
      </c>
      <c r="D37" s="12" t="s">
        <v>7</v>
      </c>
      <c r="E37" s="12">
        <v>2</v>
      </c>
    </row>
    <row r="38" spans="1:5" x14ac:dyDescent="0.3">
      <c r="A38" s="1">
        <v>36</v>
      </c>
      <c r="B38" s="12" t="s">
        <v>45</v>
      </c>
      <c r="C38" s="12" t="s">
        <v>7</v>
      </c>
      <c r="D38" s="12" t="s">
        <v>7</v>
      </c>
      <c r="E38" s="12">
        <v>3</v>
      </c>
    </row>
    <row r="39" spans="1:5" x14ac:dyDescent="0.3">
      <c r="A39" s="1">
        <v>37</v>
      </c>
      <c r="B39" s="12" t="s">
        <v>46</v>
      </c>
      <c r="C39" s="12" t="s">
        <v>7</v>
      </c>
      <c r="D39" s="12" t="s">
        <v>7</v>
      </c>
      <c r="E39" s="12">
        <v>4</v>
      </c>
    </row>
    <row r="40" spans="1:5" x14ac:dyDescent="0.3">
      <c r="A40" s="1">
        <v>38</v>
      </c>
      <c r="B40" s="12" t="s">
        <v>47</v>
      </c>
      <c r="C40" s="12" t="s">
        <v>7</v>
      </c>
      <c r="D40" s="12" t="s">
        <v>7</v>
      </c>
      <c r="E40" s="12">
        <v>5</v>
      </c>
    </row>
    <row r="41" spans="1:5" x14ac:dyDescent="0.3">
      <c r="A41" s="1">
        <v>39</v>
      </c>
      <c r="B41" s="12" t="s">
        <v>48</v>
      </c>
      <c r="C41" s="12" t="s">
        <v>7</v>
      </c>
      <c r="D41" s="12" t="s">
        <v>7</v>
      </c>
      <c r="E41" s="12">
        <v>6</v>
      </c>
    </row>
    <row r="42" spans="1:5" x14ac:dyDescent="0.3">
      <c r="A42" s="1">
        <v>40</v>
      </c>
      <c r="B42" s="12" t="s">
        <v>49</v>
      </c>
      <c r="C42" s="12" t="s">
        <v>7</v>
      </c>
      <c r="D42" s="12" t="s">
        <v>7</v>
      </c>
      <c r="E42" s="12">
        <v>7</v>
      </c>
    </row>
    <row r="43" spans="1:5" x14ac:dyDescent="0.3">
      <c r="A43" s="1">
        <v>41</v>
      </c>
      <c r="B43" s="12" t="s">
        <v>50</v>
      </c>
      <c r="C43" s="12" t="s">
        <v>7</v>
      </c>
      <c r="D43" s="12" t="s">
        <v>7</v>
      </c>
      <c r="E43" s="12">
        <v>8</v>
      </c>
    </row>
    <row r="44" spans="1:5" x14ac:dyDescent="0.3">
      <c r="A44" s="1">
        <v>42</v>
      </c>
      <c r="B44" s="12" t="s">
        <v>51</v>
      </c>
      <c r="C44" s="12" t="s">
        <v>7</v>
      </c>
      <c r="D44" s="12" t="s">
        <v>7</v>
      </c>
      <c r="E44" s="12">
        <v>9</v>
      </c>
    </row>
    <row r="45" spans="1:5" x14ac:dyDescent="0.3">
      <c r="A45" s="1">
        <v>43</v>
      </c>
      <c r="B45" s="12" t="s">
        <v>52</v>
      </c>
      <c r="C45" s="12" t="s">
        <v>7</v>
      </c>
      <c r="D45" s="12" t="s">
        <v>7</v>
      </c>
      <c r="E45" s="12">
        <v>10</v>
      </c>
    </row>
    <row r="46" spans="1:5" x14ac:dyDescent="0.3">
      <c r="A46" s="1">
        <v>44</v>
      </c>
      <c r="B46" s="12" t="s">
        <v>53</v>
      </c>
      <c r="C46" s="12" t="s">
        <v>7</v>
      </c>
      <c r="D46" s="12" t="s">
        <v>7</v>
      </c>
      <c r="E46" s="12">
        <v>11</v>
      </c>
    </row>
    <row r="47" spans="1:5" x14ac:dyDescent="0.3">
      <c r="A47" s="1">
        <v>45</v>
      </c>
      <c r="B47" s="12" t="s">
        <v>54</v>
      </c>
      <c r="C47" s="12" t="s">
        <v>7</v>
      </c>
      <c r="D47" s="12" t="s">
        <v>7</v>
      </c>
      <c r="E47" s="12">
        <v>12</v>
      </c>
    </row>
    <row r="48" spans="1:5" x14ac:dyDescent="0.3">
      <c r="A48" s="1">
        <v>46</v>
      </c>
      <c r="B48" s="12" t="s">
        <v>55</v>
      </c>
      <c r="C48" s="12" t="s">
        <v>7</v>
      </c>
      <c r="D48" s="12" t="s">
        <v>7</v>
      </c>
      <c r="E48" s="12">
        <v>13</v>
      </c>
    </row>
    <row r="49" spans="1:5" x14ac:dyDescent="0.3">
      <c r="A49" s="1">
        <v>47</v>
      </c>
      <c r="B49" s="12" t="s">
        <v>56</v>
      </c>
      <c r="C49" s="12" t="s">
        <v>7</v>
      </c>
      <c r="D49" s="12" t="s">
        <v>7</v>
      </c>
      <c r="E49" s="12">
        <v>14</v>
      </c>
    </row>
    <row r="50" spans="1:5" x14ac:dyDescent="0.3">
      <c r="A50" s="1">
        <v>48</v>
      </c>
      <c r="B50" s="12" t="s">
        <v>57</v>
      </c>
      <c r="C50" s="12" t="s">
        <v>7</v>
      </c>
      <c r="D50" s="12" t="s">
        <v>7</v>
      </c>
      <c r="E50" s="12">
        <v>15</v>
      </c>
    </row>
    <row r="51" spans="1:5" x14ac:dyDescent="0.3">
      <c r="A51" s="1">
        <v>49</v>
      </c>
      <c r="B51" s="12" t="s">
        <v>58</v>
      </c>
      <c r="C51" s="12" t="s">
        <v>7</v>
      </c>
      <c r="D51" s="12" t="s">
        <v>7</v>
      </c>
      <c r="E51" s="12">
        <v>16</v>
      </c>
    </row>
    <row r="52" spans="1:5" x14ac:dyDescent="0.3">
      <c r="A52" s="7">
        <v>50</v>
      </c>
      <c r="B52" s="13" t="s">
        <v>59</v>
      </c>
      <c r="C52" s="13" t="s">
        <v>7</v>
      </c>
      <c r="D52" s="13" t="s">
        <v>77</v>
      </c>
      <c r="E52" s="13">
        <v>16</v>
      </c>
    </row>
    <row r="53" spans="1:5" x14ac:dyDescent="0.3">
      <c r="A53" s="8">
        <v>51</v>
      </c>
      <c r="B53" s="12" t="s">
        <v>64</v>
      </c>
      <c r="C53" s="12" t="s">
        <v>77</v>
      </c>
      <c r="D53" s="12" t="s">
        <v>77</v>
      </c>
      <c r="E53" s="12">
        <v>1</v>
      </c>
    </row>
    <row r="54" spans="1:5" x14ac:dyDescent="0.3">
      <c r="A54" s="1">
        <v>52</v>
      </c>
      <c r="B54" s="12" t="s">
        <v>65</v>
      </c>
      <c r="C54" s="12" t="s">
        <v>77</v>
      </c>
      <c r="D54" s="12" t="s">
        <v>77</v>
      </c>
      <c r="E54" s="12">
        <v>2</v>
      </c>
    </row>
    <row r="55" spans="1:5" x14ac:dyDescent="0.3">
      <c r="A55" s="1">
        <v>53</v>
      </c>
      <c r="B55" s="12" t="s">
        <v>66</v>
      </c>
      <c r="C55" s="12" t="s">
        <v>77</v>
      </c>
      <c r="D55" s="12" t="s">
        <v>77</v>
      </c>
      <c r="E55" s="12">
        <v>3</v>
      </c>
    </row>
    <row r="56" spans="1:5" x14ac:dyDescent="0.3">
      <c r="A56" s="1">
        <v>54</v>
      </c>
      <c r="B56" s="12" t="s">
        <v>67</v>
      </c>
      <c r="C56" s="12" t="s">
        <v>77</v>
      </c>
      <c r="D56" s="12" t="s">
        <v>77</v>
      </c>
      <c r="E56" s="12">
        <v>4</v>
      </c>
    </row>
    <row r="57" spans="1:5" x14ac:dyDescent="0.3">
      <c r="A57" s="1">
        <v>55</v>
      </c>
      <c r="B57" s="12" t="s">
        <v>68</v>
      </c>
      <c r="C57" s="12" t="s">
        <v>77</v>
      </c>
      <c r="D57" s="12" t="s">
        <v>77</v>
      </c>
      <c r="E57" s="12">
        <v>5</v>
      </c>
    </row>
    <row r="58" spans="1:5" x14ac:dyDescent="0.3">
      <c r="A58" s="1">
        <v>56</v>
      </c>
      <c r="B58" s="12" t="s">
        <v>69</v>
      </c>
      <c r="C58" s="12" t="s">
        <v>77</v>
      </c>
      <c r="D58" s="12" t="s">
        <v>77</v>
      </c>
      <c r="E58" s="12">
        <v>6</v>
      </c>
    </row>
    <row r="59" spans="1:5" x14ac:dyDescent="0.3">
      <c r="A59" s="1">
        <v>57</v>
      </c>
      <c r="B59" s="12" t="s">
        <v>70</v>
      </c>
      <c r="C59" s="12" t="s">
        <v>77</v>
      </c>
      <c r="D59" s="12" t="s">
        <v>77</v>
      </c>
      <c r="E59" s="12">
        <v>7</v>
      </c>
    </row>
    <row r="60" spans="1:5" x14ac:dyDescent="0.3">
      <c r="A60" s="1">
        <v>58</v>
      </c>
      <c r="B60" s="12" t="s">
        <v>71</v>
      </c>
      <c r="C60" s="12" t="s">
        <v>77</v>
      </c>
      <c r="D60" s="12" t="s">
        <v>77</v>
      </c>
      <c r="E60" s="12">
        <v>8</v>
      </c>
    </row>
    <row r="61" spans="1:5" x14ac:dyDescent="0.3">
      <c r="A61" s="1">
        <v>59</v>
      </c>
      <c r="B61" s="12" t="s">
        <v>72</v>
      </c>
      <c r="C61" s="12" t="s">
        <v>77</v>
      </c>
      <c r="D61" s="12" t="s">
        <v>77</v>
      </c>
      <c r="E61" s="12">
        <v>9</v>
      </c>
    </row>
    <row r="62" spans="1:5" x14ac:dyDescent="0.3">
      <c r="A62" s="1">
        <v>60</v>
      </c>
      <c r="B62" s="12" t="s">
        <v>73</v>
      </c>
      <c r="C62" s="12" t="s">
        <v>77</v>
      </c>
      <c r="D62" s="12" t="s">
        <v>77</v>
      </c>
      <c r="E62" s="12">
        <v>10</v>
      </c>
    </row>
    <row r="63" spans="1:5" x14ac:dyDescent="0.3">
      <c r="A63" s="1">
        <v>61</v>
      </c>
      <c r="B63" s="12" t="s">
        <v>74</v>
      </c>
      <c r="C63" s="12" t="s">
        <v>77</v>
      </c>
      <c r="D63" s="12" t="s">
        <v>77</v>
      </c>
      <c r="E63" s="12">
        <v>11</v>
      </c>
    </row>
    <row r="64" spans="1:5" x14ac:dyDescent="0.3">
      <c r="A64" s="1">
        <v>62</v>
      </c>
      <c r="B64" s="12" t="s">
        <v>75</v>
      </c>
      <c r="C64" s="12" t="s">
        <v>77</v>
      </c>
      <c r="D64" s="12" t="s">
        <v>77</v>
      </c>
      <c r="E64" s="12">
        <v>12</v>
      </c>
    </row>
    <row r="65" spans="1:5" x14ac:dyDescent="0.3">
      <c r="A65" s="1">
        <v>63</v>
      </c>
      <c r="B65" s="12" t="s">
        <v>76</v>
      </c>
      <c r="C65" s="12" t="s">
        <v>77</v>
      </c>
      <c r="D65" s="12" t="s">
        <v>77</v>
      </c>
      <c r="E65" s="12">
        <v>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opLeftCell="A42" workbookViewId="0">
      <selection activeCell="E65" sqref="E65"/>
    </sheetView>
  </sheetViews>
  <sheetFormatPr baseColWidth="10" defaultColWidth="8.796875" defaultRowHeight="1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3" t="s">
        <v>60</v>
      </c>
      <c r="J1" s="3" t="s">
        <v>61</v>
      </c>
    </row>
    <row r="2" spans="1:10" x14ac:dyDescent="0.3">
      <c r="A2" s="1">
        <v>0</v>
      </c>
      <c r="B2" t="s">
        <v>6</v>
      </c>
      <c r="C2" t="s">
        <v>43</v>
      </c>
      <c r="D2">
        <v>0.64900000000000002</v>
      </c>
      <c r="E2">
        <v>2.4E-2</v>
      </c>
      <c r="F2">
        <v>0.64900000000000002</v>
      </c>
      <c r="G2">
        <v>0.02</v>
      </c>
      <c r="I2" s="4">
        <f>IF(F2,D2-F2,0)</f>
        <v>0</v>
      </c>
      <c r="J2" s="4">
        <f>IF(G2,E2-G2,0)</f>
        <v>4.0000000000000001E-3</v>
      </c>
    </row>
    <row r="3" spans="1:10" x14ac:dyDescent="0.3">
      <c r="A3" s="1">
        <v>1</v>
      </c>
      <c r="B3" t="s">
        <v>8</v>
      </c>
      <c r="C3" t="s">
        <v>43</v>
      </c>
      <c r="D3">
        <v>0.89200000000000002</v>
      </c>
      <c r="E3">
        <v>0.26600000000000001</v>
      </c>
      <c r="F3">
        <v>0.90200000000000002</v>
      </c>
      <c r="G3">
        <v>0.26600000000000001</v>
      </c>
      <c r="I3" s="4">
        <f t="shared" ref="I3:I26" si="0">IF(F3,D3-F3,0)</f>
        <v>-1.0000000000000009E-2</v>
      </c>
      <c r="J3" s="4">
        <f t="shared" ref="J3:J26" si="1">IF(G3,E3-G3,0)</f>
        <v>0</v>
      </c>
    </row>
    <row r="4" spans="1:10" x14ac:dyDescent="0.3">
      <c r="A4" s="1">
        <v>2</v>
      </c>
      <c r="B4" t="s">
        <v>9</v>
      </c>
      <c r="C4" t="s">
        <v>43</v>
      </c>
      <c r="D4">
        <v>0.252</v>
      </c>
      <c r="E4">
        <v>0.28699999999999998</v>
      </c>
      <c r="F4">
        <v>0.251</v>
      </c>
      <c r="G4">
        <v>0.28699999999999998</v>
      </c>
      <c r="I4" s="4">
        <f t="shared" si="0"/>
        <v>1.0000000000000009E-3</v>
      </c>
      <c r="J4" s="4">
        <f t="shared" si="1"/>
        <v>0</v>
      </c>
    </row>
    <row r="5" spans="1:10" x14ac:dyDescent="0.3">
      <c r="A5" s="1">
        <v>3</v>
      </c>
      <c r="B5" t="s">
        <v>10</v>
      </c>
      <c r="C5" t="s">
        <v>43</v>
      </c>
      <c r="D5">
        <v>1.3120000000000001</v>
      </c>
      <c r="E5">
        <v>0.38500000000000001</v>
      </c>
      <c r="F5" s="2">
        <v>1.3129999999999999</v>
      </c>
      <c r="G5">
        <v>0.38</v>
      </c>
      <c r="I5" s="4">
        <f t="shared" si="0"/>
        <v>-9.9999999999988987E-4</v>
      </c>
      <c r="J5" s="4">
        <f t="shared" si="1"/>
        <v>5.0000000000000044E-3</v>
      </c>
    </row>
    <row r="6" spans="1:10" x14ac:dyDescent="0.3">
      <c r="A6" s="1">
        <v>4</v>
      </c>
      <c r="B6" t="s">
        <v>11</v>
      </c>
      <c r="C6" t="s">
        <v>43</v>
      </c>
      <c r="D6">
        <v>0.56100000000000005</v>
      </c>
      <c r="E6">
        <v>0.42899999999999999</v>
      </c>
      <c r="F6">
        <v>0.56200000000000006</v>
      </c>
      <c r="G6">
        <v>0.42499999999999999</v>
      </c>
      <c r="I6" s="4">
        <f t="shared" si="0"/>
        <v>-1.0000000000000009E-3</v>
      </c>
      <c r="J6" s="4">
        <f t="shared" si="1"/>
        <v>4.0000000000000036E-3</v>
      </c>
    </row>
    <row r="7" spans="1:10" x14ac:dyDescent="0.3">
      <c r="A7" s="1">
        <v>5</v>
      </c>
      <c r="B7" t="s">
        <v>12</v>
      </c>
      <c r="C7" t="s">
        <v>43</v>
      </c>
      <c r="D7">
        <v>0.90400000000000003</v>
      </c>
      <c r="E7">
        <v>0.63</v>
      </c>
      <c r="F7">
        <v>0.90400000000000003</v>
      </c>
      <c r="G7">
        <v>0.629</v>
      </c>
      <c r="I7" s="4">
        <f t="shared" si="0"/>
        <v>0</v>
      </c>
      <c r="J7" s="4">
        <f t="shared" si="1"/>
        <v>1.0000000000000009E-3</v>
      </c>
    </row>
    <row r="8" spans="1:10" x14ac:dyDescent="0.3">
      <c r="A8" s="1">
        <v>6</v>
      </c>
      <c r="B8" t="s">
        <v>13</v>
      </c>
      <c r="C8" t="s">
        <v>43</v>
      </c>
      <c r="D8">
        <v>0.126</v>
      </c>
      <c r="E8">
        <v>0.67700000000000005</v>
      </c>
      <c r="F8">
        <v>0.13700000000000001</v>
      </c>
      <c r="G8">
        <v>0.67200000000000004</v>
      </c>
      <c r="I8" s="4">
        <f t="shared" si="0"/>
        <v>-1.100000000000001E-2</v>
      </c>
      <c r="J8" s="4">
        <f t="shared" si="1"/>
        <v>5.0000000000000044E-3</v>
      </c>
    </row>
    <row r="9" spans="1:10" x14ac:dyDescent="0.3">
      <c r="A9" s="1">
        <v>7</v>
      </c>
      <c r="B9" t="s">
        <v>14</v>
      </c>
      <c r="C9" t="s">
        <v>43</v>
      </c>
      <c r="D9">
        <v>1.2310000000000001</v>
      </c>
      <c r="E9">
        <v>0.71299999999999997</v>
      </c>
      <c r="F9">
        <v>1.23</v>
      </c>
      <c r="G9">
        <v>0.71799999999999997</v>
      </c>
      <c r="I9" s="4">
        <f t="shared" si="0"/>
        <v>1.0000000000001119E-3</v>
      </c>
      <c r="J9" s="4">
        <f t="shared" si="1"/>
        <v>-5.0000000000000044E-3</v>
      </c>
    </row>
    <row r="10" spans="1:10" x14ac:dyDescent="0.3">
      <c r="A10" s="1">
        <v>8</v>
      </c>
      <c r="B10" t="s">
        <v>15</v>
      </c>
      <c r="C10" t="s">
        <v>43</v>
      </c>
      <c r="D10">
        <v>0.54</v>
      </c>
      <c r="E10">
        <v>0.77300000000000002</v>
      </c>
      <c r="F10">
        <v>0.54200000000000004</v>
      </c>
      <c r="G10">
        <v>0.77400000000000002</v>
      </c>
      <c r="I10" s="4">
        <f t="shared" si="0"/>
        <v>-2.0000000000000018E-3</v>
      </c>
      <c r="J10" s="4">
        <f t="shared" si="1"/>
        <v>-1.0000000000000009E-3</v>
      </c>
    </row>
    <row r="11" spans="1:10" x14ac:dyDescent="0.3">
      <c r="A11" s="1">
        <v>9</v>
      </c>
      <c r="B11" t="s">
        <v>16</v>
      </c>
      <c r="C11" t="s">
        <v>43</v>
      </c>
      <c r="D11">
        <v>0.28899999999999998</v>
      </c>
      <c r="E11">
        <v>0.98099999999999998</v>
      </c>
      <c r="F11">
        <v>0.28899999999999998</v>
      </c>
      <c r="G11">
        <v>0.98899999999999999</v>
      </c>
      <c r="I11" s="4">
        <f t="shared" si="0"/>
        <v>0</v>
      </c>
      <c r="J11" s="4">
        <f t="shared" si="1"/>
        <v>-8.0000000000000071E-3</v>
      </c>
    </row>
    <row r="12" spans="1:10" x14ac:dyDescent="0.3">
      <c r="A12" s="1">
        <v>10</v>
      </c>
      <c r="B12" t="s">
        <v>17</v>
      </c>
      <c r="C12" t="s">
        <v>43</v>
      </c>
      <c r="D12">
        <v>1.0740000000000001</v>
      </c>
      <c r="E12">
        <v>1.1539999999999999</v>
      </c>
      <c r="F12">
        <v>1.085</v>
      </c>
      <c r="G12">
        <v>1.1479999999999999</v>
      </c>
      <c r="I12" s="4">
        <f t="shared" si="0"/>
        <v>-1.0999999999999899E-2</v>
      </c>
      <c r="J12" s="4">
        <f t="shared" si="1"/>
        <v>6.0000000000000053E-3</v>
      </c>
    </row>
    <row r="13" spans="1:10" x14ac:dyDescent="0.3">
      <c r="A13" s="1">
        <v>11</v>
      </c>
      <c r="B13" t="s">
        <v>18</v>
      </c>
      <c r="C13" t="s">
        <v>43</v>
      </c>
      <c r="D13">
        <v>0.71499999999999997</v>
      </c>
      <c r="E13">
        <v>1.1970000000000001</v>
      </c>
      <c r="F13">
        <v>0.72399999999999998</v>
      </c>
      <c r="G13">
        <v>1.194</v>
      </c>
      <c r="I13" s="4">
        <f t="shared" si="0"/>
        <v>-9.000000000000008E-3</v>
      </c>
      <c r="J13" s="4">
        <f t="shared" si="1"/>
        <v>3.0000000000001137E-3</v>
      </c>
    </row>
    <row r="14" spans="1:10" x14ac:dyDescent="0.3">
      <c r="A14" s="1">
        <v>12</v>
      </c>
      <c r="B14" t="s">
        <v>19</v>
      </c>
      <c r="C14" t="s">
        <v>43</v>
      </c>
      <c r="D14">
        <v>0.08</v>
      </c>
      <c r="E14">
        <v>1.2629999999999999</v>
      </c>
      <c r="F14">
        <v>7.1999999999999995E-2</v>
      </c>
      <c r="G14">
        <v>1.2569999999999999</v>
      </c>
      <c r="I14" s="4">
        <f t="shared" si="0"/>
        <v>8.0000000000000071E-3</v>
      </c>
      <c r="J14" s="4">
        <f t="shared" si="1"/>
        <v>6.0000000000000053E-3</v>
      </c>
    </row>
    <row r="15" spans="1:10" x14ac:dyDescent="0.3">
      <c r="A15" s="1">
        <v>13</v>
      </c>
      <c r="B15" t="s">
        <v>20</v>
      </c>
      <c r="C15" t="s">
        <v>43</v>
      </c>
      <c r="D15">
        <v>0.442</v>
      </c>
      <c r="E15">
        <v>1.3879999999999999</v>
      </c>
      <c r="F15">
        <v>0.45100000000000001</v>
      </c>
      <c r="G15">
        <v>1.3720000000000001</v>
      </c>
      <c r="I15" s="4">
        <f t="shared" si="0"/>
        <v>-9.000000000000008E-3</v>
      </c>
      <c r="J15" s="4">
        <f t="shared" si="1"/>
        <v>1.5999999999999792E-2</v>
      </c>
    </row>
    <row r="16" spans="1:10" x14ac:dyDescent="0.3">
      <c r="A16" s="1">
        <v>14</v>
      </c>
      <c r="B16" t="s">
        <v>21</v>
      </c>
      <c r="C16" t="s">
        <v>43</v>
      </c>
      <c r="D16">
        <v>0.96299999999999997</v>
      </c>
      <c r="E16">
        <v>1.4930000000000001</v>
      </c>
      <c r="F16">
        <v>0.95899999999999996</v>
      </c>
      <c r="G16">
        <v>1.4850000000000001</v>
      </c>
      <c r="I16" s="4">
        <f t="shared" si="0"/>
        <v>4.0000000000000036E-3</v>
      </c>
      <c r="J16" s="4">
        <f t="shared" si="1"/>
        <v>8.0000000000000071E-3</v>
      </c>
    </row>
    <row r="17" spans="1:10" x14ac:dyDescent="0.3">
      <c r="A17" s="1">
        <v>15</v>
      </c>
      <c r="B17" t="s">
        <v>22</v>
      </c>
      <c r="C17" t="s">
        <v>43</v>
      </c>
      <c r="D17">
        <v>1.302</v>
      </c>
      <c r="E17">
        <v>1.5189999999999999</v>
      </c>
      <c r="F17">
        <v>1.3069999999999999</v>
      </c>
      <c r="G17">
        <v>1.51</v>
      </c>
      <c r="I17" s="4">
        <f t="shared" si="0"/>
        <v>-4.9999999999998934E-3</v>
      </c>
      <c r="J17" s="4">
        <f t="shared" si="1"/>
        <v>8.999999999999897E-3</v>
      </c>
    </row>
    <row r="18" spans="1:10" x14ac:dyDescent="0.3">
      <c r="A18" s="1">
        <v>16</v>
      </c>
      <c r="B18" t="s">
        <v>23</v>
      </c>
      <c r="C18" t="s">
        <v>43</v>
      </c>
      <c r="D18">
        <v>0.58899999999999997</v>
      </c>
      <c r="E18">
        <v>1.6919999999999999</v>
      </c>
      <c r="F18">
        <v>0.58899999999999997</v>
      </c>
      <c r="G18">
        <v>1.6890000000000001</v>
      </c>
      <c r="I18" s="4">
        <f t="shared" si="0"/>
        <v>0</v>
      </c>
      <c r="J18" s="4">
        <f t="shared" si="1"/>
        <v>2.9999999999998916E-3</v>
      </c>
    </row>
    <row r="19" spans="1:10" x14ac:dyDescent="0.3">
      <c r="A19" s="1">
        <v>17</v>
      </c>
      <c r="B19" t="s">
        <v>24</v>
      </c>
      <c r="C19" t="s">
        <v>25</v>
      </c>
      <c r="D19">
        <v>0.64900000000000002</v>
      </c>
      <c r="E19">
        <v>2.4E-2</v>
      </c>
      <c r="F19">
        <v>0.64900000000000002</v>
      </c>
      <c r="G19">
        <v>2.3E-2</v>
      </c>
      <c r="I19" s="4">
        <f t="shared" si="0"/>
        <v>0</v>
      </c>
      <c r="J19" s="4">
        <f t="shared" si="1"/>
        <v>1.0000000000000009E-3</v>
      </c>
    </row>
    <row r="20" spans="1:10" x14ac:dyDescent="0.3">
      <c r="A20" s="1">
        <v>18</v>
      </c>
      <c r="B20" t="s">
        <v>26</v>
      </c>
      <c r="C20" t="s">
        <v>25</v>
      </c>
      <c r="D20">
        <v>0.89200000000000002</v>
      </c>
      <c r="E20">
        <v>0.26600000000000001</v>
      </c>
      <c r="F20">
        <v>0.90300000000000002</v>
      </c>
      <c r="G20">
        <v>0.26700000000000002</v>
      </c>
      <c r="I20" s="4">
        <f t="shared" si="0"/>
        <v>-1.100000000000001E-2</v>
      </c>
      <c r="J20" s="4">
        <f t="shared" si="1"/>
        <v>-1.0000000000000009E-3</v>
      </c>
    </row>
    <row r="21" spans="1:10" x14ac:dyDescent="0.3">
      <c r="A21" s="1">
        <v>19</v>
      </c>
      <c r="B21" t="s">
        <v>27</v>
      </c>
      <c r="C21" t="s">
        <v>25</v>
      </c>
      <c r="D21">
        <v>0.252</v>
      </c>
      <c r="E21">
        <v>0.28699999999999998</v>
      </c>
      <c r="F21">
        <v>0.251</v>
      </c>
      <c r="G21">
        <v>0.28699999999999998</v>
      </c>
      <c r="I21" s="4">
        <f t="shared" si="0"/>
        <v>1.0000000000000009E-3</v>
      </c>
      <c r="J21" s="4">
        <f t="shared" si="1"/>
        <v>0</v>
      </c>
    </row>
    <row r="22" spans="1:10" x14ac:dyDescent="0.3">
      <c r="A22" s="1">
        <v>20</v>
      </c>
      <c r="B22" t="s">
        <v>28</v>
      </c>
      <c r="C22" t="s">
        <v>25</v>
      </c>
      <c r="D22">
        <v>1.3120000000000001</v>
      </c>
      <c r="E22">
        <v>0.38500000000000001</v>
      </c>
      <c r="F22">
        <v>1.3120000000000001</v>
      </c>
      <c r="G22">
        <v>0.38</v>
      </c>
      <c r="I22" s="4">
        <f t="shared" si="0"/>
        <v>0</v>
      </c>
      <c r="J22" s="4">
        <f t="shared" si="1"/>
        <v>5.0000000000000044E-3</v>
      </c>
    </row>
    <row r="23" spans="1:10" x14ac:dyDescent="0.3">
      <c r="A23" s="1">
        <v>21</v>
      </c>
      <c r="B23" t="s">
        <v>29</v>
      </c>
      <c r="C23" t="s">
        <v>25</v>
      </c>
      <c r="D23">
        <v>0.56100000000000005</v>
      </c>
      <c r="E23">
        <v>0.42899999999999999</v>
      </c>
      <c r="F23">
        <v>0.56100000000000005</v>
      </c>
      <c r="G23">
        <v>0.42499999999999999</v>
      </c>
      <c r="I23" s="4">
        <f t="shared" si="0"/>
        <v>0</v>
      </c>
      <c r="J23" s="4">
        <f t="shared" si="1"/>
        <v>4.0000000000000036E-3</v>
      </c>
    </row>
    <row r="24" spans="1:10" x14ac:dyDescent="0.3">
      <c r="A24" s="1">
        <v>22</v>
      </c>
      <c r="B24" t="s">
        <v>30</v>
      </c>
      <c r="C24" t="s">
        <v>25</v>
      </c>
      <c r="D24">
        <v>0.90400000000000003</v>
      </c>
      <c r="E24">
        <v>0.63</v>
      </c>
      <c r="F24">
        <v>0.90400000000000003</v>
      </c>
      <c r="G24">
        <v>0.63</v>
      </c>
      <c r="I24" s="4">
        <f t="shared" si="0"/>
        <v>0</v>
      </c>
      <c r="J24" s="4">
        <f t="shared" si="1"/>
        <v>0</v>
      </c>
    </row>
    <row r="25" spans="1:10" x14ac:dyDescent="0.3">
      <c r="A25" s="1">
        <v>23</v>
      </c>
      <c r="B25" t="s">
        <v>31</v>
      </c>
      <c r="C25" t="s">
        <v>25</v>
      </c>
      <c r="D25">
        <v>0.126</v>
      </c>
      <c r="E25">
        <v>0.67700000000000005</v>
      </c>
      <c r="F25">
        <v>0.13600000000000001</v>
      </c>
      <c r="G25">
        <v>0.67500000000000004</v>
      </c>
      <c r="I25" s="4">
        <f t="shared" si="0"/>
        <v>-1.0000000000000009E-2</v>
      </c>
      <c r="J25" s="4">
        <f t="shared" si="1"/>
        <v>2.0000000000000018E-3</v>
      </c>
    </row>
    <row r="26" spans="1:10" x14ac:dyDescent="0.3">
      <c r="A26" s="1">
        <v>24</v>
      </c>
      <c r="B26" t="s">
        <v>32</v>
      </c>
      <c r="C26" t="s">
        <v>25</v>
      </c>
      <c r="D26">
        <v>1.2310000000000001</v>
      </c>
      <c r="E26">
        <v>0.71299999999999997</v>
      </c>
      <c r="F26">
        <v>1.2310000000000001</v>
      </c>
      <c r="G26">
        <v>0.71699999999999997</v>
      </c>
      <c r="I26" s="4">
        <f t="shared" si="0"/>
        <v>0</v>
      </c>
      <c r="J26" s="4">
        <f t="shared" si="1"/>
        <v>-4.0000000000000036E-3</v>
      </c>
    </row>
    <row r="27" spans="1:10" x14ac:dyDescent="0.3">
      <c r="A27" s="1">
        <v>25</v>
      </c>
      <c r="B27" t="s">
        <v>33</v>
      </c>
      <c r="C27" t="s">
        <v>25</v>
      </c>
      <c r="D27">
        <v>0.54</v>
      </c>
      <c r="E27">
        <v>0.77300000000000002</v>
      </c>
      <c r="F27">
        <v>0.54200000000000004</v>
      </c>
      <c r="G27">
        <v>0.77300000000000002</v>
      </c>
      <c r="I27" s="4">
        <f>IF(F27,D27-F27,0)</f>
        <v>-2.0000000000000018E-3</v>
      </c>
      <c r="J27" s="4">
        <f>IF(G27,E27-G27,0)</f>
        <v>0</v>
      </c>
    </row>
    <row r="28" spans="1:10" x14ac:dyDescent="0.3">
      <c r="A28" s="1">
        <v>26</v>
      </c>
      <c r="B28" t="s">
        <v>34</v>
      </c>
      <c r="C28" t="s">
        <v>25</v>
      </c>
      <c r="D28">
        <v>0.28899999999999998</v>
      </c>
      <c r="E28">
        <v>0.98099999999999998</v>
      </c>
      <c r="F28">
        <v>0.28899999999999998</v>
      </c>
      <c r="G28">
        <v>0.99</v>
      </c>
      <c r="I28" s="4">
        <f t="shared" ref="I28:I44" si="2">IF(F28,D28-F28,0)</f>
        <v>0</v>
      </c>
      <c r="J28" s="4">
        <f t="shared" ref="J28:J44" si="3">IF(G28,E28-G28,0)</f>
        <v>-9.000000000000008E-3</v>
      </c>
    </row>
    <row r="29" spans="1:10" x14ac:dyDescent="0.3">
      <c r="A29" s="1">
        <v>27</v>
      </c>
      <c r="B29" t="s">
        <v>35</v>
      </c>
      <c r="C29" t="s">
        <v>25</v>
      </c>
      <c r="D29">
        <v>1.0740000000000001</v>
      </c>
      <c r="E29">
        <v>1.1539999999999999</v>
      </c>
      <c r="F29">
        <v>1.0840000000000001</v>
      </c>
      <c r="G29">
        <v>1.1499999999999999</v>
      </c>
      <c r="I29" s="4">
        <f t="shared" si="2"/>
        <v>-1.0000000000000009E-2</v>
      </c>
      <c r="J29" s="4">
        <f t="shared" si="3"/>
        <v>4.0000000000000036E-3</v>
      </c>
    </row>
    <row r="30" spans="1:10" x14ac:dyDescent="0.3">
      <c r="A30" s="1">
        <v>28</v>
      </c>
      <c r="B30" t="s">
        <v>36</v>
      </c>
      <c r="C30" t="s">
        <v>25</v>
      </c>
      <c r="D30">
        <v>0.71499999999999997</v>
      </c>
      <c r="E30">
        <v>1.1970000000000001</v>
      </c>
      <c r="F30">
        <v>0.72099999999999997</v>
      </c>
      <c r="G30">
        <v>1.194</v>
      </c>
      <c r="I30" s="4">
        <f t="shared" si="2"/>
        <v>-6.0000000000000053E-3</v>
      </c>
      <c r="J30" s="4">
        <f t="shared" si="3"/>
        <v>3.0000000000001137E-3</v>
      </c>
    </row>
    <row r="31" spans="1:10" x14ac:dyDescent="0.3">
      <c r="A31" s="1">
        <v>29</v>
      </c>
      <c r="B31" t="s">
        <v>37</v>
      </c>
      <c r="C31" t="s">
        <v>25</v>
      </c>
      <c r="D31">
        <v>0.08</v>
      </c>
      <c r="E31">
        <v>1.2629999999999999</v>
      </c>
      <c r="F31">
        <v>7.4999999999999997E-2</v>
      </c>
      <c r="G31">
        <v>1.2609999999999999</v>
      </c>
      <c r="I31" s="4">
        <f t="shared" si="2"/>
        <v>5.0000000000000044E-3</v>
      </c>
      <c r="J31" s="4">
        <f t="shared" si="3"/>
        <v>2.0000000000000018E-3</v>
      </c>
    </row>
    <row r="32" spans="1:10" x14ac:dyDescent="0.3">
      <c r="A32" s="1">
        <v>30</v>
      </c>
      <c r="B32" t="s">
        <v>38</v>
      </c>
      <c r="C32" t="s">
        <v>25</v>
      </c>
      <c r="D32">
        <v>0.442</v>
      </c>
      <c r="E32">
        <v>1.3879999999999999</v>
      </c>
      <c r="F32">
        <v>0.45100000000000001</v>
      </c>
      <c r="G32">
        <v>1.375</v>
      </c>
      <c r="I32" s="4">
        <f t="shared" si="2"/>
        <v>-9.000000000000008E-3</v>
      </c>
      <c r="J32" s="4">
        <f t="shared" si="3"/>
        <v>1.2999999999999901E-2</v>
      </c>
    </row>
    <row r="33" spans="1:10" x14ac:dyDescent="0.3">
      <c r="A33" s="1">
        <v>31</v>
      </c>
      <c r="B33" t="s">
        <v>39</v>
      </c>
      <c r="C33" t="s">
        <v>25</v>
      </c>
      <c r="D33">
        <v>0.96299999999999997</v>
      </c>
      <c r="E33">
        <v>1.4930000000000001</v>
      </c>
      <c r="F33">
        <v>0.96899999999999997</v>
      </c>
      <c r="G33">
        <v>1.4850000000000001</v>
      </c>
      <c r="I33" s="4">
        <f t="shared" si="2"/>
        <v>-6.0000000000000053E-3</v>
      </c>
      <c r="J33" s="4">
        <f t="shared" si="3"/>
        <v>8.0000000000000071E-3</v>
      </c>
    </row>
    <row r="34" spans="1:10" x14ac:dyDescent="0.3">
      <c r="A34" s="1">
        <v>32</v>
      </c>
      <c r="B34" t="s">
        <v>40</v>
      </c>
      <c r="C34" t="s">
        <v>25</v>
      </c>
      <c r="D34">
        <v>1.302</v>
      </c>
      <c r="E34">
        <v>1.5189999999999999</v>
      </c>
      <c r="F34">
        <v>1.3029999999999999</v>
      </c>
      <c r="G34">
        <v>1.508</v>
      </c>
      <c r="I34" s="4">
        <f t="shared" si="2"/>
        <v>-9.9999999999988987E-4</v>
      </c>
      <c r="J34" s="4">
        <f t="shared" si="3"/>
        <v>1.0999999999999899E-2</v>
      </c>
    </row>
    <row r="35" spans="1:10" x14ac:dyDescent="0.3">
      <c r="A35" s="1">
        <v>33</v>
      </c>
      <c r="B35" t="s">
        <v>41</v>
      </c>
      <c r="C35" t="s">
        <v>25</v>
      </c>
      <c r="D35">
        <v>0.58899999999999997</v>
      </c>
      <c r="E35">
        <v>1.6919999999999999</v>
      </c>
      <c r="F35">
        <v>0.58899999999999997</v>
      </c>
      <c r="G35">
        <v>1.6910000000000001</v>
      </c>
      <c r="I35" s="4">
        <f t="shared" si="2"/>
        <v>0</v>
      </c>
      <c r="J35" s="4">
        <f t="shared" si="3"/>
        <v>9.9999999999988987E-4</v>
      </c>
    </row>
    <row r="36" spans="1:10" x14ac:dyDescent="0.3">
      <c r="A36" s="1">
        <v>34</v>
      </c>
      <c r="B36" t="s">
        <v>42</v>
      </c>
      <c r="C36" t="s">
        <v>7</v>
      </c>
      <c r="D36">
        <v>0.64900000000000002</v>
      </c>
      <c r="E36">
        <v>2.4E-2</v>
      </c>
      <c r="F36">
        <v>0.64900000000000002</v>
      </c>
      <c r="G36">
        <v>2.3E-2</v>
      </c>
      <c r="I36" s="4">
        <f t="shared" si="2"/>
        <v>0</v>
      </c>
      <c r="J36" s="4">
        <f t="shared" si="3"/>
        <v>1.0000000000000009E-3</v>
      </c>
    </row>
    <row r="37" spans="1:10" x14ac:dyDescent="0.3">
      <c r="A37" s="1">
        <v>35</v>
      </c>
      <c r="B37" t="s">
        <v>44</v>
      </c>
      <c r="C37" t="s">
        <v>7</v>
      </c>
      <c r="D37">
        <v>0.89200000000000002</v>
      </c>
      <c r="E37">
        <v>0.26600000000000001</v>
      </c>
      <c r="F37">
        <v>0.9</v>
      </c>
      <c r="G37">
        <v>0.27</v>
      </c>
      <c r="I37" s="4">
        <f t="shared" si="2"/>
        <v>-8.0000000000000071E-3</v>
      </c>
      <c r="J37" s="4">
        <f t="shared" si="3"/>
        <v>-4.0000000000000036E-3</v>
      </c>
    </row>
    <row r="38" spans="1:10" x14ac:dyDescent="0.3">
      <c r="A38" s="1">
        <v>36</v>
      </c>
      <c r="B38" t="s">
        <v>45</v>
      </c>
      <c r="C38" t="s">
        <v>7</v>
      </c>
      <c r="D38">
        <v>0.252</v>
      </c>
      <c r="E38">
        <v>0.28699999999999998</v>
      </c>
      <c r="F38">
        <v>0.251</v>
      </c>
      <c r="G38">
        <v>0.28899999999999998</v>
      </c>
      <c r="I38" s="4">
        <f t="shared" si="2"/>
        <v>1.0000000000000009E-3</v>
      </c>
      <c r="J38" s="4">
        <f t="shared" si="3"/>
        <v>-2.0000000000000018E-3</v>
      </c>
    </row>
    <row r="39" spans="1:10" x14ac:dyDescent="0.3">
      <c r="A39" s="1">
        <v>37</v>
      </c>
      <c r="B39" t="s">
        <v>46</v>
      </c>
      <c r="C39" t="s">
        <v>7</v>
      </c>
      <c r="D39">
        <v>1.3120000000000001</v>
      </c>
      <c r="E39">
        <v>0.38500000000000001</v>
      </c>
      <c r="F39">
        <v>1.3120000000000001</v>
      </c>
      <c r="G39">
        <v>0.38500000000000001</v>
      </c>
      <c r="I39" s="4">
        <f t="shared" si="2"/>
        <v>0</v>
      </c>
      <c r="J39" s="4">
        <f t="shared" si="3"/>
        <v>0</v>
      </c>
    </row>
    <row r="40" spans="1:10" x14ac:dyDescent="0.3">
      <c r="A40" s="1">
        <v>38</v>
      </c>
      <c r="B40" t="s">
        <v>47</v>
      </c>
      <c r="C40" t="s">
        <v>7</v>
      </c>
      <c r="D40">
        <v>0.56100000000000005</v>
      </c>
      <c r="E40">
        <v>0.42899999999999999</v>
      </c>
      <c r="F40">
        <v>0.56100000000000005</v>
      </c>
      <c r="G40">
        <v>0.42699999999999999</v>
      </c>
      <c r="I40" s="4">
        <f t="shared" si="2"/>
        <v>0</v>
      </c>
      <c r="J40" s="4">
        <f t="shared" si="3"/>
        <v>2.0000000000000018E-3</v>
      </c>
    </row>
    <row r="41" spans="1:10" x14ac:dyDescent="0.3">
      <c r="A41" s="1">
        <v>39</v>
      </c>
      <c r="B41" t="s">
        <v>48</v>
      </c>
      <c r="C41" t="s">
        <v>7</v>
      </c>
      <c r="D41">
        <v>0.90400000000000003</v>
      </c>
      <c r="E41">
        <v>0.63</v>
      </c>
      <c r="F41">
        <v>0.90400000000000003</v>
      </c>
      <c r="G41">
        <v>0.63</v>
      </c>
      <c r="I41" s="4">
        <f t="shared" si="2"/>
        <v>0</v>
      </c>
      <c r="J41" s="4">
        <f t="shared" si="3"/>
        <v>0</v>
      </c>
    </row>
    <row r="42" spans="1:10" x14ac:dyDescent="0.3">
      <c r="A42" s="1">
        <v>40</v>
      </c>
      <c r="B42" t="s">
        <v>49</v>
      </c>
      <c r="C42" t="s">
        <v>7</v>
      </c>
      <c r="D42">
        <v>0.126</v>
      </c>
      <c r="E42">
        <v>0.67700000000000005</v>
      </c>
      <c r="F42">
        <v>0.13500000000000001</v>
      </c>
      <c r="G42">
        <v>0.67700000000000005</v>
      </c>
      <c r="I42" s="4">
        <f t="shared" si="2"/>
        <v>-9.000000000000008E-3</v>
      </c>
      <c r="J42" s="4">
        <f t="shared" si="3"/>
        <v>0</v>
      </c>
    </row>
    <row r="43" spans="1:10" x14ac:dyDescent="0.3">
      <c r="A43" s="1">
        <v>41</v>
      </c>
      <c r="B43" t="s">
        <v>50</v>
      </c>
      <c r="C43" t="s">
        <v>7</v>
      </c>
      <c r="D43">
        <v>1.2310000000000001</v>
      </c>
      <c r="E43">
        <v>0.71299999999999997</v>
      </c>
      <c r="F43">
        <v>1.2290000000000001</v>
      </c>
      <c r="G43">
        <v>0.72</v>
      </c>
      <c r="I43" s="4">
        <f t="shared" si="2"/>
        <v>2.0000000000000018E-3</v>
      </c>
      <c r="J43" s="4">
        <f t="shared" si="3"/>
        <v>-7.0000000000000062E-3</v>
      </c>
    </row>
    <row r="44" spans="1:10" x14ac:dyDescent="0.3">
      <c r="A44" s="1">
        <v>42</v>
      </c>
      <c r="B44" t="s">
        <v>51</v>
      </c>
      <c r="C44" t="s">
        <v>7</v>
      </c>
      <c r="D44">
        <v>0.54</v>
      </c>
      <c r="E44">
        <v>0.77300000000000002</v>
      </c>
      <c r="F44">
        <v>0.54100000000000004</v>
      </c>
      <c r="G44">
        <v>0.77300000000000002</v>
      </c>
      <c r="I44" s="4">
        <f t="shared" si="2"/>
        <v>-1.0000000000000009E-3</v>
      </c>
      <c r="J44" s="4">
        <f t="shared" si="3"/>
        <v>0</v>
      </c>
    </row>
    <row r="45" spans="1:10" x14ac:dyDescent="0.3">
      <c r="A45" s="1">
        <v>43</v>
      </c>
      <c r="B45" t="s">
        <v>52</v>
      </c>
      <c r="C45" t="s">
        <v>7</v>
      </c>
      <c r="D45">
        <v>0.28899999999999998</v>
      </c>
      <c r="E45">
        <v>0.98099999999999998</v>
      </c>
      <c r="F45">
        <v>0.28899999999999998</v>
      </c>
      <c r="G45">
        <v>0.99</v>
      </c>
      <c r="I45" s="4">
        <f>IF(F45,D45-F45,0)</f>
        <v>0</v>
      </c>
      <c r="J45" s="4">
        <f>IF(G45,E45-G45,0)</f>
        <v>-9.000000000000008E-3</v>
      </c>
    </row>
    <row r="46" spans="1:10" x14ac:dyDescent="0.3">
      <c r="A46" s="1">
        <v>44</v>
      </c>
      <c r="B46" t="s">
        <v>53</v>
      </c>
      <c r="C46" t="s">
        <v>7</v>
      </c>
      <c r="D46">
        <v>1.0740000000000001</v>
      </c>
      <c r="E46">
        <v>1.1539999999999999</v>
      </c>
      <c r="F46">
        <v>1.0820000000000001</v>
      </c>
      <c r="G46">
        <v>1.149</v>
      </c>
      <c r="I46" s="4">
        <f t="shared" ref="I46:I52" si="4">IF(F46,D46-F46,0)</f>
        <v>-8.0000000000000071E-3</v>
      </c>
      <c r="J46" s="4">
        <f t="shared" ref="J46:J52" si="5">IF(G46,E46-G46,0)</f>
        <v>4.9999999999998934E-3</v>
      </c>
    </row>
    <row r="47" spans="1:10" x14ac:dyDescent="0.3">
      <c r="A47" s="1">
        <v>45</v>
      </c>
      <c r="B47" t="s">
        <v>54</v>
      </c>
      <c r="C47" t="s">
        <v>7</v>
      </c>
      <c r="D47">
        <v>0.71499999999999997</v>
      </c>
      <c r="E47">
        <v>1.1970000000000001</v>
      </c>
      <c r="F47">
        <v>0.72</v>
      </c>
      <c r="G47">
        <v>1.1950000000000001</v>
      </c>
      <c r="I47" s="4">
        <f t="shared" si="4"/>
        <v>-5.0000000000000044E-3</v>
      </c>
      <c r="J47" s="4">
        <f t="shared" si="5"/>
        <v>2.0000000000000018E-3</v>
      </c>
    </row>
    <row r="48" spans="1:10" x14ac:dyDescent="0.3">
      <c r="A48" s="1">
        <v>46</v>
      </c>
      <c r="B48" t="s">
        <v>55</v>
      </c>
      <c r="C48" t="s">
        <v>7</v>
      </c>
      <c r="D48">
        <v>0.08</v>
      </c>
      <c r="E48">
        <v>1.2629999999999999</v>
      </c>
      <c r="F48">
        <v>7.3999999999999996E-2</v>
      </c>
      <c r="G48">
        <v>1.26</v>
      </c>
      <c r="I48" s="4">
        <f t="shared" si="4"/>
        <v>6.0000000000000053E-3</v>
      </c>
      <c r="J48" s="4">
        <f t="shared" si="5"/>
        <v>2.9999999999998916E-3</v>
      </c>
    </row>
    <row r="49" spans="1:10" x14ac:dyDescent="0.3">
      <c r="A49" s="1">
        <v>47</v>
      </c>
      <c r="B49" t="s">
        <v>56</v>
      </c>
      <c r="C49" t="s">
        <v>7</v>
      </c>
      <c r="D49">
        <v>0.442</v>
      </c>
      <c r="E49">
        <v>1.3879999999999999</v>
      </c>
      <c r="F49">
        <v>0.45</v>
      </c>
      <c r="G49">
        <v>1.375</v>
      </c>
      <c r="I49" s="4">
        <f t="shared" si="4"/>
        <v>-8.0000000000000071E-3</v>
      </c>
      <c r="J49" s="4">
        <f t="shared" si="5"/>
        <v>1.2999999999999901E-2</v>
      </c>
    </row>
    <row r="50" spans="1:10" x14ac:dyDescent="0.3">
      <c r="A50" s="1">
        <v>48</v>
      </c>
      <c r="B50" t="s">
        <v>57</v>
      </c>
      <c r="C50" t="s">
        <v>7</v>
      </c>
      <c r="D50">
        <v>0.96299999999999997</v>
      </c>
      <c r="E50">
        <v>1.4930000000000001</v>
      </c>
      <c r="F50">
        <v>0.96299999999999997</v>
      </c>
      <c r="G50">
        <v>1.4850000000000001</v>
      </c>
      <c r="I50" s="4">
        <f t="shared" si="4"/>
        <v>0</v>
      </c>
      <c r="J50" s="4">
        <f t="shared" si="5"/>
        <v>8.0000000000000071E-3</v>
      </c>
    </row>
    <row r="51" spans="1:10" x14ac:dyDescent="0.3">
      <c r="A51" s="1">
        <v>49</v>
      </c>
      <c r="B51" t="s">
        <v>58</v>
      </c>
      <c r="C51" t="s">
        <v>7</v>
      </c>
      <c r="D51">
        <v>1.302</v>
      </c>
      <c r="E51">
        <v>1.5189999999999999</v>
      </c>
      <c r="F51" s="5">
        <v>1.3049999999999999</v>
      </c>
      <c r="G51" s="5">
        <v>1.5109999999999999</v>
      </c>
      <c r="I51" s="4">
        <f t="shared" si="4"/>
        <v>-2.9999999999998916E-3</v>
      </c>
      <c r="J51" s="4">
        <f t="shared" si="5"/>
        <v>8.0000000000000071E-3</v>
      </c>
    </row>
    <row r="52" spans="1:10" x14ac:dyDescent="0.3">
      <c r="A52" s="1">
        <v>50</v>
      </c>
      <c r="B52" t="s">
        <v>59</v>
      </c>
      <c r="C52" t="s">
        <v>7</v>
      </c>
      <c r="D52">
        <v>0.58899999999999997</v>
      </c>
      <c r="E52">
        <v>1.6919999999999999</v>
      </c>
      <c r="F52" s="5">
        <v>0.58899999999999997</v>
      </c>
      <c r="G52" s="5">
        <v>1.69</v>
      </c>
      <c r="I52" s="4">
        <f t="shared" si="4"/>
        <v>0</v>
      </c>
      <c r="J52" s="4">
        <f t="shared" si="5"/>
        <v>2.0000000000000018E-3</v>
      </c>
    </row>
    <row r="53" spans="1:10" x14ac:dyDescent="0.3">
      <c r="A53" s="1">
        <v>51</v>
      </c>
      <c r="B53" t="s">
        <v>64</v>
      </c>
      <c r="C53" t="s">
        <v>77</v>
      </c>
      <c r="F53">
        <v>0.88</v>
      </c>
      <c r="G53">
        <v>5.2999999999999936E-2</v>
      </c>
    </row>
    <row r="54" spans="1:10" x14ac:dyDescent="0.3">
      <c r="A54" s="1">
        <v>52</v>
      </c>
      <c r="B54" t="s">
        <v>65</v>
      </c>
      <c r="C54" t="s">
        <v>77</v>
      </c>
      <c r="F54">
        <v>0.31099999999999994</v>
      </c>
      <c r="G54">
        <v>0.15199999999999997</v>
      </c>
    </row>
    <row r="55" spans="1:10" x14ac:dyDescent="0.3">
      <c r="A55" s="1">
        <v>53</v>
      </c>
      <c r="B55" t="s">
        <v>66</v>
      </c>
      <c r="C55" t="s">
        <v>77</v>
      </c>
      <c r="F55">
        <v>0.6</v>
      </c>
      <c r="G55">
        <v>0.17199999999999999</v>
      </c>
    </row>
    <row r="56" spans="1:10" x14ac:dyDescent="0.3">
      <c r="A56" s="1">
        <v>54</v>
      </c>
      <c r="B56" t="s">
        <v>67</v>
      </c>
      <c r="C56" t="s">
        <v>77</v>
      </c>
      <c r="F56">
        <v>9.3999999999999972E-2</v>
      </c>
      <c r="G56">
        <v>0.43499999999999994</v>
      </c>
    </row>
    <row r="57" spans="1:10" x14ac:dyDescent="0.3">
      <c r="A57" s="1">
        <v>55</v>
      </c>
      <c r="B57" t="s">
        <v>68</v>
      </c>
      <c r="C57" t="s">
        <v>77</v>
      </c>
      <c r="F57">
        <v>0.44199999999999995</v>
      </c>
      <c r="G57">
        <v>0.44199999999999995</v>
      </c>
    </row>
    <row r="58" spans="1:10" x14ac:dyDescent="0.3">
      <c r="A58" s="1">
        <v>56</v>
      </c>
      <c r="B58" t="s">
        <v>69</v>
      </c>
      <c r="C58" t="s">
        <v>77</v>
      </c>
      <c r="F58">
        <v>1.0589999999999999</v>
      </c>
      <c r="G58">
        <v>0.44299999999999995</v>
      </c>
    </row>
    <row r="59" spans="1:10" x14ac:dyDescent="0.3">
      <c r="A59" s="1">
        <v>57</v>
      </c>
      <c r="B59" t="s">
        <v>70</v>
      </c>
      <c r="C59" t="s">
        <v>77</v>
      </c>
      <c r="F59">
        <v>0.71499999999999997</v>
      </c>
      <c r="G59">
        <v>0.48899999999999999</v>
      </c>
    </row>
    <row r="60" spans="1:10" x14ac:dyDescent="0.3">
      <c r="A60" s="1">
        <v>58</v>
      </c>
      <c r="B60" t="s">
        <v>71</v>
      </c>
      <c r="C60" t="s">
        <v>77</v>
      </c>
      <c r="F60">
        <v>0.496</v>
      </c>
      <c r="G60">
        <v>0.751</v>
      </c>
    </row>
    <row r="61" spans="1:10" x14ac:dyDescent="0.3">
      <c r="A61" s="1">
        <v>59</v>
      </c>
      <c r="B61" t="s">
        <v>72</v>
      </c>
      <c r="C61" t="s">
        <v>77</v>
      </c>
      <c r="F61">
        <v>6.4999999999999947E-2</v>
      </c>
      <c r="G61">
        <v>0.77800000000000002</v>
      </c>
    </row>
    <row r="62" spans="1:10" x14ac:dyDescent="0.3">
      <c r="A62" s="1">
        <v>60</v>
      </c>
      <c r="B62" t="s">
        <v>73</v>
      </c>
      <c r="C62" t="s">
        <v>77</v>
      </c>
      <c r="F62">
        <v>0.78999999999999992</v>
      </c>
      <c r="G62">
        <v>0.90599999999999992</v>
      </c>
    </row>
    <row r="63" spans="1:10" x14ac:dyDescent="0.3">
      <c r="A63" s="1">
        <v>61</v>
      </c>
      <c r="B63" t="s">
        <v>74</v>
      </c>
      <c r="C63" t="s">
        <v>77</v>
      </c>
      <c r="F63">
        <v>0.48499999999999999</v>
      </c>
      <c r="G63">
        <v>1.1440000000000001</v>
      </c>
    </row>
    <row r="64" spans="1:10" x14ac:dyDescent="0.3">
      <c r="A64" s="1">
        <v>62</v>
      </c>
      <c r="B64" t="s">
        <v>75</v>
      </c>
      <c r="C64" t="s">
        <v>77</v>
      </c>
      <c r="F64">
        <v>1.1379999999999999</v>
      </c>
      <c r="G64">
        <v>1.17</v>
      </c>
    </row>
    <row r="65" spans="1:10" x14ac:dyDescent="0.3">
      <c r="A65" s="1">
        <v>63</v>
      </c>
      <c r="B65" t="s">
        <v>76</v>
      </c>
      <c r="C65" t="s">
        <v>77</v>
      </c>
      <c r="F65">
        <v>0.19799999999999995</v>
      </c>
      <c r="G65">
        <v>1.1819999999999999</v>
      </c>
    </row>
    <row r="66" spans="1:10" x14ac:dyDescent="0.3">
      <c r="A66" s="6"/>
      <c r="F66" s="5"/>
      <c r="G66" s="5"/>
    </row>
    <row r="67" spans="1:10" x14ac:dyDescent="0.3">
      <c r="A67" s="6"/>
      <c r="F67" s="5"/>
      <c r="G67" s="5"/>
      <c r="H67" s="5" t="s">
        <v>62</v>
      </c>
      <c r="I67" s="4">
        <f>AVERAGE(I2:I52)</f>
        <v>-2.4901960784313617E-3</v>
      </c>
      <c r="J67" s="4">
        <f>AVERAGE(J2:J52)</f>
        <v>2.313725490196063E-3</v>
      </c>
    </row>
    <row r="68" spans="1:10" x14ac:dyDescent="0.3">
      <c r="A68" s="6"/>
      <c r="F68" s="5"/>
      <c r="G68" s="5"/>
      <c r="H68" s="5" t="s">
        <v>63</v>
      </c>
      <c r="I68" s="4">
        <f>_xlfn.STDEV.P(I2:I52)</f>
        <v>4.7583674454446017E-3</v>
      </c>
      <c r="J68" s="4">
        <f>_xlfn.STDEV.P(J2:J52)</f>
        <v>5.2636012278124231E-3</v>
      </c>
    </row>
    <row r="69" spans="1:10" x14ac:dyDescent="0.3">
      <c r="A69" s="6"/>
      <c r="F69" s="5"/>
      <c r="G69" s="5"/>
    </row>
  </sheetData>
  <phoneticPr fontId="2" type="noConversion"/>
  <conditionalFormatting sqref="I2:J52">
    <cfRule type="colorScale" priority="1">
      <colorScale>
        <cfvo type="min"/>
        <cfvo type="num" val="0"/>
        <cfvo type="max"/>
        <color rgb="FFFF0000"/>
        <color rgb="FF00B05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Ulbricht</cp:lastModifiedBy>
  <dcterms:created xsi:type="dcterms:W3CDTF">2025-01-23T15:49:12Z</dcterms:created>
  <dcterms:modified xsi:type="dcterms:W3CDTF">2025-01-26T12:55:25Z</dcterms:modified>
</cp:coreProperties>
</file>