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4415" windowHeight="14595"/>
  </bookViews>
  <sheets>
    <sheet name="Tabelle1" sheetId="2" r:id="rId1"/>
    <sheet name="main_bom" sheetId="1" r:id="rId2"/>
  </sheets>
  <definedNames>
    <definedName name="_xlnm._FilterDatabase" localSheetId="1" hidden="1">main_bom!$B$1:$B$93</definedName>
    <definedName name="_xlnm._FilterDatabase" localSheetId="0" hidden="1">Tabelle1!$E$1:$E$37</definedName>
    <definedName name="_xlnm.Print_Area" localSheetId="0">Tabelle1!$A$1:$H$37</definedName>
  </definedNames>
  <calcPr calcId="125725"/>
</workbook>
</file>

<file path=xl/calcChain.xml><?xml version="1.0" encoding="utf-8"?>
<calcChain xmlns="http://schemas.openxmlformats.org/spreadsheetml/2006/main">
  <c r="H31" i="2"/>
  <c r="H9"/>
  <c r="H33"/>
  <c r="H34"/>
  <c r="H35"/>
  <c r="H3"/>
  <c r="H4"/>
  <c r="H5"/>
  <c r="H6"/>
  <c r="H7"/>
  <c r="H8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2"/>
  <c r="H2"/>
  <c r="H37" l="1"/>
</calcChain>
</file>

<file path=xl/sharedStrings.xml><?xml version="1.0" encoding="utf-8"?>
<sst xmlns="http://schemas.openxmlformats.org/spreadsheetml/2006/main" count="626" uniqueCount="270">
  <si>
    <t>Part</t>
  </si>
  <si>
    <t>Value</t>
  </si>
  <si>
    <t>Device</t>
  </si>
  <si>
    <t>Package</t>
  </si>
  <si>
    <t>Description</t>
  </si>
  <si>
    <t>MF MPN           OC_FARNELL OC_NEWARK</t>
  </si>
  <si>
    <t>C1</t>
  </si>
  <si>
    <t>100n</t>
  </si>
  <si>
    <t>C-EUC0805</t>
  </si>
  <si>
    <t>C0805</t>
  </si>
  <si>
    <t>CAPACITOR, European symbol</t>
  </si>
  <si>
    <t>C2</t>
  </si>
  <si>
    <t>C3</t>
  </si>
  <si>
    <t>C4</t>
  </si>
  <si>
    <t>47µ</t>
  </si>
  <si>
    <t>CPOL-EUE2-4</t>
  </si>
  <si>
    <t>E2-4</t>
  </si>
  <si>
    <t>POLARIZED CAPACITOR, European</t>
  </si>
  <si>
    <t>symbol</t>
  </si>
  <si>
    <t>C5</t>
  </si>
  <si>
    <t>10n</t>
  </si>
  <si>
    <t>C6</t>
  </si>
  <si>
    <t>C7</t>
  </si>
  <si>
    <t>C8</t>
  </si>
  <si>
    <t>100µ</t>
  </si>
  <si>
    <t>C9</t>
  </si>
  <si>
    <t>10µ</t>
  </si>
  <si>
    <t>C10</t>
  </si>
  <si>
    <t>C11</t>
  </si>
  <si>
    <t>1n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</si>
  <si>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</si>
  <si>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</si>
  <si>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</si>
  <si>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</si>
  <si>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</si>
  <si>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</si>
  <si>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</si>
  <si>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</si>
  <si>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</si>
  <si>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</si>
  <si>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22n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</si>
  <si>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</si>
  <si>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</si>
  <si>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</si>
  <si>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</si>
  <si>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</si>
  <si>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</si>
  <si>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</si>
  <si>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</si>
  <si>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</si>
  <si>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CON1</t>
  </si>
  <si>
    <t>CON40</t>
  </si>
  <si>
    <t>CONNECTOR</t>
  </si>
  <si>
    <t>unknown    unknown</t>
  </si>
  <si>
    <t>CON2</t>
  </si>
  <si>
    <t>CON26</t>
  </si>
  <si>
    <t>D1</t>
  </si>
  <si>
    <t>BAS40</t>
  </si>
  <si>
    <t>SOT23</t>
  </si>
  <si>
    <t>Silicon Schottky Diodes</t>
  </si>
  <si>
    <t>D2</t>
  </si>
  <si>
    <t>D3</t>
  </si>
  <si>
    <t>D4</t>
  </si>
  <si>
    <t>D5</t>
  </si>
  <si>
    <t>F1</t>
  </si>
  <si>
    <t>FUSE HOLDER</t>
  </si>
  <si>
    <t>56000001009   1185363    15P8392</t>
  </si>
  <si>
    <t>IC1</t>
  </si>
  <si>
    <t>74HC2</t>
  </si>
  <si>
    <t>57D                        74HC257D</t>
  </si>
  <si>
    <t>SO16</t>
  </si>
  <si>
    <t>Quadruple 2-to 1 line data SE</t>
  </si>
  <si>
    <t>LECTOR/MULTIPLEXER</t>
  </si>
  <si>
    <t>IC2</t>
  </si>
  <si>
    <t>PCA95</t>
  </si>
  <si>
    <t>30                         PCA9530</t>
  </si>
  <si>
    <t>SOIC-8</t>
  </si>
  <si>
    <t>IC3</t>
  </si>
  <si>
    <t>RAC04</t>
  </si>
  <si>
    <t>RECOM-RAC04</t>
  </si>
  <si>
    <t>IC4</t>
  </si>
  <si>
    <t>CS841</t>
  </si>
  <si>
    <t>6-SOFTWAREMODESOFTWAREMODE CS8416-SOFTWAREMODESOFTWAREMODE</t>
  </si>
  <si>
    <t>SO28L</t>
  </si>
  <si>
    <t>24bit 192kHz Digital Audio In</t>
  </si>
  <si>
    <t>terface Receiver - Software Mode</t>
  </si>
  <si>
    <t>IC5</t>
  </si>
  <si>
    <t>MCP13</t>
  </si>
  <si>
    <t>0-300I/SN                  MCP130-300I/SN</t>
  </si>
  <si>
    <t>SOT-23</t>
  </si>
  <si>
    <t>IC6</t>
  </si>
  <si>
    <t>REG11</t>
  </si>
  <si>
    <t>17                         REG1117</t>
  </si>
  <si>
    <t>SOT223</t>
  </si>
  <si>
    <t>800mA and 1A Low Dropout (LDO</t>
  </si>
  <si>
    <t>) Positive Regulator                REG1117       1097566    14P6981</t>
  </si>
  <si>
    <t>JP1</t>
  </si>
  <si>
    <t>PINHD-2X3</t>
  </si>
  <si>
    <t>2X03</t>
  </si>
  <si>
    <t>PIN HEADER</t>
  </si>
  <si>
    <t>JP2</t>
  </si>
  <si>
    <t>JP3</t>
  </si>
  <si>
    <t>JP4</t>
  </si>
  <si>
    <t>JP1Q</t>
  </si>
  <si>
    <t>JUMPER</t>
  </si>
  <si>
    <t>K1</t>
  </si>
  <si>
    <t>G6A-2</t>
  </si>
  <si>
    <t>34P                        G6A-234P</t>
  </si>
  <si>
    <t>G6A-234P</t>
  </si>
  <si>
    <t>RELAY</t>
  </si>
  <si>
    <t>L1</t>
  </si>
  <si>
    <t>L-EU</t>
  </si>
  <si>
    <t>C1210</t>
  </si>
  <si>
    <t>INDUCTOR, European symbol</t>
  </si>
  <si>
    <t>L2</t>
  </si>
  <si>
    <t>OX1</t>
  </si>
  <si>
    <t>TORX1</t>
  </si>
  <si>
    <t>73                         TORX173</t>
  </si>
  <si>
    <t>TORX173</t>
  </si>
  <si>
    <t>FIBER OPTIC RECEIVING MODULE</t>
  </si>
  <si>
    <t>OX2</t>
  </si>
  <si>
    <t>R1</t>
  </si>
  <si>
    <t>10k</t>
  </si>
  <si>
    <t>R-EU_R0805</t>
  </si>
  <si>
    <t>R0805</t>
  </si>
  <si>
    <t>RESISTOR, European symbol</t>
  </si>
  <si>
    <t>R2</t>
  </si>
  <si>
    <t>R3</t>
  </si>
  <si>
    <t>22k</t>
  </si>
  <si>
    <t>R4</t>
  </si>
  <si>
    <t>47k</t>
  </si>
  <si>
    <t>R5</t>
  </si>
  <si>
    <t>4k7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</si>
  <si>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</si>
  <si>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</si>
  <si>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</si>
  <si>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</si>
  <si>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</si>
  <si>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</si>
  <si>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</si>
  <si>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</si>
  <si>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</si>
  <si>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</si>
  <si>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</si>
  <si>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</si>
  <si>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</si>
  <si>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</si>
  <si>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3k</t>
  </si>
  <si>
    <t>R20</t>
  </si>
  <si>
    <t>R21</t>
  </si>
  <si>
    <t>R22</t>
  </si>
  <si>
    <t>R23</t>
  </si>
  <si>
    <t>R24</t>
  </si>
  <si>
    <t>R25</t>
  </si>
  <si>
    <t>R26</t>
  </si>
  <si>
    <t>R27</t>
  </si>
  <si>
    <t>T1</t>
  </si>
  <si>
    <t>BC847</t>
  </si>
  <si>
    <t>BC847-NPN-SOT23-BEC</t>
  </si>
  <si>
    <t>SOT23-BEC</t>
  </si>
  <si>
    <t>NPN Transistror</t>
  </si>
  <si>
    <t>T2</t>
  </si>
  <si>
    <t>BC857</t>
  </si>
  <si>
    <t>BC857A-PNP-SOT23-BEC</t>
  </si>
  <si>
    <t>PNP Transistror</t>
  </si>
  <si>
    <t>T3</t>
  </si>
  <si>
    <t>T4</t>
  </si>
  <si>
    <t>T5</t>
  </si>
  <si>
    <t>U$1</t>
  </si>
  <si>
    <t>DA101</t>
  </si>
  <si>
    <t>6PIN-DIL</t>
  </si>
  <si>
    <t>U$2</t>
  </si>
  <si>
    <t>X1</t>
  </si>
  <si>
    <t>2POL500</t>
  </si>
  <si>
    <t>PHOENIX CONNECTOR</t>
  </si>
  <si>
    <t>X2</t>
  </si>
  <si>
    <t>X3</t>
  </si>
  <si>
    <t>WBTOR</t>
  </si>
  <si>
    <t>1                          WBTOR1</t>
  </si>
  <si>
    <t>WBTOR1</t>
  </si>
  <si>
    <t>RCA connectors according to J</t>
  </si>
  <si>
    <t>EITA RC-5231 Cinch                  WBTOR 1 BLACK 1200146    98K2588</t>
  </si>
  <si>
    <t>X4</t>
  </si>
  <si>
    <t>X5</t>
  </si>
  <si>
    <t>100R</t>
  </si>
  <si>
    <t>1R</t>
  </si>
  <si>
    <t>75R</t>
  </si>
  <si>
    <t>Anzahl</t>
  </si>
  <si>
    <t>Lieferant</t>
  </si>
  <si>
    <t>Best.-Nr.</t>
  </si>
  <si>
    <t>Preis</t>
  </si>
  <si>
    <t>Preis pro Einheit</t>
  </si>
  <si>
    <t>U1, U2</t>
  </si>
  <si>
    <t>X3, X4, X5</t>
  </si>
  <si>
    <t>PCA9530</t>
  </si>
  <si>
    <t>CS8416</t>
  </si>
  <si>
    <t>Recom</t>
  </si>
  <si>
    <t>Cirrus</t>
  </si>
  <si>
    <t>MCP130-300</t>
  </si>
  <si>
    <t>G6A 5V</t>
  </si>
  <si>
    <t>OX1, OX2</t>
  </si>
  <si>
    <t>R20, R21, R22</t>
  </si>
  <si>
    <t>R4, R6, R18</t>
  </si>
  <si>
    <t>R3, R8, R9</t>
  </si>
  <si>
    <t>R23, R24</t>
  </si>
  <si>
    <t>R7, R10, R11</t>
  </si>
  <si>
    <t>C9, C13, C16, C17</t>
  </si>
  <si>
    <t>0805</t>
  </si>
  <si>
    <t>C5, C6, C10, C22, C23, C24, C25</t>
  </si>
  <si>
    <t>L1, L2</t>
  </si>
  <si>
    <t>47µH</t>
  </si>
  <si>
    <t>1210</t>
  </si>
  <si>
    <t>C11, C14, C19, C20</t>
  </si>
  <si>
    <t>Reichelt</t>
  </si>
  <si>
    <t>vorhanden</t>
  </si>
  <si>
    <t>MIK-TRÄGE 0,1A</t>
  </si>
  <si>
    <t>BC 847C SMD</t>
  </si>
  <si>
    <t>BC 857C SMD</t>
  </si>
  <si>
    <t>PCA 9530 D</t>
  </si>
  <si>
    <t>SO-8</t>
  </si>
  <si>
    <t>SO-28</t>
  </si>
  <si>
    <t>SO-16</t>
  </si>
  <si>
    <t>DA101C</t>
  </si>
  <si>
    <t>Segor</t>
  </si>
  <si>
    <t>503801</t>
  </si>
  <si>
    <t>Conrad</t>
  </si>
  <si>
    <t>1085790</t>
  </si>
  <si>
    <t>LQH3C 47µ</t>
  </si>
  <si>
    <t>1R0-0805-1%</t>
  </si>
  <si>
    <t>75R-0805-1%</t>
  </si>
  <si>
    <t>100R-0805-1%</t>
  </si>
  <si>
    <t>3k0-0805-1%</t>
  </si>
  <si>
    <t>4k7-0805-1%</t>
  </si>
  <si>
    <t>10k-0805-1%</t>
  </si>
  <si>
    <t>22k-0805-1%</t>
  </si>
  <si>
    <t>47k-0805-1%</t>
  </si>
  <si>
    <t>1n NP0</t>
  </si>
  <si>
    <t>22n X7R</t>
  </si>
  <si>
    <t>1n0-0805-NP0</t>
  </si>
  <si>
    <t>10n-0805-X7R</t>
  </si>
  <si>
    <t>22n-0805-X7R</t>
  </si>
  <si>
    <t>100n-0805-X7R</t>
  </si>
  <si>
    <t>162030</t>
  </si>
  <si>
    <t>BAS16</t>
  </si>
  <si>
    <t>Pfostenverbinder RM2,54 2x13</t>
  </si>
  <si>
    <t>Pfostenverbinder RM2,54 2x20</t>
  </si>
  <si>
    <t>74CBTLV3257</t>
  </si>
  <si>
    <t xml:space="preserve">RAC04-05SC/230 </t>
  </si>
  <si>
    <t>Sample</t>
  </si>
  <si>
    <t>47µ/10V</t>
  </si>
  <si>
    <t>Maxim</t>
  </si>
  <si>
    <t>L3</t>
  </si>
  <si>
    <t>C4, C8</t>
  </si>
  <si>
    <t>C1, C2, C3, C7, C12, C15, C18, C26, C27, C28, C29, C30, C31</t>
  </si>
  <si>
    <t>T2, T6</t>
  </si>
  <si>
    <t>OS-0038N</t>
  </si>
  <si>
    <t>736899</t>
  </si>
  <si>
    <t>Cinch-Buchse</t>
  </si>
  <si>
    <t>MAX1836EUT33</t>
  </si>
  <si>
    <t>SOT23-6</t>
  </si>
  <si>
    <t>LPS4012-103 (10µH)</t>
  </si>
  <si>
    <t>Coilcraft</t>
  </si>
  <si>
    <t>TORX1952</t>
  </si>
  <si>
    <t>höherer Wert wegen Einschaltstrom</t>
  </si>
  <si>
    <t>D1, D2, D3, D4, D5, D6</t>
  </si>
  <si>
    <t>D7</t>
  </si>
  <si>
    <t>BAT165</t>
  </si>
  <si>
    <t>SOD323</t>
  </si>
  <si>
    <t>R1, R2, R12, R13, R14, R15, R16, R17, R25, R26, R27, R28, R29, R30</t>
  </si>
  <si>
    <t>T1, T3, T4, T5, T7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</si>
</sst>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44" fontId="0" fillId="0" borderId="0" xfId="42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quotePrefix="1" applyAlignment="1">
      <alignment horizontal="center" vertical="top"/>
    </xf>
    <xf numFmtId="44" fontId="0" fillId="0" borderId="0" xfId="42" quotePrefix="1" applyFont="1" applyAlignment="1">
      <alignment horizontal="center" vertical="top"/>
    </xf>
    <xf numFmtId="0" fontId="0" fillId="0" borderId="0" xfId="0" quotePrefix="1"/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 vertical="top" wrapText="1"/>
    </xf>
    <xf numFmtId="0" fontId="16" fillId="0" borderId="0" xfId="0" applyFont="1" applyAlignment="1">
      <alignment vertical="top"/>
    </xf>
    <xf numFmtId="44" fontId="16" fillId="0" borderId="0" xfId="42" applyFont="1" applyAlignment="1">
      <alignment horizontal="center" vertical="top"/>
    </xf>
    <xf numFmtId="44" fontId="16" fillId="0" borderId="0" xfId="42" applyFont="1" applyAlignment="1">
      <alignment horizontal="left" vertical="top"/>
    </xf>
    <xf numFmtId="0" fontId="16" fillId="0" borderId="0" xfId="0" applyFont="1"/>
    <xf numFmtId="0" fontId="0" fillId="0" borderId="0" xfId="0" applyAlignment="1">
      <alignment horizontal="left" vertical="top"/>
    </xf>
    <xf numFmtId="0" fontId="19" fillId="0" borderId="0" xfId="43" applyFont="1" applyAlignment="1" applyProtection="1">
      <alignment horizontal="left" vertical="top"/>
    </xf>
    <xf numFmtId="0" fontId="0" fillId="0" borderId="0" xfId="0" quotePrefix="1" applyAlignment="1">
      <alignment horizontal="left" vertical="top"/>
    </xf>
  </cellXfs>
  <cellStyles count="44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3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ährung" xfId="42" builtinId="4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ichelt.de/Elkos-radial-105-C-1000-5000h/RAD-FC-10-50/3/index.html?&amp;ACTION=3&amp;LA=2&amp;ARTICLE=84586&amp;GROUPID=4000&amp;artnr=RAD+FC+10%2F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7"/>
  <sheetViews>
    <sheetView tabSelected="1" workbookViewId="0">
      <selection activeCell="A19" sqref="A19"/>
    </sheetView>
  </sheetViews>
  <sheetFormatPr baseColWidth="10" defaultRowHeight="15"/>
  <cols>
    <col min="1" max="1" width="11.42578125" style="2"/>
    <col min="2" max="2" width="14" style="1" customWidth="1"/>
    <col min="3" max="3" width="17.5703125" style="6" customWidth="1"/>
    <col min="4" max="4" width="11.42578125" style="2"/>
    <col min="5" max="5" width="11.42578125" style="3"/>
    <col min="6" max="6" width="18.5703125" style="3" customWidth="1"/>
    <col min="7" max="7" width="11.42578125" style="4"/>
    <col min="8" max="8" width="17.140625" style="4" bestFit="1" customWidth="1"/>
  </cols>
  <sheetData>
    <row r="1" spans="1:8" s="16" customFormat="1">
      <c r="A1" s="10" t="s">
        <v>187</v>
      </c>
      <c r="B1" s="11" t="s">
        <v>0</v>
      </c>
      <c r="C1" s="12" t="s">
        <v>1</v>
      </c>
      <c r="D1" s="10" t="s">
        <v>3</v>
      </c>
      <c r="E1" s="13" t="s">
        <v>188</v>
      </c>
      <c r="F1" s="13" t="s">
        <v>189</v>
      </c>
      <c r="G1" s="14" t="s">
        <v>190</v>
      </c>
      <c r="H1" s="15" t="s">
        <v>191</v>
      </c>
    </row>
    <row r="2" spans="1:8" ht="30">
      <c r="A2" s="2">
        <v>4</v>
      </c>
      <c r="B2" s="1" t="s">
        <v>212</v>
      </c>
      <c r="C2" s="6" t="s">
        <v>236</v>
      </c>
      <c r="D2" s="7" t="s">
        <v>207</v>
      </c>
      <c r="E2" s="3" t="s">
        <v>223</v>
      </c>
      <c r="F2" s="3" t="s">
        <v>238</v>
      </c>
      <c r="G2" s="4">
        <v>0.05</v>
      </c>
      <c r="H2" s="4">
        <f>A2*G2</f>
        <v>0.2</v>
      </c>
    </row>
    <row r="3" spans="1:8" ht="45">
      <c r="A3" s="2">
        <v>7</v>
      </c>
      <c r="B3" s="1" t="s">
        <v>208</v>
      </c>
      <c r="C3" s="6" t="s">
        <v>20</v>
      </c>
      <c r="D3" s="7" t="s">
        <v>207</v>
      </c>
      <c r="E3" s="3" t="s">
        <v>223</v>
      </c>
      <c r="F3" s="3" t="s">
        <v>239</v>
      </c>
      <c r="G3" s="4">
        <v>0.05</v>
      </c>
      <c r="H3" s="4">
        <f t="shared" ref="H3:H35" si="0">A3*G3</f>
        <v>0.35000000000000003</v>
      </c>
    </row>
    <row r="4" spans="1:8">
      <c r="A4" s="2">
        <v>1</v>
      </c>
      <c r="B4" s="1" t="s">
        <v>39</v>
      </c>
      <c r="C4" s="6" t="s">
        <v>237</v>
      </c>
      <c r="D4" s="7" t="s">
        <v>207</v>
      </c>
      <c r="E4" s="3" t="s">
        <v>223</v>
      </c>
      <c r="F4" s="3" t="s">
        <v>240</v>
      </c>
      <c r="G4" s="4">
        <v>0.05</v>
      </c>
      <c r="H4" s="4">
        <f t="shared" si="0"/>
        <v>0.05</v>
      </c>
    </row>
    <row r="5" spans="1:8" ht="60">
      <c r="A5" s="2">
        <v>13</v>
      </c>
      <c r="B5" s="1" t="s">
        <v>253</v>
      </c>
      <c r="C5" s="6" t="s">
        <v>7</v>
      </c>
      <c r="D5" s="7" t="s">
        <v>207</v>
      </c>
      <c r="E5" s="3" t="s">
        <v>223</v>
      </c>
      <c r="F5" s="3" t="s">
        <v>241</v>
      </c>
      <c r="G5" s="4">
        <v>0.05</v>
      </c>
      <c r="H5" s="4">
        <f t="shared" si="0"/>
        <v>0.65</v>
      </c>
    </row>
    <row r="6" spans="1:8" ht="30">
      <c r="A6" s="2">
        <v>4</v>
      </c>
      <c r="B6" s="1" t="s">
        <v>206</v>
      </c>
      <c r="C6" s="6" t="s">
        <v>26</v>
      </c>
      <c r="D6" s="2">
        <v>3216</v>
      </c>
      <c r="E6" s="3" t="s">
        <v>225</v>
      </c>
      <c r="F6" s="17">
        <v>458293</v>
      </c>
      <c r="G6" s="4">
        <v>0.3</v>
      </c>
      <c r="H6" s="4">
        <f t="shared" si="0"/>
        <v>1.2</v>
      </c>
    </row>
    <row r="7" spans="1:8">
      <c r="A7" s="2">
        <v>2</v>
      </c>
      <c r="B7" s="1" t="s">
        <v>252</v>
      </c>
      <c r="C7" s="6" t="s">
        <v>249</v>
      </c>
      <c r="D7" s="2">
        <v>3528</v>
      </c>
      <c r="E7" s="3" t="s">
        <v>225</v>
      </c>
      <c r="F7" s="18">
        <v>458307</v>
      </c>
      <c r="G7" s="4">
        <v>0.31</v>
      </c>
      <c r="H7" s="4">
        <f t="shared" si="0"/>
        <v>0.62</v>
      </c>
    </row>
    <row r="8" spans="1:8">
      <c r="A8" s="2">
        <v>2</v>
      </c>
      <c r="B8" s="1" t="s">
        <v>209</v>
      </c>
      <c r="C8" s="6" t="s">
        <v>210</v>
      </c>
      <c r="D8" s="7" t="s">
        <v>211</v>
      </c>
      <c r="E8" s="3" t="s">
        <v>213</v>
      </c>
      <c r="F8" t="s">
        <v>227</v>
      </c>
      <c r="G8" s="4">
        <v>0.14000000000000001</v>
      </c>
      <c r="H8" s="4">
        <f>A8*G8</f>
        <v>0.28000000000000003</v>
      </c>
    </row>
    <row r="9" spans="1:8" ht="30">
      <c r="A9" s="2">
        <v>1</v>
      </c>
      <c r="B9" s="1" t="s">
        <v>251</v>
      </c>
      <c r="C9" s="6" t="s">
        <v>260</v>
      </c>
      <c r="D9" s="7"/>
      <c r="E9" s="3" t="s">
        <v>261</v>
      </c>
      <c r="F9" s="3" t="s">
        <v>248</v>
      </c>
      <c r="G9" s="4">
        <v>0</v>
      </c>
      <c r="H9" s="4">
        <f>A9*G9</f>
        <v>0</v>
      </c>
    </row>
    <row r="10" spans="1:8">
      <c r="A10" s="2">
        <v>3</v>
      </c>
      <c r="B10" s="1" t="s">
        <v>201</v>
      </c>
      <c r="C10" s="6" t="s">
        <v>185</v>
      </c>
      <c r="D10" s="7" t="s">
        <v>207</v>
      </c>
      <c r="E10" s="3" t="s">
        <v>223</v>
      </c>
      <c r="F10" s="3" t="s">
        <v>228</v>
      </c>
      <c r="G10" s="4">
        <v>3.7999999999999999E-2</v>
      </c>
      <c r="H10" s="4">
        <f t="shared" si="0"/>
        <v>0.11399999999999999</v>
      </c>
    </row>
    <row r="11" spans="1:8">
      <c r="A11" s="2">
        <v>2</v>
      </c>
      <c r="B11" s="1" t="s">
        <v>204</v>
      </c>
      <c r="C11" s="6" t="s">
        <v>186</v>
      </c>
      <c r="D11" s="7" t="s">
        <v>207</v>
      </c>
      <c r="E11" s="3" t="s">
        <v>223</v>
      </c>
      <c r="F11" s="3" t="s">
        <v>229</v>
      </c>
      <c r="G11" s="4">
        <v>3.7999999999999999E-2</v>
      </c>
      <c r="H11" s="4">
        <f t="shared" si="0"/>
        <v>7.5999999999999998E-2</v>
      </c>
    </row>
    <row r="12" spans="1:8">
      <c r="A12" s="2">
        <v>3</v>
      </c>
      <c r="B12" s="1" t="s">
        <v>205</v>
      </c>
      <c r="C12" s="6" t="s">
        <v>184</v>
      </c>
      <c r="D12" s="7" t="s">
        <v>207</v>
      </c>
      <c r="E12" s="3" t="s">
        <v>223</v>
      </c>
      <c r="F12" s="3" t="s">
        <v>230</v>
      </c>
      <c r="G12" s="4">
        <v>3.7999999999999999E-2</v>
      </c>
      <c r="H12" s="4">
        <f t="shared" si="0"/>
        <v>0.11399999999999999</v>
      </c>
    </row>
    <row r="13" spans="1:8">
      <c r="A13" s="2">
        <v>1</v>
      </c>
      <c r="B13" s="1" t="s">
        <v>146</v>
      </c>
      <c r="C13" s="6" t="s">
        <v>147</v>
      </c>
      <c r="D13" s="7" t="s">
        <v>207</v>
      </c>
      <c r="E13" s="3" t="s">
        <v>223</v>
      </c>
      <c r="F13" s="3" t="s">
        <v>231</v>
      </c>
      <c r="G13" s="4">
        <v>0.04</v>
      </c>
      <c r="H13" s="4">
        <f t="shared" si="0"/>
        <v>0.04</v>
      </c>
    </row>
    <row r="14" spans="1:8">
      <c r="A14" s="2">
        <v>1</v>
      </c>
      <c r="B14" s="1" t="s">
        <v>131</v>
      </c>
      <c r="C14" s="6" t="s">
        <v>132</v>
      </c>
      <c r="D14" s="7" t="s">
        <v>207</v>
      </c>
      <c r="E14" s="3" t="s">
        <v>223</v>
      </c>
      <c r="F14" s="3" t="s">
        <v>232</v>
      </c>
      <c r="G14" s="4">
        <v>0.04</v>
      </c>
      <c r="H14" s="4">
        <f t="shared" si="0"/>
        <v>0.04</v>
      </c>
    </row>
    <row r="15" spans="1:8" ht="75">
      <c r="A15" s="2">
        <v>14</v>
      </c>
      <c r="B15" s="1" t="s">
        <v>268</v>
      </c>
      <c r="C15" s="6" t="s">
        <v>122</v>
      </c>
      <c r="D15" s="7" t="s">
        <v>207</v>
      </c>
      <c r="E15" s="3" t="s">
        <v>223</v>
      </c>
      <c r="F15" s="3" t="s">
        <v>233</v>
      </c>
      <c r="G15" s="4">
        <v>3.7999999999999999E-2</v>
      </c>
      <c r="H15" s="4">
        <f t="shared" si="0"/>
        <v>0.53200000000000003</v>
      </c>
    </row>
    <row r="16" spans="1:8">
      <c r="A16" s="2">
        <v>3</v>
      </c>
      <c r="B16" s="1" t="s">
        <v>203</v>
      </c>
      <c r="C16" s="6" t="s">
        <v>128</v>
      </c>
      <c r="D16" s="7" t="s">
        <v>207</v>
      </c>
      <c r="E16" s="3" t="s">
        <v>223</v>
      </c>
      <c r="F16" s="3" t="s">
        <v>234</v>
      </c>
      <c r="G16" s="4">
        <v>3.7999999999999999E-2</v>
      </c>
      <c r="H16" s="4">
        <f t="shared" si="0"/>
        <v>0.11399999999999999</v>
      </c>
    </row>
    <row r="17" spans="1:9">
      <c r="A17" s="2">
        <v>3</v>
      </c>
      <c r="B17" s="1" t="s">
        <v>202</v>
      </c>
      <c r="C17" s="6" t="s">
        <v>130</v>
      </c>
      <c r="D17" s="7" t="s">
        <v>207</v>
      </c>
      <c r="E17" s="3" t="s">
        <v>223</v>
      </c>
      <c r="F17" s="3" t="s">
        <v>235</v>
      </c>
      <c r="G17" s="4">
        <v>3.7999999999999999E-2</v>
      </c>
      <c r="H17" s="4">
        <f t="shared" si="0"/>
        <v>0.11399999999999999</v>
      </c>
    </row>
    <row r="18" spans="1:9" ht="30">
      <c r="A18" s="2">
        <v>5</v>
      </c>
      <c r="B18" s="1" t="s">
        <v>269</v>
      </c>
      <c r="C18" s="6" t="s">
        <v>157</v>
      </c>
      <c r="D18" s="2" t="s">
        <v>58</v>
      </c>
      <c r="E18" s="3" t="s">
        <v>213</v>
      </c>
      <c r="F18" s="3" t="s">
        <v>216</v>
      </c>
      <c r="G18" s="4">
        <v>0.04</v>
      </c>
      <c r="H18" s="4">
        <f t="shared" si="0"/>
        <v>0.2</v>
      </c>
    </row>
    <row r="19" spans="1:9">
      <c r="A19" s="2">
        <v>2</v>
      </c>
      <c r="B19" s="1" t="s">
        <v>254</v>
      </c>
      <c r="C19" s="6" t="s">
        <v>162</v>
      </c>
      <c r="D19" s="2" t="s">
        <v>58</v>
      </c>
      <c r="E19" s="3" t="s">
        <v>213</v>
      </c>
      <c r="F19" s="3" t="s">
        <v>217</v>
      </c>
      <c r="G19" s="4">
        <v>0.04</v>
      </c>
      <c r="H19" s="4">
        <f t="shared" si="0"/>
        <v>0.08</v>
      </c>
    </row>
    <row r="20" spans="1:9">
      <c r="A20" s="2">
        <v>2</v>
      </c>
      <c r="B20" s="1" t="s">
        <v>192</v>
      </c>
      <c r="C20" s="6" t="s">
        <v>169</v>
      </c>
      <c r="E20" s="3" t="s">
        <v>223</v>
      </c>
      <c r="F20" s="3" t="s">
        <v>222</v>
      </c>
      <c r="G20" s="4">
        <v>3.2</v>
      </c>
      <c r="H20" s="4">
        <f t="shared" si="0"/>
        <v>6.4</v>
      </c>
    </row>
    <row r="21" spans="1:9">
      <c r="A21" s="2">
        <v>3</v>
      </c>
      <c r="B21" s="1" t="s">
        <v>193</v>
      </c>
      <c r="C21" s="6" t="s">
        <v>257</v>
      </c>
      <c r="E21" s="3" t="s">
        <v>225</v>
      </c>
      <c r="F21" s="5" t="s">
        <v>256</v>
      </c>
      <c r="G21" s="4">
        <v>1.47</v>
      </c>
      <c r="H21" s="4">
        <f t="shared" si="0"/>
        <v>4.41</v>
      </c>
    </row>
    <row r="22" spans="1:9">
      <c r="A22" s="2">
        <v>1</v>
      </c>
      <c r="B22" s="1" t="s">
        <v>67</v>
      </c>
      <c r="C22" s="6" t="s">
        <v>246</v>
      </c>
      <c r="D22" s="2" t="s">
        <v>221</v>
      </c>
      <c r="E22" s="3" t="s">
        <v>214</v>
      </c>
      <c r="G22" s="4">
        <v>0</v>
      </c>
      <c r="H22" s="4">
        <f t="shared" si="0"/>
        <v>0</v>
      </c>
    </row>
    <row r="23" spans="1:9">
      <c r="A23" s="2">
        <v>1</v>
      </c>
      <c r="B23" s="1" t="s">
        <v>73</v>
      </c>
      <c r="C23" s="6" t="s">
        <v>194</v>
      </c>
      <c r="D23" s="2" t="s">
        <v>219</v>
      </c>
      <c r="E23" s="3" t="s">
        <v>213</v>
      </c>
      <c r="F23" s="3" t="s">
        <v>218</v>
      </c>
      <c r="G23" s="4">
        <v>1.45</v>
      </c>
      <c r="H23" s="4">
        <f t="shared" si="0"/>
        <v>1.45</v>
      </c>
    </row>
    <row r="24" spans="1:9">
      <c r="A24" s="2">
        <v>1</v>
      </c>
      <c r="B24" s="1" t="s">
        <v>80</v>
      </c>
      <c r="C24" s="6" t="s">
        <v>195</v>
      </c>
      <c r="D24" s="2" t="s">
        <v>220</v>
      </c>
      <c r="E24" s="3" t="s">
        <v>197</v>
      </c>
      <c r="F24" s="3" t="s">
        <v>248</v>
      </c>
      <c r="G24" s="8">
        <v>0</v>
      </c>
      <c r="H24" s="4">
        <f t="shared" si="0"/>
        <v>0</v>
      </c>
    </row>
    <row r="25" spans="1:9">
      <c r="A25" s="2">
        <v>1</v>
      </c>
      <c r="B25" s="1" t="s">
        <v>77</v>
      </c>
      <c r="C25" s="6" t="s">
        <v>247</v>
      </c>
      <c r="E25" s="3" t="s">
        <v>196</v>
      </c>
      <c r="F25" s="3" t="s">
        <v>248</v>
      </c>
      <c r="G25" s="8">
        <v>0</v>
      </c>
      <c r="H25" s="4">
        <f t="shared" si="0"/>
        <v>0</v>
      </c>
    </row>
    <row r="26" spans="1:9">
      <c r="A26" s="2">
        <v>1</v>
      </c>
      <c r="B26" s="1" t="s">
        <v>90</v>
      </c>
      <c r="C26" s="6" t="s">
        <v>258</v>
      </c>
      <c r="D26" s="2" t="s">
        <v>259</v>
      </c>
      <c r="E26" s="3" t="s">
        <v>250</v>
      </c>
      <c r="F26" s="3" t="s">
        <v>248</v>
      </c>
      <c r="G26" s="4">
        <v>0</v>
      </c>
      <c r="H26" s="4">
        <f t="shared" si="0"/>
        <v>0</v>
      </c>
    </row>
    <row r="27" spans="1:9">
      <c r="A27" s="2">
        <v>1</v>
      </c>
      <c r="B27" s="1" t="s">
        <v>86</v>
      </c>
      <c r="C27" s="6" t="s">
        <v>198</v>
      </c>
      <c r="D27" s="2" t="s">
        <v>58</v>
      </c>
      <c r="E27" s="3" t="s">
        <v>225</v>
      </c>
      <c r="F27" s="5" t="s">
        <v>226</v>
      </c>
      <c r="G27" s="4">
        <v>0.65</v>
      </c>
      <c r="H27" s="4">
        <f t="shared" si="0"/>
        <v>0.65</v>
      </c>
    </row>
    <row r="28" spans="1:9">
      <c r="A28" s="2">
        <v>1</v>
      </c>
      <c r="B28" s="1" t="s">
        <v>105</v>
      </c>
      <c r="C28" s="6" t="s">
        <v>199</v>
      </c>
      <c r="E28" s="3" t="s">
        <v>225</v>
      </c>
      <c r="F28" s="9" t="s">
        <v>224</v>
      </c>
      <c r="G28" s="4">
        <v>4.2</v>
      </c>
      <c r="H28" s="4">
        <f t="shared" si="0"/>
        <v>4.2</v>
      </c>
    </row>
    <row r="29" spans="1:9">
      <c r="A29" s="2">
        <v>2</v>
      </c>
      <c r="B29" s="1" t="s">
        <v>200</v>
      </c>
      <c r="C29" s="6" t="s">
        <v>262</v>
      </c>
      <c r="E29" s="3" t="s">
        <v>214</v>
      </c>
      <c r="G29" s="8">
        <v>7.3</v>
      </c>
      <c r="H29" s="4">
        <f t="shared" si="0"/>
        <v>14.6</v>
      </c>
    </row>
    <row r="30" spans="1:9" ht="30">
      <c r="A30" s="2">
        <v>6</v>
      </c>
      <c r="B30" s="1" t="s">
        <v>264</v>
      </c>
      <c r="C30" s="6" t="s">
        <v>243</v>
      </c>
      <c r="D30" s="2" t="s">
        <v>58</v>
      </c>
      <c r="E30" s="3" t="s">
        <v>225</v>
      </c>
      <c r="F30" s="5" t="s">
        <v>242</v>
      </c>
      <c r="G30" s="4">
        <v>7.0000000000000007E-2</v>
      </c>
      <c r="H30" s="4">
        <f t="shared" si="0"/>
        <v>0.42000000000000004</v>
      </c>
    </row>
    <row r="31" spans="1:9">
      <c r="A31" s="2">
        <v>1</v>
      </c>
      <c r="B31" s="1" t="s">
        <v>265</v>
      </c>
      <c r="C31" s="6" t="s">
        <v>266</v>
      </c>
      <c r="D31" s="2" t="s">
        <v>267</v>
      </c>
      <c r="E31" s="3" t="s">
        <v>225</v>
      </c>
      <c r="F31" s="19">
        <v>152958</v>
      </c>
      <c r="G31" s="4">
        <v>0.21</v>
      </c>
      <c r="H31" s="4">
        <f t="shared" si="0"/>
        <v>0.21</v>
      </c>
    </row>
    <row r="32" spans="1:9">
      <c r="A32" s="2">
        <v>1</v>
      </c>
      <c r="B32" s="1" t="s">
        <v>64</v>
      </c>
      <c r="C32" s="6" t="s">
        <v>215</v>
      </c>
      <c r="E32" s="3" t="s">
        <v>213</v>
      </c>
      <c r="F32" s="3" t="s">
        <v>215</v>
      </c>
      <c r="G32" s="4">
        <v>0.32</v>
      </c>
      <c r="H32" s="4">
        <f t="shared" si="0"/>
        <v>0.32</v>
      </c>
      <c r="I32" t="s">
        <v>263</v>
      </c>
    </row>
    <row r="33" spans="1:8" ht="30">
      <c r="A33" s="2">
        <v>2</v>
      </c>
      <c r="C33" s="6" t="s">
        <v>244</v>
      </c>
      <c r="E33" s="3" t="s">
        <v>225</v>
      </c>
      <c r="F33" s="17">
        <v>742185</v>
      </c>
      <c r="G33" s="4">
        <v>0.56000000000000005</v>
      </c>
      <c r="H33" s="4">
        <f t="shared" si="0"/>
        <v>1.1200000000000001</v>
      </c>
    </row>
    <row r="34" spans="1:8" ht="30">
      <c r="A34" s="2">
        <v>2</v>
      </c>
      <c r="C34" s="6" t="s">
        <v>245</v>
      </c>
      <c r="E34" s="3" t="s">
        <v>225</v>
      </c>
      <c r="F34" s="17">
        <v>742221</v>
      </c>
      <c r="G34" s="4">
        <v>0.74</v>
      </c>
      <c r="H34" s="4">
        <f t="shared" si="0"/>
        <v>1.48</v>
      </c>
    </row>
    <row r="35" spans="1:8">
      <c r="A35" s="2">
        <v>1</v>
      </c>
      <c r="C35" s="6" t="s">
        <v>255</v>
      </c>
      <c r="E35" s="3" t="s">
        <v>225</v>
      </c>
      <c r="F35" s="17">
        <v>184301</v>
      </c>
      <c r="G35" s="4">
        <v>0.99</v>
      </c>
      <c r="H35" s="4">
        <f t="shared" si="0"/>
        <v>0.99</v>
      </c>
    </row>
    <row r="37" spans="1:8">
      <c r="H37" s="4">
        <f>SUM(H2:H35)</f>
        <v>41.023999999999994</v>
      </c>
    </row>
  </sheetData>
  <autoFilter ref="E1:E37"/>
  <hyperlinks>
    <hyperlink ref="F7" r:id="rId1" tooltip="Elko radial, 105°C, low ESR, RM 2,0mm (lose)" display="https://www.reichelt.de/Elkos-radial-105-C-1000-5000h/RAD-FC-10-50/3/index.html?&amp;ACTION=3&amp;LA=2&amp;ARTICLE=84586&amp;GROUPID=4000&amp;artnr=RAD+FC+10%2F50"/>
  </hyperlinks>
  <pageMargins left="0.7" right="0.7" top="0.78740157499999996" bottom="0.78740157499999996" header="0.3" footer="0.3"/>
  <pageSetup paperSize="9" scale="77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93"/>
  <sheetViews>
    <sheetView topLeftCell="A52" zoomScaleNormal="100" workbookViewId="0"/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6">
      <c r="A3" t="s">
        <v>11</v>
      </c>
      <c r="B3" t="s">
        <v>7</v>
      </c>
      <c r="C3" t="s">
        <v>8</v>
      </c>
      <c r="D3" t="s">
        <v>9</v>
      </c>
      <c r="E3" t="s">
        <v>10</v>
      </c>
    </row>
    <row r="4" spans="1:6">
      <c r="A4" t="s">
        <v>12</v>
      </c>
      <c r="B4" t="s">
        <v>7</v>
      </c>
      <c r="C4" t="s">
        <v>8</v>
      </c>
      <c r="D4" t="s">
        <v>9</v>
      </c>
      <c r="E4" t="s">
        <v>10</v>
      </c>
    </row>
    <row r="5" spans="1:6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</row>
    <row r="6" spans="1:6">
      <c r="A6" t="s">
        <v>19</v>
      </c>
      <c r="B6" t="s">
        <v>20</v>
      </c>
      <c r="C6" t="s">
        <v>8</v>
      </c>
      <c r="D6" t="s">
        <v>9</v>
      </c>
      <c r="E6" t="s">
        <v>10</v>
      </c>
    </row>
    <row r="7" spans="1:6">
      <c r="A7" t="s">
        <v>21</v>
      </c>
      <c r="B7" t="s">
        <v>20</v>
      </c>
      <c r="C7" t="s">
        <v>8</v>
      </c>
      <c r="D7" t="s">
        <v>9</v>
      </c>
      <c r="E7" t="s">
        <v>10</v>
      </c>
    </row>
    <row r="8" spans="1:6">
      <c r="A8" t="s">
        <v>22</v>
      </c>
      <c r="B8" t="s">
        <v>7</v>
      </c>
      <c r="C8" t="s">
        <v>8</v>
      </c>
      <c r="D8" t="s">
        <v>9</v>
      </c>
      <c r="E8" t="s">
        <v>10</v>
      </c>
    </row>
    <row r="9" spans="1:6">
      <c r="A9" t="s">
        <v>23</v>
      </c>
      <c r="B9" t="s">
        <v>24</v>
      </c>
      <c r="C9" t="s">
        <v>15</v>
      </c>
      <c r="D9" t="s">
        <v>16</v>
      </c>
      <c r="E9" t="s">
        <v>17</v>
      </c>
      <c r="F9" t="s">
        <v>18</v>
      </c>
    </row>
    <row r="10" spans="1:6">
      <c r="A10" t="s">
        <v>25</v>
      </c>
      <c r="B10" t="s">
        <v>26</v>
      </c>
      <c r="C10" t="s">
        <v>15</v>
      </c>
      <c r="D10" t="s">
        <v>16</v>
      </c>
      <c r="E10" t="s">
        <v>17</v>
      </c>
      <c r="F10" t="s">
        <v>18</v>
      </c>
    </row>
    <row r="11" spans="1:6">
      <c r="A11" t="s">
        <v>27</v>
      </c>
      <c r="B11" t="s">
        <v>20</v>
      </c>
      <c r="C11" t="s">
        <v>8</v>
      </c>
      <c r="D11" t="s">
        <v>9</v>
      </c>
      <c r="E11" t="s">
        <v>10</v>
      </c>
    </row>
    <row r="12" spans="1:6">
      <c r="A12" t="s">
        <v>28</v>
      </c>
      <c r="B12" t="s">
        <v>29</v>
      </c>
      <c r="C12" t="s">
        <v>8</v>
      </c>
      <c r="D12" t="s">
        <v>9</v>
      </c>
      <c r="E12" t="s">
        <v>10</v>
      </c>
    </row>
    <row r="13" spans="1:6">
      <c r="A13" t="s">
        <v>30</v>
      </c>
      <c r="B13" t="s">
        <v>7</v>
      </c>
      <c r="C13" t="s">
        <v>8</v>
      </c>
      <c r="D13" t="s">
        <v>9</v>
      </c>
      <c r="E13" t="s">
        <v>10</v>
      </c>
    </row>
    <row r="14" spans="1:6">
      <c r="A14" t="s">
        <v>31</v>
      </c>
      <c r="B14" t="s">
        <v>26</v>
      </c>
      <c r="C14" t="s">
        <v>15</v>
      </c>
      <c r="D14" t="s">
        <v>16</v>
      </c>
      <c r="E14" t="s">
        <v>17</v>
      </c>
      <c r="F14" t="s">
        <v>18</v>
      </c>
    </row>
    <row r="15" spans="1:6">
      <c r="A15" t="s">
        <v>32</v>
      </c>
      <c r="B15" t="s">
        <v>29</v>
      </c>
      <c r="C15" t="s">
        <v>8</v>
      </c>
      <c r="D15" t="s">
        <v>9</v>
      </c>
      <c r="E15" t="s">
        <v>10</v>
      </c>
    </row>
    <row r="16" spans="1:6">
      <c r="A16" t="s">
        <v>33</v>
      </c>
      <c r="B16" t="s">
        <v>7</v>
      </c>
      <c r="C16" t="s">
        <v>8</v>
      </c>
      <c r="D16" t="s">
        <v>9</v>
      </c>
      <c r="E16" t="s">
        <v>10</v>
      </c>
    </row>
    <row r="17" spans="1:6">
      <c r="A17" t="s">
        <v>34</v>
      </c>
      <c r="B17" t="s">
        <v>26</v>
      </c>
      <c r="C17" t="s">
        <v>15</v>
      </c>
      <c r="D17" t="s">
        <v>16</v>
      </c>
      <c r="E17" t="s">
        <v>17</v>
      </c>
      <c r="F17" t="s">
        <v>18</v>
      </c>
    </row>
    <row r="18" spans="1:6">
      <c r="A18" t="s">
        <v>35</v>
      </c>
      <c r="B18" t="s">
        <v>26</v>
      </c>
      <c r="C18" t="s">
        <v>15</v>
      </c>
      <c r="D18" t="s">
        <v>16</v>
      </c>
      <c r="E18" t="s">
        <v>17</v>
      </c>
      <c r="F18" t="s">
        <v>18</v>
      </c>
    </row>
    <row r="19" spans="1:6">
      <c r="A19" t="s">
        <v>36</v>
      </c>
      <c r="B19" t="s">
        <v>7</v>
      </c>
      <c r="C19" t="s">
        <v>8</v>
      </c>
      <c r="D19" t="s">
        <v>9</v>
      </c>
      <c r="E19" t="s">
        <v>10</v>
      </c>
    </row>
    <row r="20" spans="1:6">
      <c r="A20" t="s">
        <v>37</v>
      </c>
      <c r="B20" t="s">
        <v>29</v>
      </c>
      <c r="C20" t="s">
        <v>8</v>
      </c>
      <c r="D20" t="s">
        <v>9</v>
      </c>
      <c r="E20" t="s">
        <v>10</v>
      </c>
    </row>
    <row r="21" spans="1:6">
      <c r="A21" t="s">
        <v>38</v>
      </c>
      <c r="B21" t="s">
        <v>29</v>
      </c>
      <c r="C21" t="s">
        <v>8</v>
      </c>
      <c r="D21" t="s">
        <v>9</v>
      </c>
      <c r="E21" t="s">
        <v>10</v>
      </c>
    </row>
    <row r="22" spans="1:6">
      <c r="A22" t="s">
        <v>39</v>
      </c>
      <c r="B22" t="s">
        <v>40</v>
      </c>
      <c r="C22" t="s">
        <v>8</v>
      </c>
      <c r="D22" t="s">
        <v>9</v>
      </c>
      <c r="E22" t="s">
        <v>10</v>
      </c>
    </row>
    <row r="23" spans="1:6">
      <c r="A23" t="s">
        <v>41</v>
      </c>
      <c r="B23" t="s">
        <v>20</v>
      </c>
      <c r="C23" t="s">
        <v>8</v>
      </c>
      <c r="D23" t="s">
        <v>9</v>
      </c>
      <c r="E23" t="s">
        <v>10</v>
      </c>
    </row>
    <row r="24" spans="1:6">
      <c r="A24" t="s">
        <v>42</v>
      </c>
      <c r="B24" t="s">
        <v>20</v>
      </c>
      <c r="C24" t="s">
        <v>8</v>
      </c>
      <c r="D24" t="s">
        <v>9</v>
      </c>
      <c r="E24" t="s">
        <v>10</v>
      </c>
    </row>
    <row r="25" spans="1:6">
      <c r="A25" t="s">
        <v>43</v>
      </c>
      <c r="B25" t="s">
        <v>20</v>
      </c>
      <c r="C25" t="s">
        <v>8</v>
      </c>
      <c r="D25" t="s">
        <v>9</v>
      </c>
      <c r="E25" t="s">
        <v>10</v>
      </c>
    </row>
    <row r="26" spans="1:6">
      <c r="A26" t="s">
        <v>44</v>
      </c>
      <c r="B26" t="s">
        <v>20</v>
      </c>
      <c r="C26" t="s">
        <v>8</v>
      </c>
      <c r="D26" t="s">
        <v>9</v>
      </c>
      <c r="E26" t="s">
        <v>10</v>
      </c>
    </row>
    <row r="27" spans="1:6">
      <c r="A27" t="s">
        <v>45</v>
      </c>
      <c r="B27" t="s">
        <v>7</v>
      </c>
      <c r="C27" t="s">
        <v>8</v>
      </c>
      <c r="D27" t="s">
        <v>9</v>
      </c>
      <c r="E27" t="s">
        <v>10</v>
      </c>
    </row>
    <row r="28" spans="1:6">
      <c r="A28" t="s">
        <v>46</v>
      </c>
      <c r="B28" t="s">
        <v>7</v>
      </c>
      <c r="C28" t="s">
        <v>8</v>
      </c>
      <c r="D28" t="s">
        <v>9</v>
      </c>
      <c r="E28" t="s">
        <v>10</v>
      </c>
    </row>
    <row r="29" spans="1:6">
      <c r="A29" t="s">
        <v>47</v>
      </c>
      <c r="B29" t="s">
        <v>7</v>
      </c>
      <c r="C29" t="s">
        <v>8</v>
      </c>
      <c r="D29" t="s">
        <v>9</v>
      </c>
      <c r="E29" t="s">
        <v>10</v>
      </c>
    </row>
    <row r="30" spans="1:6">
      <c r="A30" t="s">
        <v>48</v>
      </c>
      <c r="B30" t="s">
        <v>7</v>
      </c>
      <c r="C30" t="s">
        <v>8</v>
      </c>
      <c r="D30" t="s">
        <v>9</v>
      </c>
      <c r="E30" t="s">
        <v>10</v>
      </c>
    </row>
    <row r="31" spans="1:6">
      <c r="A31" t="s">
        <v>49</v>
      </c>
      <c r="B31" t="s">
        <v>7</v>
      </c>
      <c r="C31" t="s">
        <v>8</v>
      </c>
      <c r="D31" t="s">
        <v>9</v>
      </c>
      <c r="E31" t="s">
        <v>10</v>
      </c>
    </row>
    <row r="32" spans="1:6">
      <c r="A32" t="s">
        <v>50</v>
      </c>
      <c r="C32" t="s">
        <v>51</v>
      </c>
      <c r="D32" t="s">
        <v>51</v>
      </c>
      <c r="E32" t="s">
        <v>52</v>
      </c>
      <c r="F32" t="s">
        <v>53</v>
      </c>
    </row>
    <row r="33" spans="1:6">
      <c r="A33" t="s">
        <v>54</v>
      </c>
      <c r="C33" t="s">
        <v>55</v>
      </c>
      <c r="D33" t="s">
        <v>55</v>
      </c>
      <c r="E33" t="s">
        <v>52</v>
      </c>
      <c r="F33" t="s">
        <v>53</v>
      </c>
    </row>
    <row r="34" spans="1:6">
      <c r="A34" t="s">
        <v>56</v>
      </c>
      <c r="B34" t="s">
        <v>57</v>
      </c>
      <c r="C34" t="s">
        <v>57</v>
      </c>
      <c r="D34" t="s">
        <v>58</v>
      </c>
      <c r="E34" t="s">
        <v>59</v>
      </c>
    </row>
    <row r="35" spans="1:6">
      <c r="A35" t="s">
        <v>60</v>
      </c>
      <c r="B35" t="s">
        <v>57</v>
      </c>
      <c r="C35" t="s">
        <v>57</v>
      </c>
      <c r="D35" t="s">
        <v>58</v>
      </c>
      <c r="E35" t="s">
        <v>59</v>
      </c>
    </row>
    <row r="36" spans="1:6">
      <c r="A36" t="s">
        <v>61</v>
      </c>
      <c r="B36" t="s">
        <v>57</v>
      </c>
      <c r="C36" t="s">
        <v>57</v>
      </c>
      <c r="D36" t="s">
        <v>58</v>
      </c>
      <c r="E36" t="s">
        <v>59</v>
      </c>
    </row>
    <row r="37" spans="1:6">
      <c r="A37" t="s">
        <v>62</v>
      </c>
      <c r="B37" t="s">
        <v>57</v>
      </c>
      <c r="C37" t="s">
        <v>57</v>
      </c>
      <c r="D37" t="s">
        <v>58</v>
      </c>
      <c r="E37" t="s">
        <v>59</v>
      </c>
    </row>
    <row r="38" spans="1:6">
      <c r="A38" t="s">
        <v>63</v>
      </c>
      <c r="B38" t="s">
        <v>57</v>
      </c>
      <c r="C38" t="s">
        <v>57</v>
      </c>
      <c r="D38" t="s">
        <v>58</v>
      </c>
      <c r="E38" t="s">
        <v>59</v>
      </c>
    </row>
    <row r="39" spans="1:6">
      <c r="A39" t="s">
        <v>64</v>
      </c>
      <c r="C39">
        <v>19560</v>
      </c>
      <c r="D39">
        <v>19560</v>
      </c>
      <c r="E39" t="s">
        <v>65</v>
      </c>
      <c r="F39" t="s">
        <v>66</v>
      </c>
    </row>
    <row r="40" spans="1:6">
      <c r="A40" t="s">
        <v>67</v>
      </c>
      <c r="B40" t="s">
        <v>68</v>
      </c>
      <c r="C40" t="s">
        <v>69</v>
      </c>
      <c r="D40" t="s">
        <v>70</v>
      </c>
      <c r="E40" t="s">
        <v>71</v>
      </c>
      <c r="F40" t="s">
        <v>72</v>
      </c>
    </row>
    <row r="41" spans="1:6">
      <c r="A41" t="s">
        <v>73</v>
      </c>
      <c r="B41" t="s">
        <v>74</v>
      </c>
      <c r="C41" t="s">
        <v>75</v>
      </c>
      <c r="D41" t="s">
        <v>76</v>
      </c>
    </row>
    <row r="42" spans="1:6">
      <c r="A42" t="s">
        <v>77</v>
      </c>
      <c r="B42" t="s">
        <v>78</v>
      </c>
      <c r="C42" t="s">
        <v>78</v>
      </c>
      <c r="D42" t="s">
        <v>79</v>
      </c>
    </row>
    <row r="43" spans="1:6">
      <c r="A43" t="s">
        <v>80</v>
      </c>
      <c r="B43" t="s">
        <v>81</v>
      </c>
      <c r="C43" t="s">
        <v>82</v>
      </c>
      <c r="D43" t="s">
        <v>83</v>
      </c>
      <c r="E43" t="s">
        <v>84</v>
      </c>
      <c r="F43" t="s">
        <v>85</v>
      </c>
    </row>
    <row r="44" spans="1:6">
      <c r="A44" t="s">
        <v>86</v>
      </c>
      <c r="B44" t="s">
        <v>87</v>
      </c>
      <c r="C44" t="s">
        <v>88</v>
      </c>
      <c r="D44" t="s">
        <v>89</v>
      </c>
    </row>
    <row r="45" spans="1:6">
      <c r="A45" t="s">
        <v>90</v>
      </c>
      <c r="B45" t="s">
        <v>91</v>
      </c>
      <c r="C45" t="s">
        <v>92</v>
      </c>
      <c r="D45" t="s">
        <v>93</v>
      </c>
      <c r="E45" t="s">
        <v>94</v>
      </c>
      <c r="F45" t="s">
        <v>95</v>
      </c>
    </row>
    <row r="46" spans="1:6">
      <c r="A46" t="s">
        <v>96</v>
      </c>
      <c r="C46" t="s">
        <v>97</v>
      </c>
      <c r="D46" t="s">
        <v>98</v>
      </c>
      <c r="E46" t="s">
        <v>99</v>
      </c>
    </row>
    <row r="47" spans="1:6">
      <c r="A47" t="s">
        <v>100</v>
      </c>
      <c r="C47" t="s">
        <v>97</v>
      </c>
      <c r="D47" t="s">
        <v>98</v>
      </c>
      <c r="E47" t="s">
        <v>99</v>
      </c>
    </row>
    <row r="48" spans="1:6">
      <c r="A48" t="s">
        <v>101</v>
      </c>
      <c r="C48" t="s">
        <v>97</v>
      </c>
      <c r="D48" t="s">
        <v>98</v>
      </c>
      <c r="E48" t="s">
        <v>99</v>
      </c>
    </row>
    <row r="49" spans="1:6">
      <c r="A49" t="s">
        <v>102</v>
      </c>
      <c r="C49" t="s">
        <v>103</v>
      </c>
      <c r="D49" t="s">
        <v>96</v>
      </c>
      <c r="E49" t="s">
        <v>104</v>
      </c>
    </row>
    <row r="50" spans="1:6">
      <c r="A50" t="s">
        <v>105</v>
      </c>
      <c r="B50" t="s">
        <v>106</v>
      </c>
      <c r="C50" t="s">
        <v>107</v>
      </c>
      <c r="D50" t="s">
        <v>108</v>
      </c>
      <c r="E50" t="s">
        <v>109</v>
      </c>
      <c r="F50" t="s">
        <v>53</v>
      </c>
    </row>
    <row r="51" spans="1:6">
      <c r="A51" t="s">
        <v>110</v>
      </c>
      <c r="B51" t="s">
        <v>14</v>
      </c>
      <c r="C51" t="s">
        <v>111</v>
      </c>
      <c r="D51" t="s">
        <v>112</v>
      </c>
      <c r="E51" t="s">
        <v>113</v>
      </c>
    </row>
    <row r="52" spans="1:6">
      <c r="A52" t="s">
        <v>114</v>
      </c>
      <c r="B52" t="s">
        <v>14</v>
      </c>
      <c r="C52" t="s">
        <v>111</v>
      </c>
      <c r="D52" t="s">
        <v>112</v>
      </c>
      <c r="E52" t="s">
        <v>113</v>
      </c>
    </row>
    <row r="53" spans="1:6">
      <c r="A53" t="s">
        <v>115</v>
      </c>
      <c r="B53" t="s">
        <v>116</v>
      </c>
      <c r="C53" t="s">
        <v>117</v>
      </c>
      <c r="D53" t="s">
        <v>118</v>
      </c>
      <c r="E53" t="s">
        <v>119</v>
      </c>
      <c r="F53" t="s">
        <v>53</v>
      </c>
    </row>
    <row r="54" spans="1:6">
      <c r="A54" t="s">
        <v>120</v>
      </c>
      <c r="B54" t="s">
        <v>116</v>
      </c>
      <c r="C54" t="s">
        <v>117</v>
      </c>
      <c r="D54" t="s">
        <v>118</v>
      </c>
      <c r="E54" t="s">
        <v>119</v>
      </c>
      <c r="F54" t="s">
        <v>53</v>
      </c>
    </row>
    <row r="55" spans="1:6">
      <c r="A55" t="s">
        <v>121</v>
      </c>
      <c r="B55" t="s">
        <v>122</v>
      </c>
      <c r="C55" t="s">
        <v>123</v>
      </c>
      <c r="D55" t="s">
        <v>124</v>
      </c>
      <c r="E55" t="s">
        <v>125</v>
      </c>
    </row>
    <row r="56" spans="1:6">
      <c r="A56" t="s">
        <v>126</v>
      </c>
      <c r="B56" t="s">
        <v>122</v>
      </c>
      <c r="C56" t="s">
        <v>123</v>
      </c>
      <c r="D56" t="s">
        <v>124</v>
      </c>
      <c r="E56" t="s">
        <v>125</v>
      </c>
    </row>
    <row r="57" spans="1:6">
      <c r="A57" t="s">
        <v>127</v>
      </c>
      <c r="B57" t="s">
        <v>128</v>
      </c>
      <c r="C57" t="s">
        <v>123</v>
      </c>
      <c r="D57" t="s">
        <v>124</v>
      </c>
      <c r="E57" t="s">
        <v>125</v>
      </c>
    </row>
    <row r="58" spans="1:6">
      <c r="A58" t="s">
        <v>129</v>
      </c>
      <c r="B58" t="s">
        <v>130</v>
      </c>
      <c r="C58" t="s">
        <v>123</v>
      </c>
      <c r="D58" t="s">
        <v>124</v>
      </c>
      <c r="E58" t="s">
        <v>125</v>
      </c>
    </row>
    <row r="59" spans="1:6">
      <c r="A59" t="s">
        <v>131</v>
      </c>
      <c r="B59" t="s">
        <v>132</v>
      </c>
      <c r="C59" t="s">
        <v>123</v>
      </c>
      <c r="D59" t="s">
        <v>124</v>
      </c>
      <c r="E59" t="s">
        <v>125</v>
      </c>
    </row>
    <row r="60" spans="1:6">
      <c r="A60" t="s">
        <v>133</v>
      </c>
      <c r="B60" t="s">
        <v>130</v>
      </c>
      <c r="C60" t="s">
        <v>123</v>
      </c>
      <c r="D60" t="s">
        <v>124</v>
      </c>
      <c r="E60" t="s">
        <v>125</v>
      </c>
    </row>
    <row r="61" spans="1:6">
      <c r="A61" t="s">
        <v>134</v>
      </c>
      <c r="B61" t="s">
        <v>184</v>
      </c>
      <c r="C61" t="s">
        <v>123</v>
      </c>
      <c r="D61" t="s">
        <v>124</v>
      </c>
      <c r="E61" t="s">
        <v>125</v>
      </c>
    </row>
    <row r="62" spans="1:6">
      <c r="A62" t="s">
        <v>135</v>
      </c>
      <c r="B62" t="s">
        <v>128</v>
      </c>
      <c r="C62" t="s">
        <v>123</v>
      </c>
      <c r="D62" t="s">
        <v>124</v>
      </c>
      <c r="E62" t="s">
        <v>125</v>
      </c>
    </row>
    <row r="63" spans="1:6">
      <c r="A63" t="s">
        <v>136</v>
      </c>
      <c r="B63" t="s">
        <v>128</v>
      </c>
      <c r="C63" t="s">
        <v>123</v>
      </c>
      <c r="D63" t="s">
        <v>124</v>
      </c>
      <c r="E63" t="s">
        <v>125</v>
      </c>
    </row>
    <row r="64" spans="1:6">
      <c r="A64" t="s">
        <v>137</v>
      </c>
      <c r="B64" t="s">
        <v>184</v>
      </c>
      <c r="C64" t="s">
        <v>123</v>
      </c>
      <c r="D64" t="s">
        <v>124</v>
      </c>
      <c r="E64" t="s">
        <v>125</v>
      </c>
    </row>
    <row r="65" spans="1:5">
      <c r="A65" t="s">
        <v>138</v>
      </c>
      <c r="B65" t="s">
        <v>184</v>
      </c>
      <c r="C65" t="s">
        <v>123</v>
      </c>
      <c r="D65" t="s">
        <v>124</v>
      </c>
      <c r="E65" t="s">
        <v>125</v>
      </c>
    </row>
    <row r="66" spans="1:5">
      <c r="A66" t="s">
        <v>139</v>
      </c>
      <c r="B66" t="s">
        <v>122</v>
      </c>
      <c r="C66" t="s">
        <v>123</v>
      </c>
      <c r="D66" t="s">
        <v>124</v>
      </c>
      <c r="E66" t="s">
        <v>125</v>
      </c>
    </row>
    <row r="67" spans="1:5">
      <c r="A67" t="s">
        <v>140</v>
      </c>
      <c r="B67" t="s">
        <v>122</v>
      </c>
      <c r="C67" t="s">
        <v>123</v>
      </c>
      <c r="D67" t="s">
        <v>124</v>
      </c>
      <c r="E67" t="s">
        <v>125</v>
      </c>
    </row>
    <row r="68" spans="1:5">
      <c r="A68" t="s">
        <v>141</v>
      </c>
      <c r="B68" t="s">
        <v>122</v>
      </c>
      <c r="C68" t="s">
        <v>123</v>
      </c>
      <c r="D68" t="s">
        <v>124</v>
      </c>
      <c r="E68" t="s">
        <v>125</v>
      </c>
    </row>
    <row r="69" spans="1:5">
      <c r="A69" t="s">
        <v>142</v>
      </c>
      <c r="B69" t="s">
        <v>122</v>
      </c>
      <c r="C69" t="s">
        <v>123</v>
      </c>
      <c r="D69" t="s">
        <v>124</v>
      </c>
      <c r="E69" t="s">
        <v>125</v>
      </c>
    </row>
    <row r="70" spans="1:5">
      <c r="A70" t="s">
        <v>143</v>
      </c>
      <c r="B70" t="s">
        <v>122</v>
      </c>
      <c r="C70" t="s">
        <v>123</v>
      </c>
      <c r="D70" t="s">
        <v>124</v>
      </c>
      <c r="E70" t="s">
        <v>125</v>
      </c>
    </row>
    <row r="71" spans="1:5">
      <c r="A71" t="s">
        <v>144</v>
      </c>
      <c r="B71" t="s">
        <v>122</v>
      </c>
      <c r="C71" t="s">
        <v>123</v>
      </c>
      <c r="D71" t="s">
        <v>124</v>
      </c>
      <c r="E71" t="s">
        <v>125</v>
      </c>
    </row>
    <row r="72" spans="1:5">
      <c r="A72" t="s">
        <v>145</v>
      </c>
      <c r="B72" t="s">
        <v>130</v>
      </c>
      <c r="C72" t="s">
        <v>123</v>
      </c>
      <c r="D72" t="s">
        <v>124</v>
      </c>
      <c r="E72" t="s">
        <v>125</v>
      </c>
    </row>
    <row r="73" spans="1:5">
      <c r="A73" t="s">
        <v>146</v>
      </c>
      <c r="B73" t="s">
        <v>147</v>
      </c>
      <c r="C73" t="s">
        <v>123</v>
      </c>
      <c r="D73" t="s">
        <v>124</v>
      </c>
      <c r="E73" t="s">
        <v>125</v>
      </c>
    </row>
    <row r="74" spans="1:5">
      <c r="A74" t="s">
        <v>148</v>
      </c>
      <c r="B74" t="s">
        <v>185</v>
      </c>
      <c r="C74" t="s">
        <v>123</v>
      </c>
      <c r="D74" t="s">
        <v>124</v>
      </c>
      <c r="E74" t="s">
        <v>125</v>
      </c>
    </row>
    <row r="75" spans="1:5">
      <c r="A75" t="s">
        <v>149</v>
      </c>
      <c r="B75" t="s">
        <v>185</v>
      </c>
      <c r="C75" t="s">
        <v>123</v>
      </c>
      <c r="D75" t="s">
        <v>124</v>
      </c>
      <c r="E75" t="s">
        <v>125</v>
      </c>
    </row>
    <row r="76" spans="1:5">
      <c r="A76" t="s">
        <v>150</v>
      </c>
      <c r="B76" t="s">
        <v>185</v>
      </c>
      <c r="C76" t="s">
        <v>123</v>
      </c>
      <c r="D76" t="s">
        <v>124</v>
      </c>
      <c r="E76" t="s">
        <v>125</v>
      </c>
    </row>
    <row r="77" spans="1:5">
      <c r="A77" t="s">
        <v>151</v>
      </c>
      <c r="B77" t="s">
        <v>186</v>
      </c>
      <c r="C77" t="s">
        <v>123</v>
      </c>
      <c r="D77" t="s">
        <v>124</v>
      </c>
      <c r="E77" t="s">
        <v>125</v>
      </c>
    </row>
    <row r="78" spans="1:5">
      <c r="A78" t="s">
        <v>152</v>
      </c>
      <c r="B78" t="s">
        <v>186</v>
      </c>
      <c r="C78" t="s">
        <v>123</v>
      </c>
      <c r="D78" t="s">
        <v>124</v>
      </c>
      <c r="E78" t="s">
        <v>125</v>
      </c>
    </row>
    <row r="79" spans="1:5">
      <c r="A79" t="s">
        <v>153</v>
      </c>
      <c r="B79" t="s">
        <v>122</v>
      </c>
      <c r="C79" t="s">
        <v>123</v>
      </c>
      <c r="D79" t="s">
        <v>124</v>
      </c>
      <c r="E79" t="s">
        <v>125</v>
      </c>
    </row>
    <row r="80" spans="1:5">
      <c r="A80" t="s">
        <v>154</v>
      </c>
      <c r="B80" t="s">
        <v>122</v>
      </c>
      <c r="C80" t="s">
        <v>123</v>
      </c>
      <c r="D80" t="s">
        <v>124</v>
      </c>
      <c r="E80" t="s">
        <v>125</v>
      </c>
    </row>
    <row r="81" spans="1:6">
      <c r="A81" t="s">
        <v>155</v>
      </c>
      <c r="B81" t="s">
        <v>122</v>
      </c>
      <c r="C81" t="s">
        <v>123</v>
      </c>
      <c r="D81" t="s">
        <v>124</v>
      </c>
      <c r="E81" t="s">
        <v>125</v>
      </c>
    </row>
    <row r="82" spans="1:6">
      <c r="A82" t="s">
        <v>156</v>
      </c>
      <c r="B82" t="s">
        <v>157</v>
      </c>
      <c r="C82" t="s">
        <v>158</v>
      </c>
      <c r="D82" t="s">
        <v>159</v>
      </c>
      <c r="E82" t="s">
        <v>160</v>
      </c>
    </row>
    <row r="83" spans="1:6">
      <c r="A83" t="s">
        <v>161</v>
      </c>
      <c r="B83" t="s">
        <v>162</v>
      </c>
      <c r="C83" t="s">
        <v>163</v>
      </c>
      <c r="D83" t="s">
        <v>159</v>
      </c>
      <c r="E83" t="s">
        <v>164</v>
      </c>
    </row>
    <row r="84" spans="1:6">
      <c r="A84" t="s">
        <v>165</v>
      </c>
      <c r="B84" t="s">
        <v>157</v>
      </c>
      <c r="C84" t="s">
        <v>158</v>
      </c>
      <c r="D84" t="s">
        <v>159</v>
      </c>
      <c r="E84" t="s">
        <v>160</v>
      </c>
    </row>
    <row r="85" spans="1:6">
      <c r="A85" t="s">
        <v>166</v>
      </c>
      <c r="B85" t="s">
        <v>157</v>
      </c>
      <c r="C85" t="s">
        <v>158</v>
      </c>
      <c r="D85" t="s">
        <v>159</v>
      </c>
      <c r="E85" t="s">
        <v>160</v>
      </c>
    </row>
    <row r="86" spans="1:6">
      <c r="A86" t="s">
        <v>167</v>
      </c>
      <c r="B86" t="s">
        <v>157</v>
      </c>
      <c r="C86" t="s">
        <v>158</v>
      </c>
      <c r="D86" t="s">
        <v>159</v>
      </c>
      <c r="E86" t="s">
        <v>160</v>
      </c>
    </row>
    <row r="87" spans="1:6">
      <c r="A87" t="s">
        <v>168</v>
      </c>
      <c r="B87" t="s">
        <v>169</v>
      </c>
      <c r="C87" t="s">
        <v>169</v>
      </c>
      <c r="D87" t="s">
        <v>170</v>
      </c>
    </row>
    <row r="88" spans="1:6">
      <c r="A88" t="s">
        <v>171</v>
      </c>
      <c r="B88" t="s">
        <v>169</v>
      </c>
      <c r="C88" t="s">
        <v>169</v>
      </c>
      <c r="D88" t="s">
        <v>170</v>
      </c>
    </row>
    <row r="89" spans="1:6">
      <c r="A89" t="s">
        <v>172</v>
      </c>
      <c r="C89" t="s">
        <v>173</v>
      </c>
      <c r="D89" t="s">
        <v>173</v>
      </c>
      <c r="E89" t="s">
        <v>174</v>
      </c>
      <c r="F89" t="s">
        <v>53</v>
      </c>
    </row>
    <row r="90" spans="1:6">
      <c r="A90" t="s">
        <v>175</v>
      </c>
      <c r="C90" t="s">
        <v>173</v>
      </c>
      <c r="D90" t="s">
        <v>173</v>
      </c>
      <c r="E90" t="s">
        <v>174</v>
      </c>
      <c r="F90" t="s">
        <v>53</v>
      </c>
    </row>
    <row r="91" spans="1:6">
      <c r="A91" t="s">
        <v>176</v>
      </c>
      <c r="B91" t="s">
        <v>177</v>
      </c>
      <c r="C91" t="s">
        <v>178</v>
      </c>
      <c r="D91" t="s">
        <v>179</v>
      </c>
      <c r="E91" t="s">
        <v>180</v>
      </c>
      <c r="F91" t="s">
        <v>181</v>
      </c>
    </row>
    <row r="92" spans="1:6">
      <c r="A92" t="s">
        <v>182</v>
      </c>
      <c r="B92" t="s">
        <v>177</v>
      </c>
      <c r="C92" t="s">
        <v>178</v>
      </c>
      <c r="D92" t="s">
        <v>179</v>
      </c>
      <c r="E92" t="s">
        <v>180</v>
      </c>
      <c r="F92" t="s">
        <v>181</v>
      </c>
    </row>
    <row r="93" spans="1:6">
      <c r="A93" t="s">
        <v>183</v>
      </c>
      <c r="B93" t="s">
        <v>177</v>
      </c>
      <c r="C93" t="s">
        <v>178</v>
      </c>
      <c r="D93" t="s">
        <v>179</v>
      </c>
      <c r="E93" t="s">
        <v>180</v>
      </c>
      <c r="F93" t="s">
        <v>181</v>
      </c>
    </row>
  </sheetData>
  <autoFilter ref="B1:B9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main_bom</vt:lpstr>
      <vt:lpstr>Tabelle1!Druckbereich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Prager, Jens</dc:creator>
  <cp:lastModifiedBy>Jens Prager</cp:lastModifiedBy>
  <cp:lastPrinted>2015-07-13T14:22:22Z</cp:lastPrinted>
  <dcterms:created xsi:type="dcterms:W3CDTF">2015-02-12T17:22:37Z</dcterms:created>
  <dcterms:modified xsi:type="dcterms:W3CDTF">2016-03-02T10:10:32Z</dcterms:modified>
</cp:coreProperties>
</file>