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8915" windowHeight="11565"/>
  </bookViews>
  <sheets>
    <sheet name="Tabelle1" sheetId="2" r:id="rId1"/>
    <sheet name="E6_main" sheetId="1" r:id="rId2"/>
  </sheets>
  <definedNames>
    <definedName name="_xlnm._FilterDatabase" localSheetId="1" hidden="1">E6_main!$B$1:$D$120</definedName>
  </definedNames>
  <calcPr calcId="0"/>
</workbook>
</file>

<file path=xl/calcChain.xml><?xml version="1.0" encoding="utf-8"?>
<calcChain xmlns="http://schemas.openxmlformats.org/spreadsheetml/2006/main"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2"/>
  <c r="N51" l="1"/>
</calcChain>
</file>

<file path=xl/sharedStrings.xml><?xml version="1.0" encoding="utf-8"?>
<sst xmlns="http://schemas.openxmlformats.org/spreadsheetml/2006/main" count="753" uniqueCount="322">
  <si>
    <t>Part</t>
  </si>
  <si>
    <t>Value</t>
  </si>
  <si>
    <t>Device</t>
  </si>
  <si>
    <t>Package</t>
  </si>
  <si>
    <t>Description</t>
  </si>
  <si>
    <t>MF           MPN             OC_FARNELL OC_NEWARK</t>
  </si>
  <si>
    <t>C1</t>
  </si>
  <si>
    <t>100µ</t>
  </si>
  <si>
    <t>CPOL-EUE2.5-7</t>
  </si>
  <si>
    <t>E2,5-7</t>
  </si>
  <si>
    <t>POLARIZED CAPACITOR, European</t>
  </si>
  <si>
    <t>symbol</t>
  </si>
  <si>
    <t>C2</t>
  </si>
  <si>
    <t>10µ</t>
  </si>
  <si>
    <t>CPOL-EUE2-5</t>
  </si>
  <si>
    <t>E2-5</t>
  </si>
  <si>
    <t>C3</t>
  </si>
  <si>
    <t>47µ</t>
  </si>
  <si>
    <t>C4</t>
  </si>
  <si>
    <t>C5</t>
  </si>
  <si>
    <t>C6</t>
  </si>
  <si>
    <t>C7</t>
  </si>
  <si>
    <t>100n</t>
  </si>
  <si>
    <t>C-EUC0805K</t>
  </si>
  <si>
    <t>C0805K</t>
  </si>
  <si>
    <t>CAPACITOR, European symbol</t>
  </si>
  <si>
    <t>C8</t>
  </si>
  <si>
    <t>18p</t>
  </si>
  <si>
    <t>C9</t>
  </si>
  <si>
    <t>C10</t>
  </si>
  <si>
    <t>22p</t>
  </si>
  <si>
    <t>C11</t>
  </si>
  <si>
    <t>C12</t>
  </si>
  <si>
    <t>C13</t>
  </si>
  <si>
    <t>1µ</t>
  </si>
  <si>
    <t>C14</t>
  </si>
  <si>
    <t>C15</t>
  </si>
  <si>
    <t>1n</t>
  </si>
  <si>
    <t>C16</t>
  </si>
  <si>
    <t>4n7</t>
  </si>
  <si>
    <t>C17</t>
  </si>
  <si>
    <t>6n8</t>
  </si>
  <si>
    <t>C18</t>
  </si>
  <si>
    <t>10n</t>
  </si>
  <si>
    <t>C19</t>
  </si>
  <si>
    <t>C20</t>
  </si>
  <si>
    <t>22n</t>
  </si>
  <si>
    <t>C21</t>
  </si>
  <si>
    <t>C22</t>
  </si>
  <si>
    <t>C23</t>
  </si>
  <si>
    <t>C24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</si>
  <si>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</si>
  <si>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</si>
  <si>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</si>
  <si>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</si>
  <si>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</si>
  <si>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</si>
  <si>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</si>
  <si>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</si>
  <si>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</si>
  <si>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</si>
  <si>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</si>
  <si>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</si>
  <si>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</si>
  <si>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</si>
  <si>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4µ7</t>
  </si>
  <si>
    <t>C114</t>
  </si>
  <si>
    <t>C115</t>
  </si>
  <si>
    <t>C116</t>
  </si>
  <si>
    <t>C117</t>
  </si>
  <si>
    <t>C118</t>
  </si>
  <si>
    <t>D1</t>
  </si>
  <si>
    <t>BAS40</t>
  </si>
  <si>
    <t>SOT23</t>
  </si>
  <si>
    <t>Silicon Schottky Diodes</t>
  </si>
  <si>
    <t>D2</t>
  </si>
  <si>
    <t>D3</t>
  </si>
  <si>
    <t>DIODE-SOT54H</t>
  </si>
  <si>
    <t>SOT54H</t>
  </si>
  <si>
    <t>DIODE</t>
  </si>
  <si>
    <t>D4</t>
  </si>
  <si>
    <t>BAS40-04</t>
  </si>
  <si>
    <t>IC1</t>
  </si>
  <si>
    <t>R-78B5.0-1.5</t>
  </si>
  <si>
    <t>7805TV</t>
  </si>
  <si>
    <t>TO220V</t>
  </si>
  <si>
    <t>Positive VOLTAGE REGULATOR</t>
  </si>
  <si>
    <t>IC2</t>
  </si>
  <si>
    <t>REG1117</t>
  </si>
  <si>
    <t>SOT223</t>
  </si>
  <si>
    <t>800mA and 1A Low Dropout (LDO</t>
  </si>
  <si>
    <t>) Positive Regulator</t>
  </si>
  <si>
    <t>IC3</t>
  </si>
  <si>
    <t>LMV321M5</t>
  </si>
  <si>
    <t>SOT23-5</t>
  </si>
  <si>
    <t>General Purpose, Low Voltage,</t>
  </si>
  <si>
    <t>Rail-to-Rail Output Operational Amplifiers</t>
  </si>
  <si>
    <t>IC4</t>
  </si>
  <si>
    <t>74LVC1G14DBV</t>
  </si>
  <si>
    <t>Single Schmitt-Trigger Invert</t>
  </si>
  <si>
    <t>er Gate</t>
  </si>
  <si>
    <t>IC5</t>
  </si>
  <si>
    <t>IC6</t>
  </si>
  <si>
    <t>MAX3232CSE</t>
  </si>
  <si>
    <t>SO16</t>
  </si>
  <si>
    <t>True RS-232 Transceivers 3.0V</t>
  </si>
  <si>
    <t>to 5.5V, Low-Power</t>
  </si>
  <si>
    <t>JMP1</t>
  </si>
  <si>
    <t>0R-JUMPA</t>
  </si>
  <si>
    <t>A0R-JMP</t>
  </si>
  <si>
    <t>SMD 0R 0805 Jumper</t>
  </si>
  <si>
    <t>JMP2</t>
  </si>
  <si>
    <t>L1</t>
  </si>
  <si>
    <t>MH2029</t>
  </si>
  <si>
    <t>SM-1206</t>
  </si>
  <si>
    <t>INDUCTOR</t>
  </si>
  <si>
    <t>unknown    unknown</t>
  </si>
  <si>
    <t>L2</t>
  </si>
  <si>
    <t>1A 120R@100MHz 0.14R</t>
  </si>
  <si>
    <t>Q1</t>
  </si>
  <si>
    <t>IRLML6401</t>
  </si>
  <si>
    <t>IRLML5203</t>
  </si>
  <si>
    <t>MICRO3</t>
  </si>
  <si>
    <t>HEXFET P-Channel Power MOSFET</t>
  </si>
  <si>
    <t>Q2</t>
  </si>
  <si>
    <t>Q3</t>
  </si>
  <si>
    <t>25MHz</t>
  </si>
  <si>
    <t>CRYSTALHC49S</t>
  </si>
  <si>
    <t>HC49/S</t>
  </si>
  <si>
    <t>CRYSTAL</t>
  </si>
  <si>
    <t>Q4</t>
  </si>
  <si>
    <t>16MHz</t>
  </si>
  <si>
    <t>R1</t>
  </si>
  <si>
    <t>680k</t>
  </si>
  <si>
    <t>R-EU_R0805</t>
  </si>
  <si>
    <t>R0805</t>
  </si>
  <si>
    <t>RESISTOR, European symbol</t>
  </si>
  <si>
    <t>R2</t>
  </si>
  <si>
    <t>4816 10k</t>
  </si>
  <si>
    <t>4816P-T01</t>
  </si>
  <si>
    <t>4816P</t>
  </si>
  <si>
    <t>BOURNS RESISTOR NETWORK</t>
  </si>
  <si>
    <t>BOURNS, INC. 4816P-T01-684LF 9357483    33K0707</t>
  </si>
  <si>
    <t>R3</t>
  </si>
  <si>
    <t>10k</t>
  </si>
  <si>
    <t>R4</t>
  </si>
  <si>
    <t>R5</t>
  </si>
  <si>
    <t>CG0603-05</t>
  </si>
  <si>
    <t>VARISTORCN0603</t>
  </si>
  <si>
    <t>CT/CN0603</t>
  </si>
  <si>
    <t>VARISTOR</t>
  </si>
  <si>
    <t>R6</t>
  </si>
  <si>
    <t>R7</t>
  </si>
  <si>
    <t>R8</t>
  </si>
  <si>
    <t>R9</t>
  </si>
  <si>
    <t>12.4k 1%</t>
  </si>
  <si>
    <t>R10</t>
  </si>
  <si>
    <t>1M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</si>
  <si>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</si>
  <si>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</si>
  <si>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</si>
  <si>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</si>
  <si>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</si>
  <si>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</si>
  <si>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</si>
  <si>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</si>
  <si>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</si>
  <si>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</si>
  <si>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</si>
  <si>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</si>
  <si>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22k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</si>
  <si>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</si>
  <si>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</si>
  <si>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</si>
  <si>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</si>
  <si>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</si>
  <si>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</si>
  <si>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</si>
  <si>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</si>
  <si>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</si>
  <si>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</si>
  <si>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</si>
  <si>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</si>
  <si>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</si>
  <si>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</si>
  <si>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15k</t>
  </si>
  <si>
    <t>SV1</t>
  </si>
  <si>
    <t>ML6</t>
  </si>
  <si>
    <t>HARTING</t>
  </si>
  <si>
    <t>SV2</t>
  </si>
  <si>
    <t>MA04-1</t>
  </si>
  <si>
    <t>PIN HEADER</t>
  </si>
  <si>
    <t>SV3</t>
  </si>
  <si>
    <t>FS20_REC</t>
  </si>
  <si>
    <t>MA06-1</t>
  </si>
  <si>
    <t>SV4</t>
  </si>
  <si>
    <t>ML10</t>
  </si>
  <si>
    <t>SV5</t>
  </si>
  <si>
    <t>FS20_SEND</t>
  </si>
  <si>
    <t>MA03-1</t>
  </si>
  <si>
    <t>T1</t>
  </si>
  <si>
    <t>BC859</t>
  </si>
  <si>
    <t>BC857A-PNP-SOT23-BEC</t>
  </si>
  <si>
    <t>SOT23-BEC</t>
  </si>
  <si>
    <t>PNP Transistror</t>
  </si>
  <si>
    <t>T2</t>
  </si>
  <si>
    <t>H1102NL</t>
  </si>
  <si>
    <t>HX1188</t>
  </si>
  <si>
    <t>HXXXX</t>
  </si>
  <si>
    <t>Transformer- H110X, H1121, HX</t>
  </si>
  <si>
    <t>T3</t>
  </si>
  <si>
    <t>U1</t>
  </si>
  <si>
    <t>W5500</t>
  </si>
  <si>
    <t>U2</t>
  </si>
  <si>
    <t>ATMEGA32U4-AU</t>
  </si>
  <si>
    <t>TQFP44</t>
  </si>
  <si>
    <t>ATMega32U4-AU</t>
  </si>
  <si>
    <t>X1</t>
  </si>
  <si>
    <t>W237-02P</t>
  </si>
  <si>
    <t>W237-132</t>
  </si>
  <si>
    <t>WAGO SREW CLAMP</t>
  </si>
  <si>
    <t>X2</t>
  </si>
  <si>
    <t>MINI-USB-32005-201</t>
  </si>
  <si>
    <t>32005-201</t>
  </si>
  <si>
    <t>MINI USB-B Conector</t>
  </si>
  <si>
    <t>X3</t>
  </si>
  <si>
    <t>X4</t>
  </si>
  <si>
    <t>X5</t>
  </si>
  <si>
    <t>X6</t>
  </si>
  <si>
    <t>X7</t>
  </si>
  <si>
    <t>X8</t>
  </si>
  <si>
    <t>X9</t>
  </si>
  <si>
    <t>X10</t>
  </si>
  <si>
    <t>W237-05P</t>
  </si>
  <si>
    <t>W237-5P</t>
  </si>
  <si>
    <t>X11</t>
  </si>
  <si>
    <t>X12</t>
  </si>
  <si>
    <t>Anzahl</t>
  </si>
  <si>
    <t>Preis pro Einheit</t>
  </si>
  <si>
    <t>0805</t>
  </si>
  <si>
    <t>C7, C12, C14, C21, C22, C23, C24, C100, C101, C102, C103, C104, C105, C106, C107, C108, C109, C110, C111, C114, C115, C116, C117, C118</t>
  </si>
  <si>
    <t xml:space="preserve">100n </t>
  </si>
  <si>
    <t>X7R-G0805 100N</t>
  </si>
  <si>
    <t>C8, C9</t>
  </si>
  <si>
    <t>C11, C12</t>
  </si>
  <si>
    <t>C18, C112</t>
  </si>
  <si>
    <t>C17, C19</t>
  </si>
  <si>
    <t>R13, R14, R25, R26, R27, R32, R33</t>
  </si>
  <si>
    <t>R3, R4, R11, R12, R20, R21, R23, R24, R35</t>
  </si>
  <si>
    <t>R6, R7</t>
  </si>
  <si>
    <t>R15, R16</t>
  </si>
  <si>
    <t>R17, R19</t>
  </si>
  <si>
    <t>R28, R31</t>
  </si>
  <si>
    <t>R29, R30</t>
  </si>
  <si>
    <t>C2, C4, C5, C6</t>
  </si>
  <si>
    <t>Varistor</t>
  </si>
  <si>
    <t>Inductor</t>
  </si>
  <si>
    <t>0603</t>
  </si>
  <si>
    <t>NarrowSO16</t>
  </si>
  <si>
    <t>Q1, Q2</t>
  </si>
  <si>
    <t>TS1117CW-3.3</t>
  </si>
  <si>
    <t>LowProfile</t>
  </si>
  <si>
    <t>25MHz HC49</t>
  </si>
  <si>
    <t>16MHz HC49</t>
  </si>
  <si>
    <t>BC859(BC807-40)</t>
  </si>
  <si>
    <t>T1, T3</t>
  </si>
  <si>
    <t>D1, D2</t>
  </si>
  <si>
    <t>SOT-23</t>
  </si>
  <si>
    <t>Sonstiges</t>
  </si>
  <si>
    <t>RM2,5/7</t>
  </si>
  <si>
    <t>RM2/5</t>
  </si>
  <si>
    <t>IC4, IC5</t>
  </si>
  <si>
    <t>Wanne 6pol</t>
  </si>
  <si>
    <t>Wanne 10pol</t>
  </si>
  <si>
    <t>Phoenix2pol</t>
  </si>
  <si>
    <t>Phoenix3pol</t>
  </si>
  <si>
    <t>Conrad-Best.-Nr.</t>
  </si>
  <si>
    <t>Conrad-Preis</t>
  </si>
  <si>
    <t>Reichelt-Best.Nr.</t>
  </si>
  <si>
    <t>Reichelt-Preis</t>
  </si>
  <si>
    <t>Segor-Best.-Nr.</t>
  </si>
  <si>
    <t>Segor-Preis</t>
  </si>
  <si>
    <t>Mouser-Best.-Nr.</t>
  </si>
  <si>
    <t>Mouser-Preis</t>
  </si>
  <si>
    <t>R22, R34, R36</t>
  </si>
  <si>
    <t>R1, R10</t>
  </si>
  <si>
    <t>NPO-G0805 22P</t>
  </si>
  <si>
    <t>X7R-G0805 1N</t>
  </si>
  <si>
    <t>X7R-G0805 4,7N</t>
  </si>
  <si>
    <t>X7R-G0805 6,8N</t>
  </si>
  <si>
    <t>X7R-G0805 10N</t>
  </si>
  <si>
    <t>X7R-G0805 22N</t>
  </si>
  <si>
    <t>NPO-G0805 18P</t>
  </si>
  <si>
    <t>X7R-G0805 1,0/25</t>
  </si>
  <si>
    <t>X7R-G0805 4,7/25</t>
  </si>
  <si>
    <t>RAD 10/35</t>
  </si>
  <si>
    <t>RAD 47/16</t>
  </si>
  <si>
    <t>RAD 100/25</t>
  </si>
  <si>
    <t>673-H1102FNL</t>
  </si>
  <si>
    <t xml:space="preserve">652-4816P-1LF-10K </t>
  </si>
  <si>
    <t>950-W5500</t>
  </si>
  <si>
    <t>556-ATMEGA32U4-AU</t>
  </si>
  <si>
    <t>926-LMV321M5/NOPB</t>
  </si>
  <si>
    <t xml:space="preserve">595-SN74LVC1G14DBVR </t>
  </si>
  <si>
    <t>TS 1117 BCW33</t>
  </si>
  <si>
    <t>652-CG0603MLU-05E</t>
  </si>
  <si>
    <t>R5, R8, R37</t>
  </si>
  <si>
    <t>652-MH2029-100Y</t>
  </si>
  <si>
    <t>MAX 3232 CSE</t>
  </si>
  <si>
    <t>919-R-78B5.0-1.0</t>
  </si>
  <si>
    <t>1 A??</t>
  </si>
  <si>
    <t>Woher??</t>
  </si>
  <si>
    <t>16,0000-HC49U-S</t>
  </si>
  <si>
    <t>25,0000-HC49U-S</t>
  </si>
  <si>
    <t>BC 859C SMD</t>
  </si>
  <si>
    <t>BAS 40 SMD</t>
  </si>
  <si>
    <t>BAS 40-04 SMD</t>
  </si>
  <si>
    <t>WSL6G</t>
  </si>
  <si>
    <t>WSL10G</t>
  </si>
  <si>
    <t>Phoenix12pol</t>
  </si>
  <si>
    <t>Phoenix8pol</t>
  </si>
  <si>
    <t>652-MH2029-121Y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</si>
</sst>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8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44" fontId="0" fillId="0" borderId="0" xfId="1" applyFont="1" applyAlignment="1">
      <alignment vertical="top"/>
    </xf>
    <xf numFmtId="44" fontId="0" fillId="0" borderId="0" xfId="0" applyNumberFormat="1" applyAlignment="1">
      <alignment vertical="top"/>
    </xf>
    <xf numFmtId="44" fontId="18" fillId="0" borderId="0" xfId="43" applyFont="1"/>
    <xf numFmtId="44" fontId="19" fillId="0" borderId="0" xfId="1" applyFont="1" applyAlignment="1">
      <alignment vertical="top"/>
    </xf>
    <xf numFmtId="44" fontId="0" fillId="0" borderId="0" xfId="43" applyFont="1" applyAlignment="1">
      <alignment horizontal="left"/>
    </xf>
    <xf numFmtId="44" fontId="20" fillId="0" borderId="0" xfId="43" applyFont="1"/>
  </cellXfs>
  <cellStyles count="44">
    <cellStyle name="20% - Akzent1" xfId="20" builtinId="30" customBuiltin="1"/>
    <cellStyle name="20% - Akzent2" xfId="24" builtinId="34" customBuiltin="1"/>
    <cellStyle name="20% - Akzent3" xfId="28" builtinId="38" customBuiltin="1"/>
    <cellStyle name="20% - Akzent4" xfId="32" builtinId="42" customBuiltin="1"/>
    <cellStyle name="20% - Akzent5" xfId="36" builtinId="46" customBuiltin="1"/>
    <cellStyle name="20% - Akzent6" xfId="40" builtinId="50" customBuiltin="1"/>
    <cellStyle name="40% - Akzent1" xfId="21" builtinId="31" customBuiltin="1"/>
    <cellStyle name="40% - Akzent2" xfId="25" builtinId="35" customBuiltin="1"/>
    <cellStyle name="40% - Akzent3" xfId="29" builtinId="39" customBuiltin="1"/>
    <cellStyle name="40% - Akzent4" xfId="33" builtinId="43" customBuiltin="1"/>
    <cellStyle name="40% - Akzent5" xfId="37" builtinId="47" customBuiltin="1"/>
    <cellStyle name="40% - Akzent6" xfId="41" builtinId="51" customBuiltin="1"/>
    <cellStyle name="60% - Akzent1" xfId="22" builtinId="32" customBuiltin="1"/>
    <cellStyle name="60% - Akzent2" xfId="26" builtinId="36" customBuiltin="1"/>
    <cellStyle name="60% - Akzent3" xfId="30" builtinId="40" customBuiltin="1"/>
    <cellStyle name="60% - Akzent4" xfId="34" builtinId="44" customBuiltin="1"/>
    <cellStyle name="60% - Akzent5" xfId="38" builtinId="48" customBuiltin="1"/>
    <cellStyle name="60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Euro" xfId="43"/>
    <cellStyle name="Gut" xfId="7" builtinId="26" customBuiltin="1"/>
    <cellStyle name="Neutral" xfId="9" builtinId="28" customBuiltin="1"/>
    <cellStyle name="Notiz" xfId="16" builtinId="10" customBuiltin="1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ährung" xfId="1" builtinId="4"/>
    <cellStyle name="Warnender Text" xfId="15" builtinId="11" customBuiltin="1"/>
    <cellStyle name="Zelle überprüfen" xfId="14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workbookViewId="0">
      <pane ySplit="600" topLeftCell="A7" activePane="bottomLeft"/>
      <selection activeCell="N22" sqref="N1:N1048576"/>
      <selection pane="bottomLeft" activeCell="Q31" sqref="Q31"/>
    </sheetView>
  </sheetViews>
  <sheetFormatPr baseColWidth="10" defaultRowHeight="15"/>
  <cols>
    <col min="1" max="1" width="11.42578125" style="4"/>
    <col min="2" max="2" width="22.140625" style="5" customWidth="1"/>
    <col min="3" max="3" width="11.42578125" style="4"/>
    <col min="4" max="5" width="11.42578125" style="5"/>
    <col min="6" max="8" width="15.140625" style="5" customWidth="1"/>
    <col min="9" max="9" width="15.140625" style="7" customWidth="1"/>
    <col min="10" max="10" width="15.140625" style="5" customWidth="1"/>
    <col min="11" max="11" width="15.140625" style="7" customWidth="1"/>
    <col min="12" max="12" width="22.28515625" style="5" bestFit="1" customWidth="1"/>
    <col min="13" max="13" width="15.140625" style="7" customWidth="1"/>
    <col min="14" max="16384" width="11.42578125" style="5"/>
  </cols>
  <sheetData>
    <row r="1" spans="1:14">
      <c r="A1" s="4" t="s">
        <v>237</v>
      </c>
      <c r="B1" s="5" t="s">
        <v>0</v>
      </c>
      <c r="C1" s="4" t="s">
        <v>1</v>
      </c>
      <c r="D1" s="5" t="s">
        <v>3</v>
      </c>
      <c r="E1" s="5" t="s">
        <v>268</v>
      </c>
      <c r="F1" s="5" t="s">
        <v>276</v>
      </c>
      <c r="G1" s="5" t="s">
        <v>277</v>
      </c>
      <c r="H1" s="5" t="s">
        <v>278</v>
      </c>
      <c r="I1" s="7" t="s">
        <v>279</v>
      </c>
      <c r="J1" s="5" t="s">
        <v>280</v>
      </c>
      <c r="K1" s="7" t="s">
        <v>281</v>
      </c>
      <c r="L1" s="5" t="s">
        <v>282</v>
      </c>
      <c r="M1" s="7" t="s">
        <v>283</v>
      </c>
      <c r="N1" s="5" t="s">
        <v>238</v>
      </c>
    </row>
    <row r="2" spans="1:14">
      <c r="A2" s="4">
        <v>2</v>
      </c>
      <c r="B2" s="5" t="s">
        <v>243</v>
      </c>
      <c r="C2" s="4" t="s">
        <v>27</v>
      </c>
      <c r="D2" s="6" t="s">
        <v>239</v>
      </c>
      <c r="E2" s="6"/>
      <c r="H2" s="5" t="s">
        <v>292</v>
      </c>
      <c r="I2" s="7">
        <v>0.05</v>
      </c>
      <c r="N2" s="8">
        <f>(G2+I2+K2+M2)*A2</f>
        <v>0.1</v>
      </c>
    </row>
    <row r="3" spans="1:14">
      <c r="A3" s="4">
        <v>2</v>
      </c>
      <c r="B3" s="5" t="s">
        <v>244</v>
      </c>
      <c r="C3" s="4" t="s">
        <v>30</v>
      </c>
      <c r="D3" s="6" t="s">
        <v>239</v>
      </c>
      <c r="E3" s="6"/>
      <c r="H3" s="5" t="s">
        <v>286</v>
      </c>
      <c r="I3" s="7">
        <v>0.05</v>
      </c>
      <c r="N3" s="8">
        <f t="shared" ref="N3:N49" si="0">(G3+I3+K3+M3)*A3</f>
        <v>0.1</v>
      </c>
    </row>
    <row r="4" spans="1:14">
      <c r="A4" s="4">
        <v>1</v>
      </c>
      <c r="B4" s="5" t="s">
        <v>36</v>
      </c>
      <c r="C4" s="4" t="s">
        <v>37</v>
      </c>
      <c r="D4" s="6" t="s">
        <v>239</v>
      </c>
      <c r="E4" s="6"/>
      <c r="H4" s="5" t="s">
        <v>287</v>
      </c>
      <c r="I4" s="7">
        <v>0.05</v>
      </c>
      <c r="N4" s="8">
        <f t="shared" si="0"/>
        <v>0.05</v>
      </c>
    </row>
    <row r="5" spans="1:14">
      <c r="A5" s="4">
        <v>1</v>
      </c>
      <c r="B5" s="5" t="s">
        <v>38</v>
      </c>
      <c r="C5" s="4" t="s">
        <v>39</v>
      </c>
      <c r="D5" s="6" t="s">
        <v>239</v>
      </c>
      <c r="E5" s="6"/>
      <c r="H5" s="5" t="s">
        <v>288</v>
      </c>
      <c r="I5" s="7">
        <v>0.05</v>
      </c>
      <c r="N5" s="8">
        <f t="shared" si="0"/>
        <v>0.05</v>
      </c>
    </row>
    <row r="6" spans="1:14">
      <c r="A6" s="4">
        <v>2</v>
      </c>
      <c r="B6" s="5" t="s">
        <v>246</v>
      </c>
      <c r="C6" s="4" t="s">
        <v>41</v>
      </c>
      <c r="D6" s="6" t="s">
        <v>239</v>
      </c>
      <c r="E6" s="6"/>
      <c r="H6" s="5" t="s">
        <v>289</v>
      </c>
      <c r="I6" s="7">
        <v>0.05</v>
      </c>
      <c r="N6" s="8">
        <f t="shared" si="0"/>
        <v>0.1</v>
      </c>
    </row>
    <row r="7" spans="1:14">
      <c r="A7" s="4">
        <v>2</v>
      </c>
      <c r="B7" s="5" t="s">
        <v>245</v>
      </c>
      <c r="C7" s="4" t="s">
        <v>43</v>
      </c>
      <c r="D7" s="6" t="s">
        <v>239</v>
      </c>
      <c r="E7" s="6"/>
      <c r="H7" s="5" t="s">
        <v>290</v>
      </c>
      <c r="I7" s="7">
        <v>0.05</v>
      </c>
      <c r="N7" s="8">
        <f t="shared" si="0"/>
        <v>0.1</v>
      </c>
    </row>
    <row r="8" spans="1:14">
      <c r="A8" s="4">
        <v>1</v>
      </c>
      <c r="B8" s="5" t="s">
        <v>45</v>
      </c>
      <c r="C8" s="4" t="s">
        <v>46</v>
      </c>
      <c r="D8" s="6" t="s">
        <v>239</v>
      </c>
      <c r="E8" s="6"/>
      <c r="H8" s="5" t="s">
        <v>291</v>
      </c>
      <c r="I8" s="7">
        <v>0.05</v>
      </c>
      <c r="N8" s="8">
        <f t="shared" si="0"/>
        <v>0.05</v>
      </c>
    </row>
    <row r="9" spans="1:14" ht="90">
      <c r="A9" s="4">
        <v>24</v>
      </c>
      <c r="B9" s="3" t="s">
        <v>240</v>
      </c>
      <c r="C9" s="4" t="s">
        <v>241</v>
      </c>
      <c r="D9" s="6" t="s">
        <v>239</v>
      </c>
      <c r="E9" s="6"/>
      <c r="H9" s="5" t="s">
        <v>242</v>
      </c>
      <c r="I9" s="7">
        <v>0.05</v>
      </c>
      <c r="N9" s="8">
        <f t="shared" si="0"/>
        <v>1.2000000000000002</v>
      </c>
    </row>
    <row r="10" spans="1:14">
      <c r="A10" s="4">
        <v>1</v>
      </c>
      <c r="B10" s="5" t="s">
        <v>33</v>
      </c>
      <c r="C10" s="4" t="s">
        <v>34</v>
      </c>
      <c r="D10" s="6" t="s">
        <v>239</v>
      </c>
      <c r="E10" s="6"/>
      <c r="H10" s="5" t="s">
        <v>293</v>
      </c>
      <c r="I10" s="7">
        <v>0.05</v>
      </c>
      <c r="N10" s="8">
        <f t="shared" si="0"/>
        <v>0.05</v>
      </c>
    </row>
    <row r="11" spans="1:14">
      <c r="A11" s="4">
        <v>1</v>
      </c>
      <c r="B11" s="5" t="s">
        <v>64</v>
      </c>
      <c r="C11" s="4" t="s">
        <v>65</v>
      </c>
      <c r="D11" s="6" t="s">
        <v>239</v>
      </c>
      <c r="E11" s="6"/>
      <c r="H11" s="5" t="s">
        <v>294</v>
      </c>
      <c r="I11" s="7">
        <v>0.05</v>
      </c>
      <c r="N11" s="8">
        <f t="shared" si="0"/>
        <v>0.05</v>
      </c>
    </row>
    <row r="12" spans="1:14">
      <c r="A12" s="4">
        <v>4</v>
      </c>
      <c r="B12" s="5" t="s">
        <v>254</v>
      </c>
      <c r="C12" s="4" t="s">
        <v>13</v>
      </c>
      <c r="D12" s="5" t="s">
        <v>270</v>
      </c>
      <c r="H12" t="s">
        <v>295</v>
      </c>
      <c r="I12" s="9">
        <v>0.04</v>
      </c>
      <c r="N12" s="8">
        <f t="shared" si="0"/>
        <v>0.16</v>
      </c>
    </row>
    <row r="13" spans="1:14">
      <c r="B13" s="5" t="s">
        <v>16</v>
      </c>
      <c r="C13" s="4" t="s">
        <v>17</v>
      </c>
      <c r="D13" s="5" t="s">
        <v>270</v>
      </c>
      <c r="H13" t="s">
        <v>296</v>
      </c>
      <c r="I13" s="9">
        <v>0.04</v>
      </c>
      <c r="N13" s="8">
        <f t="shared" si="0"/>
        <v>0</v>
      </c>
    </row>
    <row r="14" spans="1:14">
      <c r="B14" s="5" t="s">
        <v>6</v>
      </c>
      <c r="C14" s="4" t="s">
        <v>7</v>
      </c>
      <c r="D14" t="s">
        <v>269</v>
      </c>
      <c r="H14" s="11" t="s">
        <v>297</v>
      </c>
      <c r="I14" s="10">
        <v>0.04</v>
      </c>
      <c r="N14" s="8">
        <f t="shared" si="0"/>
        <v>0</v>
      </c>
    </row>
    <row r="15" spans="1:14">
      <c r="A15" s="4">
        <v>1</v>
      </c>
      <c r="B15" s="5" t="s">
        <v>165</v>
      </c>
      <c r="C15" s="4">
        <v>10</v>
      </c>
      <c r="D15" s="6" t="s">
        <v>239</v>
      </c>
      <c r="E15" s="6"/>
      <c r="I15" s="7">
        <v>0.08</v>
      </c>
      <c r="N15" s="8">
        <f t="shared" si="0"/>
        <v>0.08</v>
      </c>
    </row>
    <row r="16" spans="1:14">
      <c r="A16" s="4">
        <v>2</v>
      </c>
      <c r="B16" s="5" t="s">
        <v>249</v>
      </c>
      <c r="C16" s="4">
        <v>22</v>
      </c>
      <c r="D16" s="6" t="s">
        <v>239</v>
      </c>
      <c r="E16" s="6"/>
      <c r="I16" s="7">
        <v>0.08</v>
      </c>
      <c r="N16" s="8">
        <f t="shared" si="0"/>
        <v>0.16</v>
      </c>
    </row>
    <row r="17" spans="1:15">
      <c r="A17" s="4">
        <v>2</v>
      </c>
      <c r="B17" s="5" t="s">
        <v>251</v>
      </c>
      <c r="C17" s="4">
        <v>50</v>
      </c>
      <c r="D17" s="6" t="s">
        <v>239</v>
      </c>
      <c r="E17" s="6"/>
      <c r="I17" s="7">
        <v>0.08</v>
      </c>
      <c r="N17" s="8">
        <f t="shared" si="0"/>
        <v>0.16</v>
      </c>
    </row>
    <row r="18" spans="1:15">
      <c r="A18" s="4">
        <v>2</v>
      </c>
      <c r="B18" s="5" t="s">
        <v>252</v>
      </c>
      <c r="C18" s="4">
        <v>75</v>
      </c>
      <c r="D18" s="6" t="s">
        <v>239</v>
      </c>
      <c r="E18" s="6"/>
      <c r="I18" s="7">
        <v>0.08</v>
      </c>
      <c r="N18" s="8">
        <f t="shared" si="0"/>
        <v>0.16</v>
      </c>
    </row>
    <row r="19" spans="1:15">
      <c r="A19" s="4">
        <v>2</v>
      </c>
      <c r="B19" s="5" t="s">
        <v>250</v>
      </c>
      <c r="C19" s="4">
        <v>82</v>
      </c>
      <c r="D19" s="6" t="s">
        <v>239</v>
      </c>
      <c r="E19" s="6"/>
      <c r="I19" s="7">
        <v>0.08</v>
      </c>
      <c r="N19" s="8">
        <f t="shared" si="0"/>
        <v>0.16</v>
      </c>
    </row>
    <row r="20" spans="1:15">
      <c r="A20" s="4">
        <v>2</v>
      </c>
      <c r="B20" s="5" t="s">
        <v>253</v>
      </c>
      <c r="C20" s="4">
        <v>150</v>
      </c>
      <c r="D20" s="6" t="s">
        <v>239</v>
      </c>
      <c r="E20" s="6"/>
      <c r="I20" s="7">
        <v>0.08</v>
      </c>
      <c r="N20" s="8">
        <f t="shared" si="0"/>
        <v>0.16</v>
      </c>
    </row>
    <row r="21" spans="1:15" ht="30">
      <c r="A21" s="4">
        <v>7</v>
      </c>
      <c r="B21" s="3" t="s">
        <v>247</v>
      </c>
      <c r="C21" s="4">
        <v>220</v>
      </c>
      <c r="D21" s="6" t="s">
        <v>239</v>
      </c>
      <c r="E21" s="6"/>
      <c r="I21" s="7">
        <v>0.08</v>
      </c>
      <c r="N21" s="8">
        <f t="shared" si="0"/>
        <v>0.56000000000000005</v>
      </c>
    </row>
    <row r="22" spans="1:15" ht="30">
      <c r="A22" s="4">
        <v>9</v>
      </c>
      <c r="B22" s="3" t="s">
        <v>248</v>
      </c>
      <c r="C22" s="4" t="s">
        <v>144</v>
      </c>
      <c r="D22" s="6" t="s">
        <v>239</v>
      </c>
      <c r="E22" s="6"/>
      <c r="I22" s="7">
        <v>0.08</v>
      </c>
      <c r="N22" s="8">
        <f t="shared" si="0"/>
        <v>0.72</v>
      </c>
    </row>
    <row r="23" spans="1:15">
      <c r="A23" s="4">
        <v>1</v>
      </c>
      <c r="B23" s="5" t="s">
        <v>154</v>
      </c>
      <c r="C23" s="4" t="s">
        <v>155</v>
      </c>
      <c r="D23" s="6" t="s">
        <v>239</v>
      </c>
      <c r="E23" s="6"/>
      <c r="I23" s="7">
        <v>0.08</v>
      </c>
      <c r="N23" s="8">
        <f t="shared" si="0"/>
        <v>0.08</v>
      </c>
    </row>
    <row r="24" spans="1:15">
      <c r="A24" s="4">
        <v>3</v>
      </c>
      <c r="B24" s="5" t="s">
        <v>284</v>
      </c>
      <c r="C24" s="4" t="s">
        <v>185</v>
      </c>
      <c r="D24" s="6" t="s">
        <v>239</v>
      </c>
      <c r="E24" s="6"/>
      <c r="I24" s="7">
        <v>0.08</v>
      </c>
      <c r="N24" s="8">
        <f t="shared" si="0"/>
        <v>0.24</v>
      </c>
    </row>
    <row r="25" spans="1:15">
      <c r="A25" s="4">
        <v>2</v>
      </c>
      <c r="B25" s="5" t="s">
        <v>285</v>
      </c>
      <c r="C25" s="4" t="s">
        <v>157</v>
      </c>
      <c r="D25" s="6" t="s">
        <v>239</v>
      </c>
      <c r="E25" s="6"/>
      <c r="I25" s="7">
        <v>0.08</v>
      </c>
      <c r="N25" s="8">
        <f t="shared" si="0"/>
        <v>0.16</v>
      </c>
    </row>
    <row r="26" spans="1:15">
      <c r="A26" s="4">
        <v>1</v>
      </c>
      <c r="B26" s="5" t="s">
        <v>137</v>
      </c>
      <c r="C26" s="4" t="s">
        <v>138</v>
      </c>
      <c r="D26" s="5" t="s">
        <v>141</v>
      </c>
      <c r="L26" s="5" t="s">
        <v>299</v>
      </c>
      <c r="M26" s="7">
        <v>0.85</v>
      </c>
      <c r="N26" s="8">
        <f t="shared" si="0"/>
        <v>0.85</v>
      </c>
    </row>
    <row r="27" spans="1:15">
      <c r="A27" s="4">
        <v>3</v>
      </c>
      <c r="B27" s="5" t="s">
        <v>306</v>
      </c>
      <c r="C27" s="5" t="s">
        <v>147</v>
      </c>
      <c r="D27" s="6" t="s">
        <v>257</v>
      </c>
      <c r="E27" s="5" t="s">
        <v>255</v>
      </c>
      <c r="L27" s="5" t="s">
        <v>305</v>
      </c>
      <c r="M27" s="7">
        <v>0.26</v>
      </c>
      <c r="N27" s="8">
        <f t="shared" si="0"/>
        <v>0.78</v>
      </c>
    </row>
    <row r="28" spans="1:15">
      <c r="A28" s="4">
        <v>1</v>
      </c>
      <c r="B28" s="5" t="s">
        <v>112</v>
      </c>
      <c r="C28" s="5" t="s">
        <v>113</v>
      </c>
      <c r="D28" s="5" t="s">
        <v>256</v>
      </c>
      <c r="L28" s="5" t="s">
        <v>307</v>
      </c>
      <c r="M28" s="7">
        <v>0.09</v>
      </c>
      <c r="N28" s="8">
        <f t="shared" si="0"/>
        <v>0.09</v>
      </c>
    </row>
    <row r="29" spans="1:15">
      <c r="A29" s="4">
        <v>1</v>
      </c>
      <c r="B29" s="5" t="s">
        <v>117</v>
      </c>
      <c r="C29" s="5" t="s">
        <v>118</v>
      </c>
      <c r="D29" s="5" t="s">
        <v>256</v>
      </c>
      <c r="L29" s="5" t="s">
        <v>321</v>
      </c>
      <c r="M29" s="7">
        <v>0.09</v>
      </c>
      <c r="N29" s="8">
        <f t="shared" si="0"/>
        <v>0.09</v>
      </c>
      <c r="O29" s="5" t="s">
        <v>311</v>
      </c>
    </row>
    <row r="30" spans="1:15">
      <c r="A30" s="4">
        <v>1</v>
      </c>
      <c r="B30" s="5" t="s">
        <v>102</v>
      </c>
      <c r="C30" t="s">
        <v>103</v>
      </c>
      <c r="D30" t="s">
        <v>258</v>
      </c>
      <c r="H30" s="5" t="s">
        <v>308</v>
      </c>
      <c r="I30" s="7">
        <v>1.1000000000000001</v>
      </c>
      <c r="N30" s="8">
        <f t="shared" si="0"/>
        <v>1.1000000000000001</v>
      </c>
    </row>
    <row r="31" spans="1:15">
      <c r="A31" s="4">
        <v>2</v>
      </c>
      <c r="B31" s="5" t="s">
        <v>259</v>
      </c>
      <c r="C31" t="s">
        <v>120</v>
      </c>
      <c r="D31" t="s">
        <v>122</v>
      </c>
      <c r="F31"/>
      <c r="G31"/>
      <c r="H31" t="s">
        <v>120</v>
      </c>
      <c r="I31" s="2">
        <v>0.15</v>
      </c>
      <c r="J31"/>
      <c r="K31" s="2"/>
      <c r="L31"/>
      <c r="M31" s="2"/>
      <c r="N31" s="8">
        <f t="shared" si="0"/>
        <v>0.3</v>
      </c>
    </row>
    <row r="32" spans="1:15">
      <c r="A32" s="4">
        <v>1</v>
      </c>
      <c r="B32" s="5" t="s">
        <v>205</v>
      </c>
      <c r="C32" t="s">
        <v>206</v>
      </c>
      <c r="L32" s="5" t="s">
        <v>298</v>
      </c>
      <c r="M32" s="7">
        <v>4.33</v>
      </c>
      <c r="N32" s="8">
        <f t="shared" si="0"/>
        <v>4.33</v>
      </c>
    </row>
    <row r="33" spans="1:15">
      <c r="A33" s="4">
        <v>1</v>
      </c>
      <c r="B33" s="5" t="s">
        <v>87</v>
      </c>
      <c r="C33" t="s">
        <v>260</v>
      </c>
      <c r="D33" t="s">
        <v>89</v>
      </c>
      <c r="H33" s="5" t="s">
        <v>304</v>
      </c>
      <c r="I33" s="7">
        <v>0.3</v>
      </c>
      <c r="N33" s="8">
        <f t="shared" si="0"/>
        <v>0.3</v>
      </c>
    </row>
    <row r="34" spans="1:15">
      <c r="A34" s="4">
        <v>1</v>
      </c>
      <c r="B34" s="5" t="s">
        <v>82</v>
      </c>
      <c r="C34" t="s">
        <v>83</v>
      </c>
      <c r="L34" s="5" t="s">
        <v>309</v>
      </c>
      <c r="M34" s="7">
        <v>6.96</v>
      </c>
      <c r="N34" s="8">
        <f t="shared" si="0"/>
        <v>6.96</v>
      </c>
      <c r="O34" s="5" t="s">
        <v>310</v>
      </c>
    </row>
    <row r="35" spans="1:15">
      <c r="A35" s="4">
        <v>1</v>
      </c>
      <c r="B35" s="5" t="s">
        <v>125</v>
      </c>
      <c r="C35" t="s">
        <v>262</v>
      </c>
      <c r="D35" t="s">
        <v>261</v>
      </c>
      <c r="H35" s="5" t="s">
        <v>313</v>
      </c>
      <c r="I35" s="7">
        <v>0.17</v>
      </c>
      <c r="N35" s="8">
        <f t="shared" si="0"/>
        <v>0.17</v>
      </c>
    </row>
    <row r="36" spans="1:15">
      <c r="A36" s="4">
        <v>1</v>
      </c>
      <c r="B36" s="5" t="s">
        <v>130</v>
      </c>
      <c r="C36" t="s">
        <v>263</v>
      </c>
      <c r="D36" t="s">
        <v>261</v>
      </c>
      <c r="H36" s="5" t="s">
        <v>312</v>
      </c>
      <c r="I36" s="7">
        <v>0.14000000000000001</v>
      </c>
      <c r="N36" s="8">
        <f t="shared" si="0"/>
        <v>0.14000000000000001</v>
      </c>
    </row>
    <row r="37" spans="1:15">
      <c r="A37" s="4">
        <v>2</v>
      </c>
      <c r="B37" s="5" t="s">
        <v>265</v>
      </c>
      <c r="C37" t="s">
        <v>264</v>
      </c>
      <c r="H37" s="5" t="s">
        <v>314</v>
      </c>
      <c r="I37" s="7">
        <v>0.04</v>
      </c>
      <c r="N37" s="8">
        <f t="shared" si="0"/>
        <v>0.08</v>
      </c>
    </row>
    <row r="38" spans="1:15">
      <c r="A38" s="4">
        <v>2</v>
      </c>
      <c r="B38" s="5" t="s">
        <v>266</v>
      </c>
      <c r="C38" t="s">
        <v>72</v>
      </c>
      <c r="D38" s="5" t="s">
        <v>267</v>
      </c>
      <c r="H38" s="5" t="s">
        <v>315</v>
      </c>
      <c r="I38" s="7">
        <v>7.0000000000000007E-2</v>
      </c>
      <c r="N38" s="8">
        <f t="shared" si="0"/>
        <v>0.14000000000000001</v>
      </c>
    </row>
    <row r="39" spans="1:15">
      <c r="A39" s="4">
        <v>1</v>
      </c>
      <c r="B39" s="5" t="s">
        <v>80</v>
      </c>
      <c r="C39" t="s">
        <v>81</v>
      </c>
      <c r="D39" s="5" t="s">
        <v>267</v>
      </c>
      <c r="H39" s="5" t="s">
        <v>316</v>
      </c>
      <c r="I39" s="7">
        <v>0.05</v>
      </c>
      <c r="N39" s="8">
        <f t="shared" si="0"/>
        <v>0.05</v>
      </c>
    </row>
    <row r="40" spans="1:15">
      <c r="A40" s="4">
        <v>1</v>
      </c>
      <c r="B40" s="5" t="s">
        <v>211</v>
      </c>
      <c r="C40" t="s">
        <v>212</v>
      </c>
      <c r="L40" s="5" t="s">
        <v>300</v>
      </c>
      <c r="M40" s="7">
        <v>2.69</v>
      </c>
      <c r="N40" s="8">
        <f t="shared" si="0"/>
        <v>2.69</v>
      </c>
    </row>
    <row r="41" spans="1:15">
      <c r="A41" s="4">
        <v>1</v>
      </c>
      <c r="B41" s="5" t="s">
        <v>213</v>
      </c>
      <c r="C41" t="s">
        <v>214</v>
      </c>
      <c r="L41" s="5" t="s">
        <v>301</v>
      </c>
      <c r="M41" s="7">
        <v>5.13</v>
      </c>
      <c r="N41" s="8">
        <f t="shared" si="0"/>
        <v>5.13</v>
      </c>
    </row>
    <row r="42" spans="1:15">
      <c r="A42" s="4">
        <v>1</v>
      </c>
      <c r="B42" s="5" t="s">
        <v>92</v>
      </c>
      <c r="C42" t="s">
        <v>93</v>
      </c>
      <c r="D42" t="s">
        <v>94</v>
      </c>
      <c r="L42" s="5" t="s">
        <v>302</v>
      </c>
      <c r="M42" s="7">
        <v>0.7</v>
      </c>
      <c r="N42" s="8">
        <f t="shared" si="0"/>
        <v>0.7</v>
      </c>
    </row>
    <row r="43" spans="1:15">
      <c r="A43" s="4">
        <v>2</v>
      </c>
      <c r="B43" s="5" t="s">
        <v>271</v>
      </c>
      <c r="C43" t="s">
        <v>98</v>
      </c>
      <c r="D43" t="s">
        <v>94</v>
      </c>
      <c r="L43" s="5" t="s">
        <v>303</v>
      </c>
      <c r="M43" s="7">
        <v>0.41</v>
      </c>
      <c r="N43" s="8">
        <f t="shared" si="0"/>
        <v>0.82</v>
      </c>
    </row>
    <row r="44" spans="1:15">
      <c r="A44" s="4">
        <v>1</v>
      </c>
      <c r="B44" s="5" t="s">
        <v>186</v>
      </c>
      <c r="C44" t="s">
        <v>272</v>
      </c>
      <c r="H44" t="s">
        <v>317</v>
      </c>
      <c r="I44" s="7">
        <v>0.16</v>
      </c>
      <c r="N44" s="8">
        <f t="shared" si="0"/>
        <v>0.16</v>
      </c>
    </row>
    <row r="45" spans="1:15">
      <c r="A45" s="4">
        <v>1</v>
      </c>
      <c r="B45" s="5" t="s">
        <v>195</v>
      </c>
      <c r="C45" t="s">
        <v>273</v>
      </c>
      <c r="H45" t="s">
        <v>318</v>
      </c>
      <c r="I45" s="7">
        <v>0.08</v>
      </c>
      <c r="N45" s="8">
        <f t="shared" si="0"/>
        <v>0.08</v>
      </c>
    </row>
    <row r="46" spans="1:15">
      <c r="A46" s="4">
        <v>1</v>
      </c>
      <c r="C46" t="s">
        <v>274</v>
      </c>
      <c r="G46" s="12">
        <v>0.56000000000000005</v>
      </c>
      <c r="N46" s="8">
        <f t="shared" si="0"/>
        <v>0.56000000000000005</v>
      </c>
    </row>
    <row r="47" spans="1:15">
      <c r="A47" s="4">
        <v>1</v>
      </c>
      <c r="C47" t="s">
        <v>275</v>
      </c>
      <c r="G47" s="12">
        <v>0.85</v>
      </c>
      <c r="N47" s="8">
        <f t="shared" si="0"/>
        <v>0.85</v>
      </c>
    </row>
    <row r="48" spans="1:15">
      <c r="A48" s="4">
        <v>1</v>
      </c>
      <c r="C48" t="s">
        <v>319</v>
      </c>
      <c r="G48" s="12">
        <v>3.37</v>
      </c>
      <c r="N48" s="8">
        <f t="shared" si="0"/>
        <v>3.37</v>
      </c>
    </row>
    <row r="49" spans="1:14">
      <c r="A49" s="4">
        <v>1</v>
      </c>
      <c r="C49" t="s">
        <v>320</v>
      </c>
      <c r="G49" s="12">
        <v>2.2400000000000002</v>
      </c>
      <c r="N49" s="8">
        <f t="shared" si="0"/>
        <v>2.2400000000000002</v>
      </c>
    </row>
    <row r="51" spans="1:14">
      <c r="N51" s="8">
        <f>SUM(N2:N49)</f>
        <v>36.630000000000003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0"/>
  <sheetViews>
    <sheetView topLeftCell="A85" workbookViewId="0">
      <selection activeCell="C51" sqref="C51:D52"/>
    </sheetView>
  </sheetViews>
  <sheetFormatPr baseColWidth="10" defaultRowHeight="15"/>
  <cols>
    <col min="2" max="2" width="11.42578125" style="1"/>
    <col min="3" max="3" width="18.5703125" customWidth="1"/>
    <col min="5" max="5" width="31.140625" bestFit="1" customWidth="1"/>
    <col min="6" max="6" width="45.140625" bestFit="1" customWidth="1"/>
  </cols>
  <sheetData>
    <row r="1" spans="1:6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10</v>
      </c>
      <c r="F3" t="s">
        <v>11</v>
      </c>
    </row>
    <row r="4" spans="1:6">
      <c r="A4" t="s">
        <v>16</v>
      </c>
      <c r="B4" t="s">
        <v>17</v>
      </c>
      <c r="C4" t="s">
        <v>14</v>
      </c>
      <c r="D4" t="s">
        <v>15</v>
      </c>
      <c r="E4" t="s">
        <v>10</v>
      </c>
      <c r="F4" t="s">
        <v>11</v>
      </c>
    </row>
    <row r="5" spans="1:6">
      <c r="A5" t="s">
        <v>18</v>
      </c>
      <c r="B5" t="s">
        <v>13</v>
      </c>
      <c r="C5" t="s">
        <v>14</v>
      </c>
      <c r="D5" t="s">
        <v>15</v>
      </c>
      <c r="E5" t="s">
        <v>10</v>
      </c>
      <c r="F5" t="s">
        <v>11</v>
      </c>
    </row>
    <row r="6" spans="1:6">
      <c r="A6" t="s">
        <v>19</v>
      </c>
      <c r="B6" t="s">
        <v>13</v>
      </c>
      <c r="C6" t="s">
        <v>14</v>
      </c>
      <c r="D6" t="s">
        <v>15</v>
      </c>
      <c r="E6" t="s">
        <v>10</v>
      </c>
      <c r="F6" t="s">
        <v>11</v>
      </c>
    </row>
    <row r="7" spans="1:6">
      <c r="A7" t="s">
        <v>20</v>
      </c>
      <c r="B7" t="s">
        <v>13</v>
      </c>
      <c r="C7" t="s">
        <v>14</v>
      </c>
      <c r="D7" t="s">
        <v>15</v>
      </c>
      <c r="E7" t="s">
        <v>10</v>
      </c>
      <c r="F7" t="s">
        <v>11</v>
      </c>
    </row>
    <row r="8" spans="1:6">
      <c r="A8" t="s">
        <v>21</v>
      </c>
      <c r="B8" t="s">
        <v>22</v>
      </c>
      <c r="C8" t="s">
        <v>23</v>
      </c>
      <c r="D8" t="s">
        <v>24</v>
      </c>
      <c r="E8" t="s">
        <v>25</v>
      </c>
    </row>
    <row r="9" spans="1:6">
      <c r="A9" t="s">
        <v>26</v>
      </c>
      <c r="B9" t="s">
        <v>27</v>
      </c>
      <c r="C9" t="s">
        <v>23</v>
      </c>
      <c r="D9" t="s">
        <v>24</v>
      </c>
      <c r="E9" t="s">
        <v>25</v>
      </c>
    </row>
    <row r="10" spans="1:6">
      <c r="A10" t="s">
        <v>28</v>
      </c>
      <c r="B10" t="s">
        <v>27</v>
      </c>
      <c r="C10" t="s">
        <v>23</v>
      </c>
      <c r="D10" t="s">
        <v>24</v>
      </c>
      <c r="E10" t="s">
        <v>25</v>
      </c>
    </row>
    <row r="11" spans="1:6">
      <c r="A11" t="s">
        <v>29</v>
      </c>
      <c r="B11" t="s">
        <v>30</v>
      </c>
      <c r="C11" t="s">
        <v>23</v>
      </c>
      <c r="D11" t="s">
        <v>24</v>
      </c>
      <c r="E11" t="s">
        <v>25</v>
      </c>
    </row>
    <row r="12" spans="1:6">
      <c r="A12" t="s">
        <v>31</v>
      </c>
      <c r="B12" t="s">
        <v>30</v>
      </c>
      <c r="C12" t="s">
        <v>23</v>
      </c>
      <c r="D12" t="s">
        <v>24</v>
      </c>
      <c r="E12" t="s">
        <v>25</v>
      </c>
    </row>
    <row r="13" spans="1:6">
      <c r="A13" t="s">
        <v>32</v>
      </c>
      <c r="B13" t="s">
        <v>22</v>
      </c>
      <c r="C13" t="s">
        <v>23</v>
      </c>
      <c r="D13" t="s">
        <v>24</v>
      </c>
      <c r="E13" t="s">
        <v>25</v>
      </c>
    </row>
    <row r="14" spans="1:6">
      <c r="A14" t="s">
        <v>33</v>
      </c>
      <c r="B14" t="s">
        <v>34</v>
      </c>
      <c r="C14" t="s">
        <v>23</v>
      </c>
      <c r="D14" t="s">
        <v>24</v>
      </c>
      <c r="E14" t="s">
        <v>25</v>
      </c>
    </row>
    <row r="15" spans="1:6">
      <c r="A15" t="s">
        <v>35</v>
      </c>
      <c r="B15" t="s">
        <v>22</v>
      </c>
      <c r="C15" t="s">
        <v>23</v>
      </c>
      <c r="D15" t="s">
        <v>24</v>
      </c>
      <c r="E15" t="s">
        <v>25</v>
      </c>
    </row>
    <row r="16" spans="1:6">
      <c r="A16" t="s">
        <v>36</v>
      </c>
      <c r="B16" t="s">
        <v>37</v>
      </c>
      <c r="C16" t="s">
        <v>23</v>
      </c>
      <c r="D16" t="s">
        <v>24</v>
      </c>
      <c r="E16" t="s">
        <v>25</v>
      </c>
    </row>
    <row r="17" spans="1:5">
      <c r="A17" t="s">
        <v>38</v>
      </c>
      <c r="B17" t="s">
        <v>39</v>
      </c>
      <c r="C17" t="s">
        <v>23</v>
      </c>
      <c r="D17" t="s">
        <v>24</v>
      </c>
      <c r="E17" t="s">
        <v>25</v>
      </c>
    </row>
    <row r="18" spans="1:5">
      <c r="A18" t="s">
        <v>40</v>
      </c>
      <c r="B18" t="s">
        <v>41</v>
      </c>
      <c r="C18" t="s">
        <v>23</v>
      </c>
      <c r="D18" t="s">
        <v>24</v>
      </c>
      <c r="E18" t="s">
        <v>25</v>
      </c>
    </row>
    <row r="19" spans="1:5">
      <c r="A19" t="s">
        <v>42</v>
      </c>
      <c r="B19" t="s">
        <v>43</v>
      </c>
      <c r="C19" t="s">
        <v>23</v>
      </c>
      <c r="D19" t="s">
        <v>24</v>
      </c>
      <c r="E19" t="s">
        <v>25</v>
      </c>
    </row>
    <row r="20" spans="1:5">
      <c r="A20" t="s">
        <v>44</v>
      </c>
      <c r="B20" t="s">
        <v>41</v>
      </c>
      <c r="C20" t="s">
        <v>23</v>
      </c>
      <c r="D20" t="s">
        <v>24</v>
      </c>
      <c r="E20" t="s">
        <v>25</v>
      </c>
    </row>
    <row r="21" spans="1:5">
      <c r="A21" t="s">
        <v>45</v>
      </c>
      <c r="B21" t="s">
        <v>46</v>
      </c>
      <c r="C21" t="s">
        <v>23</v>
      </c>
      <c r="D21" t="s">
        <v>24</v>
      </c>
      <c r="E21" t="s">
        <v>25</v>
      </c>
    </row>
    <row r="22" spans="1:5">
      <c r="A22" t="s">
        <v>47</v>
      </c>
      <c r="B22" t="s">
        <v>22</v>
      </c>
      <c r="C22" t="s">
        <v>23</v>
      </c>
      <c r="D22" t="s">
        <v>24</v>
      </c>
      <c r="E22" t="s">
        <v>25</v>
      </c>
    </row>
    <row r="23" spans="1:5">
      <c r="A23" t="s">
        <v>48</v>
      </c>
      <c r="B23" t="s">
        <v>22</v>
      </c>
      <c r="C23" t="s">
        <v>23</v>
      </c>
      <c r="D23" t="s">
        <v>24</v>
      </c>
      <c r="E23" t="s">
        <v>25</v>
      </c>
    </row>
    <row r="24" spans="1:5">
      <c r="A24" t="s">
        <v>49</v>
      </c>
      <c r="B24" t="s">
        <v>22</v>
      </c>
      <c r="C24" t="s">
        <v>23</v>
      </c>
      <c r="D24" t="s">
        <v>24</v>
      </c>
      <c r="E24" t="s">
        <v>25</v>
      </c>
    </row>
    <row r="25" spans="1:5">
      <c r="A25" t="s">
        <v>50</v>
      </c>
      <c r="B25" t="s">
        <v>22</v>
      </c>
      <c r="C25" t="s">
        <v>23</v>
      </c>
      <c r="D25" t="s">
        <v>24</v>
      </c>
      <c r="E25" t="s">
        <v>25</v>
      </c>
    </row>
    <row r="26" spans="1:5">
      <c r="A26" t="s">
        <v>51</v>
      </c>
      <c r="B26" t="s">
        <v>22</v>
      </c>
      <c r="C26" t="s">
        <v>23</v>
      </c>
      <c r="D26" t="s">
        <v>24</v>
      </c>
      <c r="E26" t="s">
        <v>25</v>
      </c>
    </row>
    <row r="27" spans="1:5">
      <c r="A27" t="s">
        <v>52</v>
      </c>
      <c r="B27" t="s">
        <v>22</v>
      </c>
      <c r="C27" t="s">
        <v>23</v>
      </c>
      <c r="D27" t="s">
        <v>24</v>
      </c>
      <c r="E27" t="s">
        <v>25</v>
      </c>
    </row>
    <row r="28" spans="1:5">
      <c r="A28" t="s">
        <v>53</v>
      </c>
      <c r="B28" t="s">
        <v>22</v>
      </c>
      <c r="C28" t="s">
        <v>23</v>
      </c>
      <c r="D28" t="s">
        <v>24</v>
      </c>
      <c r="E28" t="s">
        <v>25</v>
      </c>
    </row>
    <row r="29" spans="1:5">
      <c r="A29" t="s">
        <v>54</v>
      </c>
      <c r="B29" t="s">
        <v>22</v>
      </c>
      <c r="C29" t="s">
        <v>23</v>
      </c>
      <c r="D29" t="s">
        <v>24</v>
      </c>
      <c r="E29" t="s">
        <v>25</v>
      </c>
    </row>
    <row r="30" spans="1:5">
      <c r="A30" t="s">
        <v>55</v>
      </c>
      <c r="B30" t="s">
        <v>22</v>
      </c>
      <c r="C30" t="s">
        <v>23</v>
      </c>
      <c r="D30" t="s">
        <v>24</v>
      </c>
      <c r="E30" t="s">
        <v>25</v>
      </c>
    </row>
    <row r="31" spans="1:5">
      <c r="A31" t="s">
        <v>56</v>
      </c>
      <c r="B31" t="s">
        <v>22</v>
      </c>
      <c r="C31" t="s">
        <v>23</v>
      </c>
      <c r="D31" t="s">
        <v>24</v>
      </c>
      <c r="E31" t="s">
        <v>25</v>
      </c>
    </row>
    <row r="32" spans="1:5">
      <c r="A32" t="s">
        <v>57</v>
      </c>
      <c r="B32" t="s">
        <v>22</v>
      </c>
      <c r="C32" t="s">
        <v>23</v>
      </c>
      <c r="D32" t="s">
        <v>24</v>
      </c>
      <c r="E32" t="s">
        <v>25</v>
      </c>
    </row>
    <row r="33" spans="1:5">
      <c r="A33" t="s">
        <v>58</v>
      </c>
      <c r="B33" t="s">
        <v>22</v>
      </c>
      <c r="C33" t="s">
        <v>23</v>
      </c>
      <c r="D33" t="s">
        <v>24</v>
      </c>
      <c r="E33" t="s">
        <v>25</v>
      </c>
    </row>
    <row r="34" spans="1:5">
      <c r="A34" t="s">
        <v>59</v>
      </c>
      <c r="B34" t="s">
        <v>22</v>
      </c>
      <c r="C34" t="s">
        <v>23</v>
      </c>
      <c r="D34" t="s">
        <v>24</v>
      </c>
      <c r="E34" t="s">
        <v>25</v>
      </c>
    </row>
    <row r="35" spans="1:5">
      <c r="A35" t="s">
        <v>60</v>
      </c>
      <c r="B35" t="s">
        <v>22</v>
      </c>
      <c r="C35" t="s">
        <v>23</v>
      </c>
      <c r="D35" t="s">
        <v>24</v>
      </c>
      <c r="E35" t="s">
        <v>25</v>
      </c>
    </row>
    <row r="36" spans="1:5">
      <c r="A36" t="s">
        <v>61</v>
      </c>
      <c r="B36" t="s">
        <v>22</v>
      </c>
      <c r="C36" t="s">
        <v>23</v>
      </c>
      <c r="D36" t="s">
        <v>24</v>
      </c>
      <c r="E36" t="s">
        <v>25</v>
      </c>
    </row>
    <row r="37" spans="1:5">
      <c r="A37" t="s">
        <v>62</v>
      </c>
      <c r="B37" t="s">
        <v>22</v>
      </c>
      <c r="C37" t="s">
        <v>23</v>
      </c>
      <c r="D37" t="s">
        <v>24</v>
      </c>
      <c r="E37" t="s">
        <v>25</v>
      </c>
    </row>
    <row r="38" spans="1:5">
      <c r="A38" t="s">
        <v>63</v>
      </c>
      <c r="B38" t="s">
        <v>43</v>
      </c>
      <c r="C38" t="s">
        <v>23</v>
      </c>
      <c r="D38" t="s">
        <v>24</v>
      </c>
      <c r="E38" t="s">
        <v>25</v>
      </c>
    </row>
    <row r="39" spans="1:5">
      <c r="A39" t="s">
        <v>64</v>
      </c>
      <c r="B39" t="s">
        <v>65</v>
      </c>
      <c r="C39" t="s">
        <v>23</v>
      </c>
      <c r="D39" t="s">
        <v>24</v>
      </c>
      <c r="E39" t="s">
        <v>25</v>
      </c>
    </row>
    <row r="40" spans="1:5">
      <c r="A40" t="s">
        <v>66</v>
      </c>
      <c r="B40" t="s">
        <v>22</v>
      </c>
      <c r="C40" t="s">
        <v>23</v>
      </c>
      <c r="D40" t="s">
        <v>24</v>
      </c>
      <c r="E40" t="s">
        <v>25</v>
      </c>
    </row>
    <row r="41" spans="1:5">
      <c r="A41" t="s">
        <v>67</v>
      </c>
      <c r="B41" t="s">
        <v>22</v>
      </c>
      <c r="C41" t="s">
        <v>23</v>
      </c>
      <c r="D41" t="s">
        <v>24</v>
      </c>
      <c r="E41" t="s">
        <v>25</v>
      </c>
    </row>
    <row r="42" spans="1:5">
      <c r="A42" t="s">
        <v>68</v>
      </c>
      <c r="B42" t="s">
        <v>22</v>
      </c>
      <c r="C42" t="s">
        <v>23</v>
      </c>
      <c r="D42" t="s">
        <v>24</v>
      </c>
      <c r="E42" t="s">
        <v>25</v>
      </c>
    </row>
    <row r="43" spans="1:5">
      <c r="A43" t="s">
        <v>69</v>
      </c>
      <c r="B43" t="s">
        <v>22</v>
      </c>
      <c r="C43" t="s">
        <v>23</v>
      </c>
      <c r="D43" t="s">
        <v>24</v>
      </c>
      <c r="E43" t="s">
        <v>25</v>
      </c>
    </row>
    <row r="44" spans="1:5">
      <c r="A44" t="s">
        <v>70</v>
      </c>
      <c r="B44" t="s">
        <v>22</v>
      </c>
      <c r="C44" t="s">
        <v>23</v>
      </c>
      <c r="D44" t="s">
        <v>24</v>
      </c>
      <c r="E44" t="s">
        <v>25</v>
      </c>
    </row>
    <row r="45" spans="1:5">
      <c r="A45" t="s">
        <v>71</v>
      </c>
      <c r="B45" t="s">
        <v>72</v>
      </c>
      <c r="C45" t="s">
        <v>72</v>
      </c>
      <c r="D45" t="s">
        <v>73</v>
      </c>
      <c r="E45" t="s">
        <v>74</v>
      </c>
    </row>
    <row r="46" spans="1:5">
      <c r="A46" t="s">
        <v>75</v>
      </c>
      <c r="B46" t="s">
        <v>72</v>
      </c>
      <c r="C46" t="s">
        <v>72</v>
      </c>
      <c r="D46" t="s">
        <v>73</v>
      </c>
      <c r="E46" t="s">
        <v>74</v>
      </c>
    </row>
    <row r="47" spans="1:5">
      <c r="A47" t="s">
        <v>76</v>
      </c>
      <c r="B47"/>
      <c r="C47" t="s">
        <v>77</v>
      </c>
      <c r="D47" t="s">
        <v>78</v>
      </c>
      <c r="E47" t="s">
        <v>79</v>
      </c>
    </row>
    <row r="48" spans="1:5">
      <c r="A48" t="s">
        <v>80</v>
      </c>
      <c r="B48" t="s">
        <v>81</v>
      </c>
      <c r="C48" t="s">
        <v>81</v>
      </c>
      <c r="D48" t="s">
        <v>73</v>
      </c>
      <c r="E48" t="s">
        <v>74</v>
      </c>
    </row>
    <row r="49" spans="1:6">
      <c r="A49" t="s">
        <v>82</v>
      </c>
      <c r="B49" t="s">
        <v>83</v>
      </c>
      <c r="C49" t="s">
        <v>84</v>
      </c>
      <c r="D49" t="s">
        <v>85</v>
      </c>
      <c r="E49" t="s">
        <v>86</v>
      </c>
    </row>
    <row r="50" spans="1:6">
      <c r="A50" t="s">
        <v>87</v>
      </c>
      <c r="B50" t="s">
        <v>88</v>
      </c>
      <c r="C50" t="s">
        <v>88</v>
      </c>
      <c r="D50" t="s">
        <v>89</v>
      </c>
      <c r="E50" t="s">
        <v>90</v>
      </c>
      <c r="F50" t="s">
        <v>91</v>
      </c>
    </row>
    <row r="51" spans="1:6">
      <c r="A51" t="s">
        <v>92</v>
      </c>
      <c r="B51" t="s">
        <v>93</v>
      </c>
      <c r="C51" t="s">
        <v>93</v>
      </c>
      <c r="D51" t="s">
        <v>94</v>
      </c>
      <c r="E51" t="s">
        <v>95</v>
      </c>
      <c r="F51" t="s">
        <v>96</v>
      </c>
    </row>
    <row r="52" spans="1:6">
      <c r="A52" t="s">
        <v>97</v>
      </c>
      <c r="B52" t="s">
        <v>98</v>
      </c>
      <c r="C52" t="s">
        <v>98</v>
      </c>
      <c r="D52" t="s">
        <v>94</v>
      </c>
      <c r="E52" t="s">
        <v>99</v>
      </c>
      <c r="F52" t="s">
        <v>100</v>
      </c>
    </row>
    <row r="53" spans="1:6">
      <c r="A53" t="s">
        <v>101</v>
      </c>
      <c r="B53" t="s">
        <v>98</v>
      </c>
      <c r="C53" t="s">
        <v>98</v>
      </c>
      <c r="D53" t="s">
        <v>94</v>
      </c>
      <c r="E53" t="s">
        <v>99</v>
      </c>
      <c r="F53" t="s">
        <v>100</v>
      </c>
    </row>
    <row r="54" spans="1:6">
      <c r="A54" t="s">
        <v>102</v>
      </c>
      <c r="B54" t="s">
        <v>103</v>
      </c>
      <c r="C54" t="s">
        <v>103</v>
      </c>
      <c r="D54" t="s">
        <v>104</v>
      </c>
      <c r="E54" t="s">
        <v>105</v>
      </c>
      <c r="F54" t="s">
        <v>106</v>
      </c>
    </row>
    <row r="55" spans="1:6">
      <c r="A55" t="s">
        <v>107</v>
      </c>
      <c r="B55"/>
      <c r="C55" t="s">
        <v>108</v>
      </c>
      <c r="D55" t="s">
        <v>109</v>
      </c>
      <c r="E55" t="s">
        <v>110</v>
      </c>
    </row>
    <row r="56" spans="1:6">
      <c r="A56" t="s">
        <v>111</v>
      </c>
      <c r="B56"/>
      <c r="C56" t="s">
        <v>108</v>
      </c>
      <c r="D56" t="s">
        <v>109</v>
      </c>
      <c r="E56" t="s">
        <v>110</v>
      </c>
    </row>
    <row r="57" spans="1:6">
      <c r="A57" t="s">
        <v>112</v>
      </c>
      <c r="B57" t="s">
        <v>113</v>
      </c>
      <c r="C57" t="s">
        <v>114</v>
      </c>
      <c r="D57" t="s">
        <v>114</v>
      </c>
      <c r="E57" t="s">
        <v>115</v>
      </c>
      <c r="F57" t="s">
        <v>116</v>
      </c>
    </row>
    <row r="58" spans="1:6">
      <c r="A58" t="s">
        <v>117</v>
      </c>
      <c r="B58" t="s">
        <v>118</v>
      </c>
      <c r="C58" t="s">
        <v>114</v>
      </c>
      <c r="D58" t="s">
        <v>114</v>
      </c>
      <c r="E58" t="s">
        <v>115</v>
      </c>
      <c r="F58" t="s">
        <v>116</v>
      </c>
    </row>
    <row r="59" spans="1:6">
      <c r="A59" t="s">
        <v>119</v>
      </c>
      <c r="B59" t="s">
        <v>120</v>
      </c>
      <c r="C59" t="s">
        <v>121</v>
      </c>
      <c r="D59" t="s">
        <v>122</v>
      </c>
      <c r="E59" t="s">
        <v>123</v>
      </c>
    </row>
    <row r="60" spans="1:6">
      <c r="A60" t="s">
        <v>124</v>
      </c>
      <c r="B60" t="s">
        <v>120</v>
      </c>
      <c r="C60" t="s">
        <v>121</v>
      </c>
      <c r="D60" t="s">
        <v>122</v>
      </c>
      <c r="E60" t="s">
        <v>123</v>
      </c>
    </row>
    <row r="61" spans="1:6">
      <c r="A61" t="s">
        <v>125</v>
      </c>
      <c r="B61" t="s">
        <v>126</v>
      </c>
      <c r="C61" t="s">
        <v>127</v>
      </c>
      <c r="D61" t="s">
        <v>128</v>
      </c>
      <c r="E61" t="s">
        <v>129</v>
      </c>
    </row>
    <row r="62" spans="1:6">
      <c r="A62" t="s">
        <v>130</v>
      </c>
      <c r="B62" t="s">
        <v>131</v>
      </c>
      <c r="C62" t="s">
        <v>127</v>
      </c>
      <c r="D62" t="s">
        <v>128</v>
      </c>
      <c r="E62" t="s">
        <v>129</v>
      </c>
    </row>
    <row r="63" spans="1:6">
      <c r="A63" t="s">
        <v>132</v>
      </c>
      <c r="B63" s="1" t="s">
        <v>133</v>
      </c>
      <c r="C63" t="s">
        <v>134</v>
      </c>
      <c r="D63" t="s">
        <v>135</v>
      </c>
      <c r="E63" t="s">
        <v>136</v>
      </c>
    </row>
    <row r="64" spans="1:6">
      <c r="A64" t="s">
        <v>137</v>
      </c>
      <c r="B64" t="s">
        <v>138</v>
      </c>
      <c r="C64" t="s">
        <v>139</v>
      </c>
      <c r="D64" t="s">
        <v>140</v>
      </c>
      <c r="E64" t="s">
        <v>141</v>
      </c>
      <c r="F64" t="s">
        <v>142</v>
      </c>
    </row>
    <row r="65" spans="1:5">
      <c r="A65" t="s">
        <v>143</v>
      </c>
      <c r="B65" s="1" t="s">
        <v>144</v>
      </c>
      <c r="C65" t="s">
        <v>134</v>
      </c>
      <c r="D65" t="s">
        <v>135</v>
      </c>
      <c r="E65" t="s">
        <v>136</v>
      </c>
    </row>
    <row r="66" spans="1:5">
      <c r="A66" t="s">
        <v>145</v>
      </c>
      <c r="B66" s="1" t="s">
        <v>144</v>
      </c>
      <c r="C66" t="s">
        <v>134</v>
      </c>
      <c r="D66" t="s">
        <v>135</v>
      </c>
      <c r="E66" t="s">
        <v>136</v>
      </c>
    </row>
    <row r="67" spans="1:5">
      <c r="A67" t="s">
        <v>146</v>
      </c>
      <c r="B67" t="s">
        <v>147</v>
      </c>
      <c r="C67" t="s">
        <v>148</v>
      </c>
      <c r="D67" t="s">
        <v>149</v>
      </c>
      <c r="E67" t="s">
        <v>150</v>
      </c>
    </row>
    <row r="68" spans="1:5">
      <c r="A68" t="s">
        <v>151</v>
      </c>
      <c r="B68" s="1">
        <v>22</v>
      </c>
      <c r="C68" t="s">
        <v>134</v>
      </c>
      <c r="D68" t="s">
        <v>135</v>
      </c>
      <c r="E68" t="s">
        <v>136</v>
      </c>
    </row>
    <row r="69" spans="1:5">
      <c r="A69" t="s">
        <v>152</v>
      </c>
      <c r="B69" s="1">
        <v>22</v>
      </c>
      <c r="C69" t="s">
        <v>134</v>
      </c>
      <c r="D69" t="s">
        <v>135</v>
      </c>
      <c r="E69" t="s">
        <v>136</v>
      </c>
    </row>
    <row r="70" spans="1:5">
      <c r="A70" t="s">
        <v>153</v>
      </c>
      <c r="B70" t="s">
        <v>147</v>
      </c>
      <c r="C70" t="s">
        <v>148</v>
      </c>
      <c r="D70" t="s">
        <v>149</v>
      </c>
      <c r="E70" t="s">
        <v>150</v>
      </c>
    </row>
    <row r="71" spans="1:5">
      <c r="A71" t="s">
        <v>154</v>
      </c>
      <c r="B71" s="1" t="s">
        <v>155</v>
      </c>
      <c r="C71" t="s">
        <v>134</v>
      </c>
      <c r="D71" t="s">
        <v>135</v>
      </c>
      <c r="E71" t="s">
        <v>136</v>
      </c>
    </row>
    <row r="72" spans="1:5">
      <c r="A72" t="s">
        <v>156</v>
      </c>
      <c r="B72" s="1" t="s">
        <v>157</v>
      </c>
      <c r="C72" t="s">
        <v>134</v>
      </c>
      <c r="D72" t="s">
        <v>135</v>
      </c>
      <c r="E72" t="s">
        <v>136</v>
      </c>
    </row>
    <row r="73" spans="1:5">
      <c r="A73" t="s">
        <v>158</v>
      </c>
      <c r="B73" s="1" t="s">
        <v>144</v>
      </c>
      <c r="C73" t="s">
        <v>134</v>
      </c>
      <c r="D73" t="s">
        <v>135</v>
      </c>
      <c r="E73" t="s">
        <v>136</v>
      </c>
    </row>
    <row r="74" spans="1:5">
      <c r="A74" t="s">
        <v>159</v>
      </c>
      <c r="B74" s="1" t="s">
        <v>144</v>
      </c>
      <c r="C74" t="s">
        <v>134</v>
      </c>
      <c r="D74" t="s">
        <v>135</v>
      </c>
      <c r="E74" t="s">
        <v>136</v>
      </c>
    </row>
    <row r="75" spans="1:5">
      <c r="A75" t="s">
        <v>160</v>
      </c>
      <c r="B75" s="1">
        <v>220</v>
      </c>
      <c r="C75" t="s">
        <v>134</v>
      </c>
      <c r="D75" t="s">
        <v>135</v>
      </c>
      <c r="E75" t="s">
        <v>136</v>
      </c>
    </row>
    <row r="76" spans="1:5">
      <c r="A76" t="s">
        <v>161</v>
      </c>
      <c r="B76" s="1">
        <v>220</v>
      </c>
      <c r="C76" t="s">
        <v>134</v>
      </c>
      <c r="D76" t="s">
        <v>135</v>
      </c>
      <c r="E76" t="s">
        <v>136</v>
      </c>
    </row>
    <row r="77" spans="1:5">
      <c r="A77" t="s">
        <v>162</v>
      </c>
      <c r="B77" s="1">
        <v>82</v>
      </c>
      <c r="C77" t="s">
        <v>134</v>
      </c>
      <c r="D77" t="s">
        <v>135</v>
      </c>
      <c r="E77" t="s">
        <v>136</v>
      </c>
    </row>
    <row r="78" spans="1:5">
      <c r="A78" t="s">
        <v>163</v>
      </c>
      <c r="B78" s="1">
        <v>82</v>
      </c>
      <c r="C78" t="s">
        <v>134</v>
      </c>
      <c r="D78" t="s">
        <v>135</v>
      </c>
      <c r="E78" t="s">
        <v>136</v>
      </c>
    </row>
    <row r="79" spans="1:5">
      <c r="A79" t="s">
        <v>164</v>
      </c>
      <c r="B79" s="1">
        <v>50</v>
      </c>
      <c r="C79" t="s">
        <v>134</v>
      </c>
      <c r="D79" t="s">
        <v>135</v>
      </c>
      <c r="E79" t="s">
        <v>136</v>
      </c>
    </row>
    <row r="80" spans="1:5">
      <c r="A80" t="s">
        <v>165</v>
      </c>
      <c r="B80" s="1">
        <v>10</v>
      </c>
      <c r="C80" t="s">
        <v>134</v>
      </c>
      <c r="D80" t="s">
        <v>135</v>
      </c>
      <c r="E80" t="s">
        <v>136</v>
      </c>
    </row>
    <row r="81" spans="1:5">
      <c r="A81" t="s">
        <v>166</v>
      </c>
      <c r="B81" s="1">
        <v>50</v>
      </c>
      <c r="C81" t="s">
        <v>134</v>
      </c>
      <c r="D81" t="s">
        <v>135</v>
      </c>
      <c r="E81" t="s">
        <v>136</v>
      </c>
    </row>
    <row r="82" spans="1:5">
      <c r="A82" t="s">
        <v>167</v>
      </c>
      <c r="B82" s="1" t="s">
        <v>144</v>
      </c>
      <c r="C82" t="s">
        <v>134</v>
      </c>
      <c r="D82" t="s">
        <v>135</v>
      </c>
      <c r="E82" t="s">
        <v>136</v>
      </c>
    </row>
    <row r="83" spans="1:5">
      <c r="A83" t="s">
        <v>168</v>
      </c>
      <c r="B83" s="1" t="s">
        <v>144</v>
      </c>
      <c r="C83" t="s">
        <v>134</v>
      </c>
      <c r="D83" t="s">
        <v>135</v>
      </c>
      <c r="E83" t="s">
        <v>136</v>
      </c>
    </row>
    <row r="84" spans="1:5">
      <c r="A84" t="s">
        <v>169</v>
      </c>
      <c r="B84" s="1" t="s">
        <v>170</v>
      </c>
      <c r="C84" t="s">
        <v>134</v>
      </c>
      <c r="D84" t="s">
        <v>135</v>
      </c>
      <c r="E84" t="s">
        <v>136</v>
      </c>
    </row>
    <row r="85" spans="1:5">
      <c r="A85" t="s">
        <v>171</v>
      </c>
      <c r="B85" s="1" t="s">
        <v>144</v>
      </c>
      <c r="C85" t="s">
        <v>134</v>
      </c>
      <c r="D85" t="s">
        <v>135</v>
      </c>
      <c r="E85" t="s">
        <v>136</v>
      </c>
    </row>
    <row r="86" spans="1:5">
      <c r="A86" t="s">
        <v>172</v>
      </c>
      <c r="B86" s="1" t="s">
        <v>144</v>
      </c>
      <c r="C86" t="s">
        <v>134</v>
      </c>
      <c r="D86" t="s">
        <v>135</v>
      </c>
      <c r="E86" t="s">
        <v>136</v>
      </c>
    </row>
    <row r="87" spans="1:5">
      <c r="A87" t="s">
        <v>173</v>
      </c>
      <c r="B87" s="1">
        <v>220</v>
      </c>
      <c r="C87" t="s">
        <v>134</v>
      </c>
      <c r="D87" t="s">
        <v>135</v>
      </c>
      <c r="E87" t="s">
        <v>136</v>
      </c>
    </row>
    <row r="88" spans="1:5">
      <c r="A88" t="s">
        <v>174</v>
      </c>
      <c r="B88" s="1">
        <v>220</v>
      </c>
      <c r="C88" t="s">
        <v>134</v>
      </c>
      <c r="D88" t="s">
        <v>135</v>
      </c>
      <c r="E88" t="s">
        <v>136</v>
      </c>
    </row>
    <row r="89" spans="1:5">
      <c r="A89" t="s">
        <v>175</v>
      </c>
      <c r="B89" s="1">
        <v>220</v>
      </c>
      <c r="C89" t="s">
        <v>134</v>
      </c>
      <c r="D89" t="s">
        <v>135</v>
      </c>
      <c r="E89" t="s">
        <v>136</v>
      </c>
    </row>
    <row r="90" spans="1:5">
      <c r="A90" t="s">
        <v>176</v>
      </c>
      <c r="B90" s="1">
        <v>75</v>
      </c>
      <c r="C90" t="s">
        <v>134</v>
      </c>
      <c r="D90" t="s">
        <v>135</v>
      </c>
      <c r="E90" t="s">
        <v>136</v>
      </c>
    </row>
    <row r="91" spans="1:5">
      <c r="A91" t="s">
        <v>177</v>
      </c>
      <c r="B91" s="1">
        <v>150</v>
      </c>
      <c r="C91" t="s">
        <v>134</v>
      </c>
      <c r="D91" t="s">
        <v>135</v>
      </c>
      <c r="E91" t="s">
        <v>136</v>
      </c>
    </row>
    <row r="92" spans="1:5">
      <c r="A92" t="s">
        <v>178</v>
      </c>
      <c r="B92" s="1">
        <v>150</v>
      </c>
      <c r="C92" t="s">
        <v>134</v>
      </c>
      <c r="D92" t="s">
        <v>135</v>
      </c>
      <c r="E92" t="s">
        <v>136</v>
      </c>
    </row>
    <row r="93" spans="1:5">
      <c r="A93" t="s">
        <v>179</v>
      </c>
      <c r="B93" s="1">
        <v>75</v>
      </c>
      <c r="C93" t="s">
        <v>134</v>
      </c>
      <c r="D93" t="s">
        <v>135</v>
      </c>
      <c r="E93" t="s">
        <v>136</v>
      </c>
    </row>
    <row r="94" spans="1:5">
      <c r="A94" t="s">
        <v>180</v>
      </c>
      <c r="B94" s="1">
        <v>220</v>
      </c>
      <c r="C94" t="s">
        <v>134</v>
      </c>
      <c r="D94" t="s">
        <v>135</v>
      </c>
      <c r="E94" t="s">
        <v>136</v>
      </c>
    </row>
    <row r="95" spans="1:5">
      <c r="A95" t="s">
        <v>181</v>
      </c>
      <c r="B95" s="1">
        <v>220</v>
      </c>
      <c r="C95" t="s">
        <v>134</v>
      </c>
      <c r="D95" t="s">
        <v>135</v>
      </c>
      <c r="E95" t="s">
        <v>136</v>
      </c>
    </row>
    <row r="96" spans="1:5">
      <c r="A96" t="s">
        <v>182</v>
      </c>
      <c r="B96" s="1" t="s">
        <v>170</v>
      </c>
      <c r="C96" t="s">
        <v>134</v>
      </c>
      <c r="D96" t="s">
        <v>135</v>
      </c>
      <c r="E96" t="s">
        <v>136</v>
      </c>
    </row>
    <row r="97" spans="1:6">
      <c r="A97" t="s">
        <v>183</v>
      </c>
      <c r="B97" s="1" t="s">
        <v>144</v>
      </c>
      <c r="C97" t="s">
        <v>134</v>
      </c>
      <c r="D97" t="s">
        <v>135</v>
      </c>
      <c r="E97" t="s">
        <v>136</v>
      </c>
    </row>
    <row r="98" spans="1:6">
      <c r="A98" t="s">
        <v>184</v>
      </c>
      <c r="B98" s="1" t="s">
        <v>185</v>
      </c>
      <c r="C98" t="s">
        <v>134</v>
      </c>
      <c r="D98" t="s">
        <v>135</v>
      </c>
      <c r="E98" t="s">
        <v>136</v>
      </c>
    </row>
    <row r="99" spans="1:6">
      <c r="A99" t="s">
        <v>186</v>
      </c>
      <c r="B99"/>
      <c r="C99" t="s">
        <v>187</v>
      </c>
      <c r="D99" t="s">
        <v>187</v>
      </c>
      <c r="E99" t="s">
        <v>188</v>
      </c>
    </row>
    <row r="100" spans="1:6">
      <c r="A100" t="s">
        <v>189</v>
      </c>
      <c r="B100"/>
      <c r="C100" t="s">
        <v>190</v>
      </c>
      <c r="D100" t="s">
        <v>190</v>
      </c>
      <c r="E100" t="s">
        <v>191</v>
      </c>
      <c r="F100" t="s">
        <v>116</v>
      </c>
    </row>
    <row r="101" spans="1:6">
      <c r="A101" t="s">
        <v>192</v>
      </c>
      <c r="B101" t="s">
        <v>193</v>
      </c>
      <c r="C101" t="s">
        <v>194</v>
      </c>
      <c r="D101" t="s">
        <v>194</v>
      </c>
      <c r="E101" t="s">
        <v>191</v>
      </c>
    </row>
    <row r="102" spans="1:6">
      <c r="A102" t="s">
        <v>195</v>
      </c>
      <c r="B102"/>
      <c r="C102" t="s">
        <v>196</v>
      </c>
      <c r="D102" t="s">
        <v>196</v>
      </c>
      <c r="E102" t="s">
        <v>188</v>
      </c>
    </row>
    <row r="103" spans="1:6">
      <c r="A103" t="s">
        <v>197</v>
      </c>
      <c r="B103" t="s">
        <v>198</v>
      </c>
      <c r="C103" t="s">
        <v>199</v>
      </c>
      <c r="D103" t="s">
        <v>199</v>
      </c>
      <c r="E103" t="s">
        <v>191</v>
      </c>
    </row>
    <row r="104" spans="1:6">
      <c r="A104" t="s">
        <v>200</v>
      </c>
      <c r="B104" t="s">
        <v>201</v>
      </c>
      <c r="C104" t="s">
        <v>202</v>
      </c>
      <c r="D104" t="s">
        <v>203</v>
      </c>
      <c r="E104" t="s">
        <v>204</v>
      </c>
    </row>
    <row r="105" spans="1:6">
      <c r="A105" t="s">
        <v>205</v>
      </c>
      <c r="B105" t="s">
        <v>206</v>
      </c>
      <c r="C105" t="s">
        <v>207</v>
      </c>
      <c r="D105" t="s">
        <v>208</v>
      </c>
      <c r="E105" t="s">
        <v>209</v>
      </c>
      <c r="F105">
        <v>1188</v>
      </c>
    </row>
    <row r="106" spans="1:6">
      <c r="A106" t="s">
        <v>210</v>
      </c>
      <c r="B106" t="s">
        <v>201</v>
      </c>
      <c r="C106" t="s">
        <v>202</v>
      </c>
      <c r="D106" t="s">
        <v>203</v>
      </c>
      <c r="E106" t="s">
        <v>204</v>
      </c>
    </row>
    <row r="107" spans="1:6">
      <c r="A107" t="s">
        <v>211</v>
      </c>
      <c r="B107" t="s">
        <v>212</v>
      </c>
      <c r="C107" t="s">
        <v>212</v>
      </c>
      <c r="D107" t="s">
        <v>212</v>
      </c>
    </row>
    <row r="108" spans="1:6">
      <c r="A108" t="s">
        <v>213</v>
      </c>
      <c r="B108" t="s">
        <v>214</v>
      </c>
      <c r="C108" t="s">
        <v>214</v>
      </c>
      <c r="D108" t="s">
        <v>215</v>
      </c>
      <c r="E108" t="s">
        <v>216</v>
      </c>
    </row>
    <row r="109" spans="1:6">
      <c r="A109" t="s">
        <v>217</v>
      </c>
      <c r="B109"/>
      <c r="C109" t="s">
        <v>218</v>
      </c>
      <c r="D109" t="s">
        <v>219</v>
      </c>
      <c r="E109" t="s">
        <v>220</v>
      </c>
    </row>
    <row r="110" spans="1:6">
      <c r="A110" t="s">
        <v>221</v>
      </c>
      <c r="B110" t="s">
        <v>222</v>
      </c>
      <c r="C110" t="s">
        <v>222</v>
      </c>
      <c r="D110" t="s">
        <v>223</v>
      </c>
      <c r="E110" t="s">
        <v>224</v>
      </c>
      <c r="F110" t="s">
        <v>116</v>
      </c>
    </row>
    <row r="111" spans="1:6">
      <c r="A111" t="s">
        <v>225</v>
      </c>
      <c r="B111"/>
      <c r="C111" t="s">
        <v>218</v>
      </c>
      <c r="D111" t="s">
        <v>219</v>
      </c>
      <c r="E111" t="s">
        <v>220</v>
      </c>
    </row>
    <row r="112" spans="1:6">
      <c r="A112" t="s">
        <v>226</v>
      </c>
      <c r="B112"/>
      <c r="C112" t="s">
        <v>218</v>
      </c>
      <c r="D112" t="s">
        <v>219</v>
      </c>
      <c r="E112" t="s">
        <v>220</v>
      </c>
    </row>
    <row r="113" spans="1:5">
      <c r="A113" t="s">
        <v>227</v>
      </c>
      <c r="B113"/>
      <c r="C113" t="s">
        <v>218</v>
      </c>
      <c r="D113" t="s">
        <v>219</v>
      </c>
      <c r="E113" t="s">
        <v>220</v>
      </c>
    </row>
    <row r="114" spans="1:5">
      <c r="A114" t="s">
        <v>228</v>
      </c>
      <c r="B114"/>
      <c r="C114" t="s">
        <v>218</v>
      </c>
      <c r="D114" t="s">
        <v>219</v>
      </c>
      <c r="E114" t="s">
        <v>220</v>
      </c>
    </row>
    <row r="115" spans="1:5">
      <c r="A115" t="s">
        <v>229</v>
      </c>
      <c r="B115"/>
      <c r="C115" t="s">
        <v>218</v>
      </c>
      <c r="D115" t="s">
        <v>219</v>
      </c>
      <c r="E115" t="s">
        <v>220</v>
      </c>
    </row>
    <row r="116" spans="1:5">
      <c r="A116" t="s">
        <v>230</v>
      </c>
      <c r="B116"/>
      <c r="C116" t="s">
        <v>218</v>
      </c>
      <c r="D116" t="s">
        <v>219</v>
      </c>
      <c r="E116" t="s">
        <v>220</v>
      </c>
    </row>
    <row r="117" spans="1:5">
      <c r="A117" t="s">
        <v>231</v>
      </c>
      <c r="B117"/>
      <c r="C117" t="s">
        <v>218</v>
      </c>
      <c r="D117" t="s">
        <v>219</v>
      </c>
      <c r="E117" t="s">
        <v>220</v>
      </c>
    </row>
    <row r="118" spans="1:5">
      <c r="A118" t="s">
        <v>232</v>
      </c>
      <c r="B118"/>
      <c r="C118" t="s">
        <v>233</v>
      </c>
      <c r="D118" t="s">
        <v>234</v>
      </c>
      <c r="E118" t="s">
        <v>220</v>
      </c>
    </row>
    <row r="119" spans="1:5">
      <c r="A119" t="s">
        <v>235</v>
      </c>
      <c r="B119"/>
      <c r="C119" t="s">
        <v>218</v>
      </c>
      <c r="D119" t="s">
        <v>219</v>
      </c>
      <c r="E119" t="s">
        <v>220</v>
      </c>
    </row>
    <row r="120" spans="1:5">
      <c r="A120" t="s">
        <v>236</v>
      </c>
      <c r="B120"/>
      <c r="C120" t="s">
        <v>218</v>
      </c>
      <c r="D120" t="s">
        <v>219</v>
      </c>
      <c r="E120" t="s">
        <v>220</v>
      </c>
    </row>
  </sheetData>
  <autoFilter ref="B1:D120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E6_main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Prager, Jens</dc:creator>
  <cp:lastModifiedBy>Jens Prager</cp:lastModifiedBy>
  <dcterms:created xsi:type="dcterms:W3CDTF">2014-09-08T08:44:27Z</dcterms:created>
  <dcterms:modified xsi:type="dcterms:W3CDTF">2014-09-08T12:54:00Z</dcterms:modified>
</cp:coreProperties>
</file>