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75" windowWidth="28275" windowHeight="14085"/>
  </bookViews>
  <sheets>
    <sheet name="Bodenfeuchte_RFduino" sheetId="1" r:id="rId1"/>
  </sheets>
  <calcPr calcId="125725"/>
</workbook>
</file>

<file path=xl/calcChain.xml><?xml version="1.0" encoding="utf-8"?>
<calcChain xmlns="http://schemas.openxmlformats.org/spreadsheetml/2006/main">
  <c r="I17" i="1"/>
  <c r="I3"/>
  <c r="I4"/>
  <c r="I5"/>
  <c r="I6"/>
  <c r="I7"/>
  <c r="I8"/>
  <c r="I9"/>
  <c r="I10"/>
  <c r="I11"/>
  <c r="I12"/>
  <c r="I13"/>
  <c r="I14"/>
  <c r="I15"/>
  <c r="I16"/>
  <c r="I2"/>
</calcChain>
</file>

<file path=xl/sharedStrings.xml><?xml version="1.0" encoding="utf-8"?>
<sst xmlns="http://schemas.openxmlformats.org/spreadsheetml/2006/main" count="89" uniqueCount="64">
  <si>
    <t>Part</t>
  </si>
  <si>
    <t>Value</t>
  </si>
  <si>
    <t>Device</t>
  </si>
  <si>
    <t>Package</t>
  </si>
  <si>
    <t>10µF X5R</t>
  </si>
  <si>
    <t>100n</t>
  </si>
  <si>
    <t>IC1</t>
  </si>
  <si>
    <t>SO14</t>
  </si>
  <si>
    <t>IC2</t>
  </si>
  <si>
    <t>SO16</t>
  </si>
  <si>
    <t>1X02</t>
  </si>
  <si>
    <t>L1</t>
  </si>
  <si>
    <t>10µH</t>
  </si>
  <si>
    <t>DS1608C</t>
  </si>
  <si>
    <t>LED1</t>
  </si>
  <si>
    <t>IRLML6401</t>
  </si>
  <si>
    <t>MICRO3</t>
  </si>
  <si>
    <t>100k</t>
  </si>
  <si>
    <t>4M7</t>
  </si>
  <si>
    <t>R4</t>
  </si>
  <si>
    <t>U1</t>
  </si>
  <si>
    <t>MAX1724</t>
  </si>
  <si>
    <t>SOT23-5L</t>
  </si>
  <si>
    <t>U2</t>
  </si>
  <si>
    <t>RFD22301</t>
  </si>
  <si>
    <t>U3</t>
  </si>
  <si>
    <t>RFD22102</t>
  </si>
  <si>
    <t>0R</t>
  </si>
  <si>
    <t>Anzahl</t>
  </si>
  <si>
    <t>C2, C4, C5, C6</t>
  </si>
  <si>
    <t>C1, C3, C7</t>
  </si>
  <si>
    <t>Lieferant</t>
  </si>
  <si>
    <t>J1, J2</t>
  </si>
  <si>
    <t>JP1, JP2</t>
  </si>
  <si>
    <t>Coilcraft</t>
  </si>
  <si>
    <t>SMD Kondensator</t>
  </si>
  <si>
    <t>IC</t>
  </si>
  <si>
    <t>SMD-Widerstand</t>
  </si>
  <si>
    <t>Pfostenleiste</t>
  </si>
  <si>
    <t>SMD-LED</t>
  </si>
  <si>
    <t>Q1, Q2</t>
  </si>
  <si>
    <t>SMD-FET</t>
  </si>
  <si>
    <t>R1, R5</t>
  </si>
  <si>
    <t>R2, R3</t>
  </si>
  <si>
    <t>220 R</t>
  </si>
  <si>
    <t>RFduino</t>
  </si>
  <si>
    <t>Maxim</t>
  </si>
  <si>
    <t>0805</t>
  </si>
  <si>
    <t>HCF4020B</t>
  </si>
  <si>
    <t>Reichelt</t>
  </si>
  <si>
    <t>Best.-Nr.</t>
  </si>
  <si>
    <t>Preis</t>
  </si>
  <si>
    <t>SMD 4020</t>
  </si>
  <si>
    <t>HCF40106B</t>
  </si>
  <si>
    <t>SMD 40106</t>
  </si>
  <si>
    <t>X5R-G0805 10/16</t>
  </si>
  <si>
    <t>X7R-G0805 100N</t>
  </si>
  <si>
    <t>SMD Widerstand</t>
  </si>
  <si>
    <t>Preis pro Einheit</t>
  </si>
  <si>
    <t>SMD-0805 0,00</t>
  </si>
  <si>
    <t>SMD-0805 100K</t>
  </si>
  <si>
    <t>SMD-0805 4M7</t>
  </si>
  <si>
    <t>SMD-0805 200</t>
  </si>
  <si>
    <t>SMD-LED 1206 GN</t>
  </si>
</sst>
</file>

<file path=xl/styles.xml><?xml version="1.0" encoding="utf-8"?>
<styleSheet xmlns="http://schemas.openxmlformats.org/spreadsheetml/2006/main">
  <numFmts count="1">
    <numFmt numFmtId="44" formatCode="_-* #,##0.00\ &quot;€&quot;_-;\-* #,##0.00\ &quot;€&quot;_-;_-* &quot;-&quot;??\ &quot;€&quot;_-;_-@_-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/>
    <xf numFmtId="44" fontId="0" fillId="0" borderId="0" xfId="42" applyFont="1"/>
    <xf numFmtId="44" fontId="0" fillId="0" borderId="0" xfId="42" applyFont="1" applyAlignment="1">
      <alignment horizontal="center"/>
    </xf>
    <xf numFmtId="44" fontId="0" fillId="0" borderId="0" xfId="0" applyNumberFormat="1"/>
  </cellXfs>
  <cellStyles count="43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ährung" xfId="42" builtinId="4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7"/>
  <sheetViews>
    <sheetView tabSelected="1" workbookViewId="0">
      <selection activeCell="I18" sqref="I18"/>
    </sheetView>
  </sheetViews>
  <sheetFormatPr baseColWidth="10" defaultRowHeight="15"/>
  <cols>
    <col min="2" max="2" width="12.5703125" bestFit="1" customWidth="1"/>
    <col min="3" max="3" width="16.85546875" customWidth="1"/>
    <col min="4" max="4" width="16.85546875" bestFit="1" customWidth="1"/>
    <col min="8" max="8" width="11.42578125" style="4"/>
  </cols>
  <sheetData>
    <row r="1" spans="1:9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31</v>
      </c>
      <c r="G1" t="s">
        <v>50</v>
      </c>
      <c r="H1" s="5" t="s">
        <v>51</v>
      </c>
      <c r="I1" t="s">
        <v>58</v>
      </c>
    </row>
    <row r="2" spans="1:9">
      <c r="A2" s="1">
        <v>3</v>
      </c>
      <c r="B2" t="s">
        <v>30</v>
      </c>
      <c r="C2" t="s">
        <v>4</v>
      </c>
      <c r="D2" t="s">
        <v>35</v>
      </c>
      <c r="E2" s="3" t="s">
        <v>47</v>
      </c>
      <c r="F2" t="s">
        <v>49</v>
      </c>
      <c r="G2" t="s">
        <v>55</v>
      </c>
      <c r="H2" s="4">
        <v>0.06</v>
      </c>
      <c r="I2" s="6">
        <f>A2*H2</f>
        <v>0.18</v>
      </c>
    </row>
    <row r="3" spans="1:9">
      <c r="A3" s="1">
        <v>4</v>
      </c>
      <c r="B3" t="s">
        <v>29</v>
      </c>
      <c r="C3" t="s">
        <v>5</v>
      </c>
      <c r="D3" t="s">
        <v>35</v>
      </c>
      <c r="E3" s="3" t="s">
        <v>47</v>
      </c>
      <c r="F3" t="s">
        <v>49</v>
      </c>
      <c r="G3" t="s">
        <v>56</v>
      </c>
      <c r="H3" s="4">
        <v>0.05</v>
      </c>
      <c r="I3" s="6">
        <f t="shared" ref="I3:I16" si="0">A3*H3</f>
        <v>0.2</v>
      </c>
    </row>
    <row r="4" spans="1:9">
      <c r="A4" s="1">
        <v>1</v>
      </c>
      <c r="B4" t="s">
        <v>6</v>
      </c>
      <c r="C4" t="s">
        <v>53</v>
      </c>
      <c r="D4" t="s">
        <v>36</v>
      </c>
      <c r="E4" t="s">
        <v>7</v>
      </c>
      <c r="F4" t="s">
        <v>49</v>
      </c>
      <c r="G4" t="s">
        <v>54</v>
      </c>
      <c r="H4" s="4">
        <v>0.17</v>
      </c>
      <c r="I4" s="6">
        <f t="shared" si="0"/>
        <v>0.17</v>
      </c>
    </row>
    <row r="5" spans="1:9">
      <c r="A5" s="1">
        <v>1</v>
      </c>
      <c r="B5" t="s">
        <v>8</v>
      </c>
      <c r="C5" t="s">
        <v>48</v>
      </c>
      <c r="D5" t="s">
        <v>36</v>
      </c>
      <c r="E5" t="s">
        <v>9</v>
      </c>
      <c r="F5" t="s">
        <v>49</v>
      </c>
      <c r="G5" t="s">
        <v>52</v>
      </c>
      <c r="H5" s="4">
        <v>0.33</v>
      </c>
      <c r="I5" s="6">
        <f t="shared" si="0"/>
        <v>0.33</v>
      </c>
    </row>
    <row r="6" spans="1:9">
      <c r="A6" s="1">
        <v>2</v>
      </c>
      <c r="B6" t="s">
        <v>32</v>
      </c>
      <c r="C6" t="s">
        <v>27</v>
      </c>
      <c r="D6" t="s">
        <v>37</v>
      </c>
      <c r="E6" s="3" t="s">
        <v>47</v>
      </c>
      <c r="F6" t="s">
        <v>49</v>
      </c>
      <c r="G6" t="s">
        <v>59</v>
      </c>
      <c r="H6" s="4">
        <v>0.10199999999999999</v>
      </c>
      <c r="I6" s="6">
        <f t="shared" si="0"/>
        <v>0.20399999999999999</v>
      </c>
    </row>
    <row r="7" spans="1:9">
      <c r="A7" s="1">
        <v>2</v>
      </c>
      <c r="B7" t="s">
        <v>33</v>
      </c>
      <c r="D7" t="s">
        <v>38</v>
      </c>
      <c r="E7" t="s">
        <v>10</v>
      </c>
      <c r="F7" t="s">
        <v>49</v>
      </c>
      <c r="I7" s="6">
        <f t="shared" si="0"/>
        <v>0</v>
      </c>
    </row>
    <row r="8" spans="1:9">
      <c r="A8" s="1">
        <v>1</v>
      </c>
      <c r="B8" t="s">
        <v>11</v>
      </c>
      <c r="C8" t="s">
        <v>12</v>
      </c>
      <c r="D8" t="s">
        <v>13</v>
      </c>
      <c r="F8" t="s">
        <v>34</v>
      </c>
      <c r="I8" s="6">
        <f t="shared" si="0"/>
        <v>0</v>
      </c>
    </row>
    <row r="9" spans="1:9">
      <c r="A9" s="1">
        <v>1</v>
      </c>
      <c r="B9" t="s">
        <v>14</v>
      </c>
      <c r="D9" t="s">
        <v>39</v>
      </c>
      <c r="E9" s="2">
        <v>1206</v>
      </c>
      <c r="F9" t="s">
        <v>49</v>
      </c>
      <c r="G9" t="s">
        <v>63</v>
      </c>
      <c r="H9" s="4">
        <v>0.1</v>
      </c>
      <c r="I9" s="6">
        <f t="shared" si="0"/>
        <v>0.1</v>
      </c>
    </row>
    <row r="10" spans="1:9">
      <c r="A10" s="1">
        <v>2</v>
      </c>
      <c r="B10" t="s">
        <v>40</v>
      </c>
      <c r="C10" t="s">
        <v>15</v>
      </c>
      <c r="D10" t="s">
        <v>41</v>
      </c>
      <c r="E10" t="s">
        <v>16</v>
      </c>
      <c r="F10" t="s">
        <v>49</v>
      </c>
      <c r="H10" s="4">
        <v>0.15</v>
      </c>
      <c r="I10" s="6">
        <f t="shared" si="0"/>
        <v>0.3</v>
      </c>
    </row>
    <row r="11" spans="1:9">
      <c r="A11" s="1">
        <v>2</v>
      </c>
      <c r="B11" t="s">
        <v>42</v>
      </c>
      <c r="C11" t="s">
        <v>17</v>
      </c>
      <c r="D11" t="s">
        <v>57</v>
      </c>
      <c r="E11" s="3" t="s">
        <v>47</v>
      </c>
      <c r="F11" t="s">
        <v>49</v>
      </c>
      <c r="G11" t="s">
        <v>60</v>
      </c>
      <c r="H11" s="4">
        <v>0.10299999999999999</v>
      </c>
      <c r="I11" s="6">
        <f t="shared" si="0"/>
        <v>0.20599999999999999</v>
      </c>
    </row>
    <row r="12" spans="1:9">
      <c r="A12" s="1">
        <v>2</v>
      </c>
      <c r="B12" t="s">
        <v>43</v>
      </c>
      <c r="C12" t="s">
        <v>18</v>
      </c>
      <c r="D12" t="s">
        <v>57</v>
      </c>
      <c r="E12" s="3" t="s">
        <v>47</v>
      </c>
      <c r="F12" t="s">
        <v>49</v>
      </c>
      <c r="G12" t="s">
        <v>61</v>
      </c>
      <c r="H12" s="4">
        <v>0.10299999999999999</v>
      </c>
      <c r="I12" s="6">
        <f t="shared" si="0"/>
        <v>0.20599999999999999</v>
      </c>
    </row>
    <row r="13" spans="1:9">
      <c r="A13" s="1">
        <v>1</v>
      </c>
      <c r="B13" t="s">
        <v>19</v>
      </c>
      <c r="C13" t="s">
        <v>44</v>
      </c>
      <c r="D13" t="s">
        <v>57</v>
      </c>
      <c r="E13" s="3" t="s">
        <v>47</v>
      </c>
      <c r="F13" t="s">
        <v>49</v>
      </c>
      <c r="G13" t="s">
        <v>62</v>
      </c>
      <c r="H13" s="4">
        <v>0.10299999999999999</v>
      </c>
      <c r="I13" s="6">
        <f t="shared" si="0"/>
        <v>0.10299999999999999</v>
      </c>
    </row>
    <row r="14" spans="1:9">
      <c r="A14" s="1">
        <v>1</v>
      </c>
      <c r="B14" t="s">
        <v>20</v>
      </c>
      <c r="C14" t="s">
        <v>21</v>
      </c>
      <c r="D14" t="s">
        <v>21</v>
      </c>
      <c r="E14" t="s">
        <v>22</v>
      </c>
      <c r="F14" t="s">
        <v>46</v>
      </c>
      <c r="I14" s="6">
        <f t="shared" si="0"/>
        <v>0</v>
      </c>
    </row>
    <row r="15" spans="1:9">
      <c r="A15" s="1">
        <v>1</v>
      </c>
      <c r="B15" t="s">
        <v>23</v>
      </c>
      <c r="C15" t="s">
        <v>24</v>
      </c>
      <c r="D15" t="s">
        <v>24</v>
      </c>
      <c r="E15" t="s">
        <v>24</v>
      </c>
      <c r="F15" t="s">
        <v>45</v>
      </c>
      <c r="I15" s="6">
        <f t="shared" si="0"/>
        <v>0</v>
      </c>
    </row>
    <row r="16" spans="1:9">
      <c r="A16" s="1">
        <v>1</v>
      </c>
      <c r="B16" t="s">
        <v>25</v>
      </c>
      <c r="C16" t="s">
        <v>26</v>
      </c>
      <c r="D16" t="s">
        <v>26</v>
      </c>
      <c r="E16" t="s">
        <v>26</v>
      </c>
      <c r="F16" t="s">
        <v>45</v>
      </c>
      <c r="I16" s="6">
        <f t="shared" si="0"/>
        <v>0</v>
      </c>
    </row>
    <row r="17" spans="9:9">
      <c r="I17" s="6">
        <f>SUM(I2:I16)</f>
        <v>1.9990000000000001</v>
      </c>
    </row>
  </sheetData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Bodenfeuchte_RFduino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Prager, Jens</dc:creator>
  <cp:lastModifiedBy>Jens Prager</cp:lastModifiedBy>
  <cp:lastPrinted>2014-08-14T12:29:14Z</cp:lastPrinted>
  <dcterms:created xsi:type="dcterms:W3CDTF">2014-07-21T15:35:19Z</dcterms:created>
  <dcterms:modified xsi:type="dcterms:W3CDTF">2014-08-14T12:29:18Z</dcterms:modified>
</cp:coreProperties>
</file>