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4CEF0530-0F9A-4ADC-A6A7-9DEDC36A4367}" xr6:coauthVersionLast="45" xr6:coauthVersionMax="45" xr10:uidLastSave="{00000000-0000-0000-0000-000000000000}"/>
  <bookViews>
    <workbookView xWindow="-108" yWindow="-108" windowWidth="23256" windowHeight="12720" activeTab="3" xr2:uid="{1DC72B9C-AF88-45DA-AAFC-49E2D3101559}"/>
  </bookViews>
  <sheets>
    <sheet name="Sheet1" sheetId="1" r:id="rId1"/>
    <sheet name="Sheet6" sheetId="7" r:id="rId2"/>
    <sheet name="Sheet2" sheetId="2" r:id="rId3"/>
    <sheet name="Sheet9" sheetId="10" r:id="rId4"/>
    <sheet name="Sheet3" sheetId="3" r:id="rId5"/>
    <sheet name="Sheet4" sheetId="4" r:id="rId6"/>
    <sheet name="Enemies" sheetId="5" r:id="rId7"/>
    <sheet name="Sheet5" sheetId="6" r:id="rId8"/>
    <sheet name="Sheet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0" l="1"/>
  <c r="D7" i="10"/>
  <c r="E7" i="10"/>
  <c r="B7" i="10"/>
  <c r="C6" i="10"/>
  <c r="D6" i="10"/>
  <c r="E6" i="10"/>
  <c r="B6" i="10"/>
  <c r="B8" i="10" l="1"/>
  <c r="E8" i="10"/>
  <c r="D8" i="10"/>
  <c r="C8" i="10"/>
</calcChain>
</file>

<file path=xl/sharedStrings.xml><?xml version="1.0" encoding="utf-8"?>
<sst xmlns="http://schemas.openxmlformats.org/spreadsheetml/2006/main" count="782" uniqueCount="547">
  <si>
    <t>Guard</t>
  </si>
  <si>
    <t>Beastling</t>
  </si>
  <si>
    <t>Water Seer</t>
  </si>
  <si>
    <t>Mariner</t>
  </si>
  <si>
    <t>Aqua Squire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</si>
  <si>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</si>
  <si>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</si>
  <si>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</si>
  <si>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</si>
  <si>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</si>
  <si>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</si>
  <si>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</si>
  <si>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</si>
  <si>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</si>
  <si>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</si>
  <si>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</si>
  <si>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</si>
  <si>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</si>
  <si>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</si>
  <si>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</si>
  <si>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</si>
  <si>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</si>
  <si>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</si>
  <si>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</si>
  <si>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</si>
  <si>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</si>
  <si>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</si>
  <si>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</si>
  <si>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</si>
  <si>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</si>
  <si>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</si>
  <si>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</si>
  <si>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</si>
  <si>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</si>
  <si>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</si>
  <si>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</si>
  <si>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</si>
  <si>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</si>
  <si>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</si>
  <si>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</si>
  <si>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</si>
  <si>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</si>
  <si>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</si>
  <si>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</si>
  <si>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</si>
  <si>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</si>
  <si>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</si>
  <si>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</si>
  <si>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</si>
  <si>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</si>
  <si>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</si>
  <si>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</si>
  <si>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</si>
  <si>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</si>
  <si>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</si>
  <si>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</si>
  <si>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</si>
  <si>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</si>
  <si>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</si>
  <si>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</si>
  <si>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</si>
  <si>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</si>
  <si>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</si>
  <si>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</si>
  <si>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</si>
  <si>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</si>
  <si>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</si>
  <si>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</si>
  <si>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</si>
  <si>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</si>
  <si>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</si>
  <si>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</si>
  <si>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</si>
  <si>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</si>
  <si>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</si>
  <si>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</si>
  <si>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</si>
  <si>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</si>
  <si>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</si>
  <si>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</si>
  <si>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</si>
  <si>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</si>
  <si>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</si>
  <si>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</si>
  <si>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</si>
  <si>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</si>
  <si>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</si>
  <si>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</si>
  <si>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</si>
  <si>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</si>
  <si>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</si>
  <si>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</si>
  <si>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</si>
  <si>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</si>
  <si>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</si>
  <si>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</si>
  <si>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</si>
  <si>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</si>
  <si>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</si>
  <si>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</si>
  <si>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</si>
  <si>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</si>
  <si>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</si>
  <si>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</si>
  <si>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</si>
  <si>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</si>
  <si>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</si>
  <si>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</si>
  <si>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</si>
  <si>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</si>
  <si>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</si>
  <si>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</si>
  <si>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</si>
  <si>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</si>
  <si>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</si>
  <si>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</si>
  <si>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</si>
  <si>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</si>
  <si>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</si>
  <si>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</si>
  <si>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</si>
  <si>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</si>
  <si>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</si>
  <si>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</si>
  <si>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</si>
  <si>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</si>
  <si>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</si>
  <si>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</si>
  <si>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</si>
  <si>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</si>
  <si>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</si>
  <si>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</si>
  <si>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</si>
  <si>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</si>
  <si>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</si>
  <si>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</si>
  <si>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</si>
  <si>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</si>
  <si>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</si>
  <si>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</si>
  <si>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</si>
  <si>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</si>
  <si>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</si>
  <si>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</si>
  <si>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</si>
  <si>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</si>
  <si>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</si>
  <si>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</si>
  <si>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</si>
  <si>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</si>
  <si>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</si>
  <si>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</si>
  <si>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</si>
  <si>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</si>
  <si>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</si>
  <si>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</si>
  <si>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</si>
  <si>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</si>
  <si>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</si>
  <si>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</si>
  <si>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</si>
  <si>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</si>
  <si>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</si>
  <si>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</si>
  <si>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</si>
  <si>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</si>
  <si>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</si>
  <si>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</si>
  <si>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</si>
  <si>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</si>
  <si>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</si>
  <si>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</si>
  <si>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</si>
  <si>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</si>
  <si>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</si>
  <si>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</si>
  <si>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</si>
  <si>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</si>
  <si>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</si>
  <si>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</si>
  <si>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</si>
  <si>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</si>
  <si>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</si>
  <si>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</si>
  <si>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</si>
  <si>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</si>
  <si>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</si>
  <si>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</si>
  <si>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</si>
  <si>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</si>
  <si>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</si>
  <si>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</si>
  <si>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</si>
  <si>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</si>
  <si>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</si>
  <si>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</si>
  <si>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</si>
  <si>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</si>
  <si>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</si>
  <si>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</si>
  <si>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</si>
  <si>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</si>
  <si>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</si>
  <si>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</si>
  <si>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</si>
  <si>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</si>
  <si>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</si>
  <si>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</si>
  <si>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</si>
  <si>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</si>
  <si>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</si>
  <si>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</si>
  <si>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</si>
  <si>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</si>
  <si>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</si>
  <si>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</si>
  <si>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</si>
  <si>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</si>
  <si>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</si>
  <si>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</si>
  <si>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</si>
  <si>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</si>
  <si>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</si>
  <si>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</si>
  <si>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</si>
  <si>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</si>
  <si>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</si>
  <si>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</si>
  <si>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</si>
  <si>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</si>
  <si>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</si>
  <si>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</si>
  <si>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</si>
  <si>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</si>
  <si>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</si>
  <si>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</si>
  <si>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</si>
  <si>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</si>
  <si>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</si>
  <si>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</si>
  <si>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</si>
  <si>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</si>
  <si>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</si>
  <si>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</si>
  <si>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</si>
  <si>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</si>
  <si>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</si>
  <si>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</si>
  <si>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</si>
  <si>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</si>
  <si>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</si>
  <si>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</si>
  <si>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</si>
  <si>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</si>
  <si>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</si>
  <si>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</si>
  <si>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</si>
  <si>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</si>
  <si>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</si>
  <si>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</si>
  <si>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</si>
  <si>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</si>
  <si>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</si>
  <si>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</si>
  <si>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</si>
  <si>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</si>
  <si>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</si>
  <si>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</si>
  <si>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</si>
  <si>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</si>
  <si>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</si>
  <si>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</si>
  <si>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</si>
  <si>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</si>
  <si>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</si>
  <si>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</si>
  <si>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</si>
  <si>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</si>
  <si>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</si>
  <si>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</si>
  <si>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</si>
  <si>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</si>
  <si>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</si>
  <si>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</si>
  <si>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</si>
  <si>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</si>
  <si>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</si>
  <si>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</si>
  <si>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</si>
  <si>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</si>
  <si>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</si>
  <si>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</si>
  <si>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</si>
  <si>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</si>
  <si>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</si>
  <si>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</si>
  <si>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</si>
  <si>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</si>
  <si>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</si>
  <si>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</si>
  <si>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</si>
  <si>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</si>
  <si>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</si>
  <si>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Bind</t>
  </si>
  <si>
    <t>Protect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</si>
  <si>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</si>
  <si>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</si>
  <si>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</si>
  <si>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</si>
  <si>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</si>
  <si>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</si>
  <si>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</si>
  <si>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</si>
  <si>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</si>
  <si>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</si>
  <si>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</si>
  <si>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</si>
  <si>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</si>
  <si>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</si>
  <si>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</si>
  <si>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</si>
  <si>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</si>
  <si>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</si>
  <si>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</si>
  <si>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</si>
  <si>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</si>
  <si>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</si>
  <si>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</si>
  <si>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</si>
  <si>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</si>
  <si>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</si>
  <si>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</si>
  <si>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</si>
  <si>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</si>
  <si>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</si>
  <si>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</si>
  <si>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</si>
  <si>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</si>
  <si>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</si>
  <si>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</si>
  <si>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</si>
  <si>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</si>
  <si>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</si>
  <si>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</si>
  <si>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</si>
  <si>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</si>
  <si>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</si>
  <si>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</si>
  <si>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</si>
  <si>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</si>
  <si>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</si>
  <si>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</si>
  <si>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</si>
  <si>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</si>
  <si>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</si>
  <si>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</si>
  <si>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</si>
  <si>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</si>
  <si>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</si>
  <si>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</si>
  <si>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</si>
  <si>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</si>
  <si>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</si>
  <si>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</si>
  <si>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</si>
  <si>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</si>
  <si>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</si>
  <si>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</si>
  <si>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</si>
  <si>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</si>
  <si>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</si>
  <si>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</si>
  <si>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</si>
  <si>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</si>
  <si>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</si>
  <si>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</si>
  <si>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</si>
  <si>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</si>
  <si>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</si>
  <si>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</si>
  <si>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</si>
  <si>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</si>
  <si>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</si>
  <si>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</si>
  <si>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</si>
  <si>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Curse/ Condemn</t>
  </si>
  <si>
    <t>Rising Dragon is not implemented.</t>
  </si>
  <si>
    <t>Stun Muscle is not implemented.</t>
  </si>
  <si>
    <t>Sonic Wave is not implemented.</t>
  </si>
  <si>
    <t>Mesmerize is not implemented.</t>
  </si>
  <si>
    <t>Punish is not implemented.</t>
  </si>
  <si>
    <t>Shadow Shield is not implemented.</t>
  </si>
  <si>
    <t>Festering Rake is not implemented.</t>
  </si>
  <si>
    <t>Double Chop is not implemented.</t>
  </si>
  <si>
    <t>Scornful Caress is not implemented.</t>
  </si>
  <si>
    <t>Chaos Upheaval is not implemented.</t>
  </si>
  <si>
    <t>Darksol Gasp is not implemented.</t>
  </si>
  <si>
    <t>Dark Blow is not implemented.</t>
  </si>
  <si>
    <t>Fire Blessing is not implemented.</t>
  </si>
  <si>
    <t>Bloodcurdle is not implemented.</t>
  </si>
  <si>
    <t>Cold Snap is not implemented.</t>
  </si>
  <si>
    <t>Out of Order is not implemented.</t>
  </si>
  <si>
    <t>Repair is not implemented.</t>
  </si>
  <si>
    <t>Scary Jinx is not implemented.</t>
  </si>
  <si>
    <t>Djinn Burp is not implemented.</t>
  </si>
  <si>
    <t>Terrible Bite is not implemented.</t>
  </si>
  <si>
    <t>Swift Strike is not implemented.</t>
  </si>
  <si>
    <t>Djinn Blast is not implemented.</t>
  </si>
  <si>
    <t>Cruel Ruin is not implemented.</t>
  </si>
  <si>
    <t>Djinn Storm is not implemented.</t>
  </si>
  <si>
    <t>Charon is not implemented.</t>
  </si>
  <si>
    <t>Element Swap is not implemented.</t>
  </si>
  <si>
    <t>Crucible is not implemented.</t>
  </si>
  <si>
    <t>Dark Contact is not implemented.</t>
  </si>
  <si>
    <t>Djinnfest is not implemented.</t>
  </si>
  <si>
    <t>Drag Down is not implemented.</t>
  </si>
  <si>
    <t>Seething Rage is not implemented.</t>
  </si>
  <si>
    <t>Consume Djinn is not implemented.</t>
  </si>
  <si>
    <t>Crazy Voice is not implemented.</t>
  </si>
  <si>
    <t>Stunning Shriek is not implemented.</t>
  </si>
  <si>
    <t>Icy Kiss is not implemented.</t>
  </si>
  <si>
    <t>Illusion Veil is not implemented.</t>
  </si>
  <si>
    <t>Frostbite is not implemented.</t>
  </si>
  <si>
    <t>Cyclone Slash is not implemented.</t>
  </si>
  <si>
    <t>Inspiring Speech is not implemented.</t>
  </si>
  <si>
    <t>Zealous Fury is not implemented.</t>
  </si>
  <si>
    <t>Dragon Spark is not implemented.</t>
  </si>
  <si>
    <t>Gong of Battle is not implemented.</t>
  </si>
  <si>
    <t>Pure Hatred is not implemented.</t>
  </si>
  <si>
    <t>Electric Sting is not implemented.</t>
  </si>
  <si>
    <t>Fiery Juggle is not implemented.</t>
  </si>
  <si>
    <t>Seethe is not implemented.</t>
  </si>
  <si>
    <t>Nerve Shattering Shriek is not implemented.</t>
  </si>
  <si>
    <t>Seismic Stomp is not implemented.</t>
  </si>
  <si>
    <t>Stone Molt is not implemented.</t>
  </si>
  <si>
    <t>Upward Blast is not implemented.</t>
  </si>
  <si>
    <t>Speed Surge is not implemented.</t>
  </si>
  <si>
    <t>Divide is not implemented.</t>
  </si>
  <si>
    <t>Speed Slice is not implemented.</t>
  </si>
  <si>
    <t>Arid Blast is not implemented.</t>
  </si>
  <si>
    <t>Stun Sting is not implemented.</t>
  </si>
  <si>
    <t>Sludge Shield is not implemented.</t>
  </si>
  <si>
    <t>Poison Flow is not implemented.</t>
  </si>
  <si>
    <t>Call Skull is not implemented.</t>
  </si>
  <si>
    <t>Tail Slap is not implemented.</t>
  </si>
  <si>
    <t>Crush is not implemented.</t>
  </si>
  <si>
    <t>Healing is not implemented.</t>
  </si>
  <si>
    <t>Stifle Shot is not implemented.</t>
  </si>
  <si>
    <t>Scouting the Area is not implemented.</t>
  </si>
  <si>
    <t>Phantom Spore is not implemented.</t>
  </si>
  <si>
    <t>Sleep Spore is not implemented.</t>
  </si>
  <si>
    <t>Vine Lash is not implemented.</t>
  </si>
  <si>
    <t>Examine Situation is not implemented.</t>
  </si>
  <si>
    <t>Paralysis Shot is not implemented.</t>
  </si>
  <si>
    <t>Djinn Stun is not implemented.</t>
  </si>
  <si>
    <t>Stun Jip is not implemented.</t>
  </si>
  <si>
    <t>Starburst</t>
  </si>
  <si>
    <t>Ragnarok</t>
  </si>
  <si>
    <t>Sand</t>
  </si>
  <si>
    <t>Poison/Taint</t>
  </si>
  <si>
    <t>Unlock</t>
  </si>
  <si>
    <t>Upgrade</t>
  </si>
  <si>
    <t>Dodge</t>
  </si>
  <si>
    <t>Unlock Summons</t>
  </si>
  <si>
    <t>Use Summons</t>
  </si>
  <si>
    <t>Ideas</t>
  </si>
  <si>
    <t>Unlock Class Series</t>
  </si>
  <si>
    <t>Unlock Djinn of an element</t>
  </si>
  <si>
    <t>Use Psynergy of an element</t>
  </si>
  <si>
    <t>Equip Cursed Equipment (Curse Mage)</t>
  </si>
  <si>
    <t>Finish Gauntlets</t>
  </si>
  <si>
    <t>Knight</t>
  </si>
  <si>
    <t>Lord</t>
  </si>
  <si>
    <t>Slayer</t>
  </si>
  <si>
    <t>Gallant</t>
  </si>
  <si>
    <t>Wins</t>
  </si>
  <si>
    <t>Wins+Streak</t>
  </si>
  <si>
    <t>Matthew OR Equip Cursed</t>
  </si>
  <si>
    <t>Number of Cursed Gear</t>
  </si>
  <si>
    <t>Keys found</t>
  </si>
  <si>
    <t>Maps Found</t>
  </si>
  <si>
    <t>Battles Won</t>
  </si>
  <si>
    <t>Say Curse OR quote matthew</t>
  </si>
  <si>
    <t>Look up classes</t>
  </si>
  <si>
    <t>Look up psynergy</t>
  </si>
  <si>
    <t>User commands</t>
  </si>
  <si>
    <t>Have Djinn</t>
  </si>
  <si>
    <t>Unlock x Towns</t>
  </si>
  <si>
    <t>Default</t>
  </si>
  <si>
    <t>Do an 8-ball?</t>
  </si>
  <si>
    <t>Unlocked Classes</t>
  </si>
  <si>
    <t>Dungeons Completed</t>
  </si>
  <si>
    <t>Win 4 RPS</t>
  </si>
  <si>
    <t>Finish Merc LH</t>
  </si>
  <si>
    <t>5 times in same town in a row or be on server for 30 days</t>
  </si>
  <si>
    <t>Unlock x Dungeons or switch channels</t>
  </si>
  <si>
    <t>Wear cursed gear on Mage Set</t>
  </si>
  <si>
    <t>Days active</t>
  </si>
  <si>
    <t>Write in Colosso talks, Win a PvP battle</t>
  </si>
  <si>
    <t>VenusDjinn</t>
  </si>
  <si>
    <t>MarsDjinn</t>
  </si>
  <si>
    <t>MercuryDjinn</t>
  </si>
  <si>
    <t>Star Burst is not implemented.</t>
  </si>
  <si>
    <t>Tamer:</t>
  </si>
  <si>
    <t>Wild Wolf</t>
  </si>
  <si>
    <t>Salamander</t>
  </si>
  <si>
    <t>Emu</t>
  </si>
  <si>
    <t>Roc</t>
  </si>
  <si>
    <t>Pixie</t>
  </si>
  <si>
    <t>Cerberus</t>
  </si>
  <si>
    <t>Harpy</t>
  </si>
  <si>
    <t>Wyvern</t>
  </si>
  <si>
    <t>Grand Golem</t>
  </si>
  <si>
    <t>Dinox</t>
  </si>
  <si>
    <t>Feary</t>
  </si>
  <si>
    <t>Chimera</t>
  </si>
  <si>
    <t>Gryphon</t>
  </si>
  <si>
    <t>Lich</t>
  </si>
  <si>
    <t>Troll</t>
  </si>
  <si>
    <t>Weird Nymph</t>
  </si>
  <si>
    <t>Macetail</t>
  </si>
  <si>
    <t>Estre Wood</t>
  </si>
  <si>
    <t>Minotaur</t>
  </si>
  <si>
    <t>Succubus</t>
  </si>
  <si>
    <t>Ghost Soldier</t>
  </si>
  <si>
    <t>To Medium/Necro</t>
  </si>
  <si>
    <t>Easy</t>
  </si>
  <si>
    <t>Hard</t>
  </si>
  <si>
    <t>Fear Puppet</t>
  </si>
  <si>
    <t>Trainer</t>
  </si>
  <si>
    <t>Beastkeeper</t>
  </si>
  <si>
    <t>Beastlord</t>
  </si>
  <si>
    <t>Draconian</t>
  </si>
  <si>
    <t>Draco Brood</t>
  </si>
  <si>
    <t>Draco Brave</t>
  </si>
  <si>
    <t>Draco Baron</t>
  </si>
  <si>
    <t>Reigning Dragon</t>
  </si>
  <si>
    <t>Slaying Dragon</t>
  </si>
  <si>
    <t>Serpent Fume</t>
  </si>
  <si>
    <t>Dragon Fume</t>
  </si>
  <si>
    <t>Medium Rare</t>
  </si>
  <si>
    <t>Base</t>
  </si>
  <si>
    <t>Lower</t>
  </si>
  <si>
    <t>Upper</t>
  </si>
  <si>
    <t>Mean</t>
  </si>
  <si>
    <t>Lurecaps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</si>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</sst>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6" borderId="4" xfId="0" applyFont="1" applyFill="1" applyBorder="1"/>
    <xf numFmtId="0" fontId="0" fillId="0" borderId="0" xfId="0" applyFont="1"/>
    <xf numFmtId="0" fontId="3" fillId="8" borderId="6" xfId="0" applyFont="1" applyFill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1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15</xdr:col>
      <xdr:colOff>333223</xdr:colOff>
      <xdr:row>39</xdr:row>
      <xdr:rowOff>76133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AC10E-2435-49D3-9C05-DA2039FF3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624" y="3083859"/>
          <a:ext cx="2126164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52"/>
  <sheetViews>
    <sheetView topLeftCell="B19" zoomScale="85" zoomScaleNormal="85" workbookViewId="0">
      <selection activeCell="I24" sqref="I24:K29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22.44140625" customWidth="1"/>
    <col min="5" max="5" width="12" bestFit="1" customWidth="1"/>
    <col min="6" max="6" width="15" customWidth="1"/>
    <col min="7" max="7" width="13.109375" bestFit="1" customWidth="1"/>
    <col min="8" max="8" width="12.33203125" customWidth="1"/>
    <col min="9" max="9" width="12.88671875" customWidth="1"/>
    <col min="10" max="10" width="13.109375" customWidth="1"/>
    <col min="11" max="11" width="12.44140625" customWidth="1"/>
    <col min="12" max="12" width="11.77734375" bestFit="1" customWidth="1"/>
    <col min="14" max="14" width="17.21875" bestFit="1" customWidth="1"/>
  </cols>
  <sheetData>
    <row r="1" spans="1:14" x14ac:dyDescent="0.3">
      <c r="A1" s="4" t="s">
        <v>297</v>
      </c>
      <c r="B1" s="5" t="s">
        <v>298</v>
      </c>
      <c r="C1" s="4" t="s">
        <v>0</v>
      </c>
      <c r="D1" s="6" t="s">
        <v>299</v>
      </c>
      <c r="E1" s="5" t="s">
        <v>300</v>
      </c>
      <c r="F1" s="4" t="s">
        <v>301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457</v>
      </c>
      <c r="B2" s="9" t="s">
        <v>70</v>
      </c>
      <c r="C2" s="8" t="s">
        <v>8</v>
      </c>
      <c r="D2" s="10" t="s">
        <v>10</v>
      </c>
      <c r="E2" s="9" t="s">
        <v>13</v>
      </c>
      <c r="F2" s="8" t="s">
        <v>16</v>
      </c>
      <c r="G2" s="9" t="s">
        <v>17</v>
      </c>
      <c r="H2" s="8" t="s">
        <v>22</v>
      </c>
      <c r="I2" s="10" t="s">
        <v>26</v>
      </c>
      <c r="J2" s="9" t="s">
        <v>26</v>
      </c>
      <c r="K2" s="7"/>
      <c r="L2" s="7"/>
      <c r="M2" s="64"/>
      <c r="N2" s="64"/>
    </row>
    <row r="3" spans="1:14" x14ac:dyDescent="0.3">
      <c r="A3" s="8" t="s">
        <v>5</v>
      </c>
      <c r="B3" s="51" t="s">
        <v>71</v>
      </c>
      <c r="C3" s="8" t="s">
        <v>9</v>
      </c>
      <c r="D3" s="10" t="s">
        <v>11</v>
      </c>
      <c r="E3" s="9" t="s">
        <v>11</v>
      </c>
      <c r="F3" s="50" t="s">
        <v>303</v>
      </c>
      <c r="G3" s="9" t="s">
        <v>67</v>
      </c>
      <c r="H3" s="31" t="s">
        <v>77</v>
      </c>
      <c r="I3" s="10" t="s">
        <v>25</v>
      </c>
      <c r="J3" s="9" t="s">
        <v>27</v>
      </c>
      <c r="K3" s="7"/>
      <c r="L3" s="7"/>
      <c r="M3" s="64"/>
      <c r="N3" s="64"/>
    </row>
    <row r="4" spans="1:14" x14ac:dyDescent="0.3">
      <c r="A4" s="19" t="s">
        <v>6</v>
      </c>
      <c r="B4" s="20" t="s">
        <v>6</v>
      </c>
      <c r="C4" s="39" t="s">
        <v>0</v>
      </c>
      <c r="D4" s="44" t="s">
        <v>146</v>
      </c>
      <c r="E4" s="9" t="s">
        <v>10</v>
      </c>
      <c r="F4" s="39" t="s">
        <v>14</v>
      </c>
      <c r="G4" s="47" t="s">
        <v>77</v>
      </c>
      <c r="H4" s="19" t="s">
        <v>23</v>
      </c>
      <c r="I4" s="10" t="s">
        <v>90</v>
      </c>
      <c r="J4" s="20" t="s">
        <v>23</v>
      </c>
      <c r="K4" s="7"/>
      <c r="L4" s="7"/>
      <c r="M4" s="64"/>
      <c r="N4" s="64"/>
    </row>
    <row r="5" spans="1:14" ht="15" thickBot="1" x14ac:dyDescent="0.35">
      <c r="A5" s="34" t="s">
        <v>7</v>
      </c>
      <c r="B5" s="35" t="s">
        <v>7</v>
      </c>
      <c r="C5" s="40" t="s">
        <v>68</v>
      </c>
      <c r="D5" s="25" t="s">
        <v>12</v>
      </c>
      <c r="E5" s="30" t="s">
        <v>147</v>
      </c>
      <c r="F5" s="26" t="s">
        <v>15</v>
      </c>
      <c r="G5" s="21" t="s">
        <v>21</v>
      </c>
      <c r="H5" s="26" t="s">
        <v>24</v>
      </c>
      <c r="I5" s="22" t="s">
        <v>23</v>
      </c>
      <c r="J5" s="41" t="s">
        <v>78</v>
      </c>
      <c r="K5" s="7"/>
      <c r="L5" s="7"/>
      <c r="M5" s="64"/>
      <c r="N5" s="64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64"/>
      <c r="N6" s="64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64"/>
      <c r="N7" s="64"/>
    </row>
    <row r="8" spans="1:14" x14ac:dyDescent="0.3">
      <c r="A8" s="12" t="s">
        <v>28</v>
      </c>
      <c r="B8" s="13" t="s">
        <v>29</v>
      </c>
      <c r="C8" s="14" t="s">
        <v>33</v>
      </c>
      <c r="D8" s="12" t="s">
        <v>32</v>
      </c>
      <c r="E8" s="15" t="s">
        <v>31</v>
      </c>
      <c r="F8" s="15" t="s">
        <v>302</v>
      </c>
      <c r="G8" s="64"/>
      <c r="H8" s="64"/>
      <c r="I8" s="12" t="s">
        <v>34</v>
      </c>
      <c r="J8" s="15" t="s">
        <v>30</v>
      </c>
      <c r="K8" s="6" t="s">
        <v>51</v>
      </c>
      <c r="L8" s="5" t="s">
        <v>50</v>
      </c>
      <c r="M8" s="6" t="s">
        <v>46</v>
      </c>
      <c r="N8" s="5" t="s">
        <v>48</v>
      </c>
    </row>
    <row r="9" spans="1:14" x14ac:dyDescent="0.3">
      <c r="A9" s="8" t="s">
        <v>35</v>
      </c>
      <c r="B9" s="9" t="s">
        <v>36</v>
      </c>
      <c r="C9" s="16" t="s">
        <v>44</v>
      </c>
      <c r="D9" s="8" t="s">
        <v>40</v>
      </c>
      <c r="E9" s="10" t="s">
        <v>40</v>
      </c>
      <c r="F9" s="10" t="s">
        <v>17</v>
      </c>
      <c r="G9" s="64"/>
      <c r="H9" s="64"/>
      <c r="I9" s="8" t="s">
        <v>39</v>
      </c>
      <c r="J9" s="10" t="s">
        <v>39</v>
      </c>
      <c r="K9" s="10" t="s">
        <v>47</v>
      </c>
      <c r="L9" s="63" t="s">
        <v>11</v>
      </c>
      <c r="M9" s="10" t="s">
        <v>45</v>
      </c>
      <c r="N9" s="9" t="s">
        <v>49</v>
      </c>
    </row>
    <row r="10" spans="1:14" x14ac:dyDescent="0.3">
      <c r="A10" s="8" t="s">
        <v>53</v>
      </c>
      <c r="B10" s="9" t="s">
        <v>37</v>
      </c>
      <c r="C10" s="16" t="s">
        <v>16</v>
      </c>
      <c r="D10" s="39" t="s">
        <v>14</v>
      </c>
      <c r="E10" s="10" t="s">
        <v>41</v>
      </c>
      <c r="F10" s="10" t="s">
        <v>18</v>
      </c>
      <c r="G10" s="64"/>
      <c r="H10" s="64"/>
      <c r="I10" s="8" t="s">
        <v>69</v>
      </c>
      <c r="J10" s="10" t="s">
        <v>52</v>
      </c>
      <c r="K10" s="10" t="s">
        <v>43</v>
      </c>
      <c r="L10" s="9" t="s">
        <v>44</v>
      </c>
      <c r="M10" s="10" t="s">
        <v>43</v>
      </c>
      <c r="N10" s="9" t="s">
        <v>16</v>
      </c>
    </row>
    <row r="11" spans="1:14" x14ac:dyDescent="0.3">
      <c r="A11" s="39" t="s">
        <v>68</v>
      </c>
      <c r="B11" s="9" t="s">
        <v>38</v>
      </c>
      <c r="C11" s="42" t="s">
        <v>14</v>
      </c>
      <c r="D11" s="39" t="s">
        <v>0</v>
      </c>
      <c r="E11" s="44" t="s">
        <v>111</v>
      </c>
      <c r="F11" s="10" t="s">
        <v>19</v>
      </c>
      <c r="G11" s="64"/>
      <c r="H11" s="64"/>
      <c r="I11" s="37" t="s">
        <v>7</v>
      </c>
      <c r="J11" s="32" t="s">
        <v>147</v>
      </c>
      <c r="K11" s="28" t="s">
        <v>120</v>
      </c>
      <c r="L11" s="48" t="s">
        <v>12</v>
      </c>
      <c r="M11" s="28" t="s">
        <v>15</v>
      </c>
      <c r="N11" s="45" t="s">
        <v>42</v>
      </c>
    </row>
    <row r="12" spans="1:14" ht="15" thickBot="1" x14ac:dyDescent="0.35">
      <c r="A12" s="34" t="s">
        <v>7</v>
      </c>
      <c r="B12" s="41" t="s">
        <v>68</v>
      </c>
      <c r="C12" s="27" t="s">
        <v>24</v>
      </c>
      <c r="D12" s="40" t="s">
        <v>42</v>
      </c>
      <c r="E12" s="43" t="s">
        <v>14</v>
      </c>
      <c r="F12" s="11" t="s">
        <v>43</v>
      </c>
      <c r="G12" s="64"/>
      <c r="H12" s="64"/>
      <c r="I12" s="23" t="s">
        <v>23</v>
      </c>
      <c r="J12" s="22" t="s">
        <v>23</v>
      </c>
      <c r="K12" s="36" t="s">
        <v>7</v>
      </c>
      <c r="L12" s="35" t="s">
        <v>79</v>
      </c>
      <c r="M12" s="36" t="s">
        <v>7</v>
      </c>
      <c r="N12" s="65" t="s">
        <v>12</v>
      </c>
    </row>
    <row r="13" spans="1:14" s="3" customFormat="1" ht="28.8" x14ac:dyDescent="0.3">
      <c r="A13" s="53" t="s">
        <v>456</v>
      </c>
      <c r="B13" s="49" t="s">
        <v>385</v>
      </c>
      <c r="C13" s="53" t="s">
        <v>303</v>
      </c>
      <c r="D13" s="53" t="s">
        <v>49</v>
      </c>
      <c r="E13" s="53" t="s">
        <v>6</v>
      </c>
      <c r="F13" s="53" t="s">
        <v>21</v>
      </c>
      <c r="G13" s="49"/>
      <c r="H13" s="49"/>
      <c r="I13" s="53" t="s">
        <v>458</v>
      </c>
      <c r="J13" s="53" t="s">
        <v>304</v>
      </c>
      <c r="K13" s="53" t="s">
        <v>459</v>
      </c>
      <c r="L13" s="53" t="s">
        <v>147</v>
      </c>
      <c r="M13" s="66" t="s">
        <v>6</v>
      </c>
      <c r="N13" s="66" t="s">
        <v>303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64"/>
      <c r="N14" s="64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64"/>
      <c r="N15" s="64"/>
    </row>
    <row r="16" spans="1:14" x14ac:dyDescent="0.3">
      <c r="A16" s="17" t="s">
        <v>54</v>
      </c>
      <c r="B16" s="17" t="s">
        <v>55</v>
      </c>
      <c r="C16" s="17" t="s">
        <v>57</v>
      </c>
      <c r="D16" s="7"/>
      <c r="E16" s="17" t="s">
        <v>56</v>
      </c>
      <c r="F16" s="17" t="s">
        <v>59</v>
      </c>
      <c r="G16" s="17" t="s">
        <v>58</v>
      </c>
      <c r="H16" s="7"/>
      <c r="I16" s="7"/>
      <c r="J16" s="7"/>
      <c r="K16" s="7"/>
      <c r="L16" s="7"/>
      <c r="M16" s="64"/>
      <c r="N16" s="64"/>
    </row>
    <row r="17" spans="1:14" x14ac:dyDescent="0.3">
      <c r="A17" s="18" t="s">
        <v>64</v>
      </c>
      <c r="B17" s="18" t="s">
        <v>60</v>
      </c>
      <c r="C17" s="18" t="s">
        <v>39</v>
      </c>
      <c r="D17" s="7"/>
      <c r="E17" s="18" t="s">
        <v>82</v>
      </c>
      <c r="F17" s="18" t="s">
        <v>44</v>
      </c>
      <c r="G17" s="18" t="s">
        <v>20</v>
      </c>
      <c r="H17" s="7"/>
      <c r="I17" s="7"/>
      <c r="J17" s="7"/>
      <c r="K17" s="7"/>
      <c r="L17" s="7"/>
      <c r="M17" s="64"/>
      <c r="N17" s="64"/>
    </row>
    <row r="18" spans="1:14" x14ac:dyDescent="0.3">
      <c r="A18" s="18" t="s">
        <v>65</v>
      </c>
      <c r="B18" s="18" t="s">
        <v>61</v>
      </c>
      <c r="C18" s="18" t="s">
        <v>89</v>
      </c>
      <c r="D18" s="7"/>
      <c r="E18" s="18" t="s">
        <v>81</v>
      </c>
      <c r="F18" s="18" t="s">
        <v>16</v>
      </c>
      <c r="G18" s="18" t="s">
        <v>47</v>
      </c>
      <c r="H18" s="7"/>
      <c r="I18" s="7"/>
      <c r="J18" s="7"/>
      <c r="K18" s="7"/>
      <c r="L18" s="7"/>
      <c r="M18" s="64"/>
      <c r="N18" s="64"/>
    </row>
    <row r="19" spans="1:14" x14ac:dyDescent="0.3">
      <c r="A19" s="18" t="s">
        <v>66</v>
      </c>
      <c r="B19" s="18" t="s">
        <v>62</v>
      </c>
      <c r="C19" s="18" t="s">
        <v>63</v>
      </c>
      <c r="D19" s="7"/>
      <c r="E19" s="18" t="s">
        <v>27</v>
      </c>
      <c r="F19" s="33" t="s">
        <v>77</v>
      </c>
      <c r="G19" s="18" t="s">
        <v>88</v>
      </c>
      <c r="H19" s="7"/>
      <c r="I19" s="7"/>
      <c r="J19" s="7"/>
      <c r="K19" s="7"/>
      <c r="L19" s="7"/>
      <c r="M19" s="64"/>
      <c r="N19" s="64"/>
    </row>
    <row r="20" spans="1:14" x14ac:dyDescent="0.3">
      <c r="A20" s="46" t="s">
        <v>83</v>
      </c>
      <c r="B20" s="18" t="s">
        <v>86</v>
      </c>
      <c r="C20" s="33" t="s">
        <v>77</v>
      </c>
      <c r="D20" s="7"/>
      <c r="E20" s="46" t="s">
        <v>78</v>
      </c>
      <c r="F20" s="29" t="s">
        <v>80</v>
      </c>
      <c r="G20" s="24" t="s">
        <v>6</v>
      </c>
      <c r="H20" s="7"/>
      <c r="I20" s="7"/>
      <c r="J20" s="7"/>
      <c r="K20" s="7"/>
      <c r="L20" s="7"/>
      <c r="M20" s="64"/>
      <c r="N20" s="64"/>
    </row>
    <row r="21" spans="1:14" x14ac:dyDescent="0.3">
      <c r="A21" s="46" t="s">
        <v>84</v>
      </c>
      <c r="B21" s="18" t="s">
        <v>85</v>
      </c>
      <c r="C21" s="29" t="s">
        <v>24</v>
      </c>
      <c r="D21" s="7"/>
      <c r="E21" s="24" t="s">
        <v>21</v>
      </c>
      <c r="F21" s="38" t="s">
        <v>7</v>
      </c>
      <c r="G21" s="38" t="s">
        <v>7</v>
      </c>
      <c r="H21" s="7"/>
      <c r="I21" s="7"/>
      <c r="J21" s="7"/>
      <c r="K21" s="7"/>
      <c r="L21" s="7"/>
    </row>
    <row r="36" spans="1:14" ht="15" thickBot="1" x14ac:dyDescent="0.35"/>
    <row r="37" spans="1:14" x14ac:dyDescent="0.3">
      <c r="A37" s="67"/>
      <c r="B37" s="68" t="s">
        <v>297</v>
      </c>
      <c r="C37" s="69" t="s">
        <v>298</v>
      </c>
      <c r="D37" s="68" t="s">
        <v>0</v>
      </c>
      <c r="E37" s="70" t="s">
        <v>299</v>
      </c>
      <c r="F37" s="69" t="s">
        <v>300</v>
      </c>
      <c r="G37" s="68" t="s">
        <v>301</v>
      </c>
      <c r="H37" s="69" t="s">
        <v>1</v>
      </c>
      <c r="I37" s="68" t="s">
        <v>2</v>
      </c>
      <c r="J37" s="70" t="s">
        <v>3</v>
      </c>
      <c r="K37" s="69" t="s">
        <v>4</v>
      </c>
      <c r="L37" s="67"/>
      <c r="M37" s="67"/>
      <c r="N37" s="67"/>
    </row>
    <row r="38" spans="1:14" x14ac:dyDescent="0.3">
      <c r="A38" s="67" t="s">
        <v>460</v>
      </c>
      <c r="B38" s="67" t="s">
        <v>488</v>
      </c>
      <c r="C38" s="67" t="s">
        <v>488</v>
      </c>
      <c r="D38" s="67" t="s">
        <v>488</v>
      </c>
      <c r="E38" s="67" t="s">
        <v>488</v>
      </c>
      <c r="F38" s="67" t="s">
        <v>488</v>
      </c>
      <c r="G38" s="67" t="s">
        <v>488</v>
      </c>
      <c r="H38" s="67" t="s">
        <v>488</v>
      </c>
      <c r="I38" s="67" t="s">
        <v>488</v>
      </c>
      <c r="J38" s="67" t="s">
        <v>488</v>
      </c>
      <c r="K38" s="67" t="s">
        <v>488</v>
      </c>
      <c r="L38" s="67"/>
      <c r="M38" s="67"/>
      <c r="N38" s="67"/>
    </row>
    <row r="39" spans="1:14" ht="28.8" x14ac:dyDescent="0.3">
      <c r="A39" s="67" t="s">
        <v>461</v>
      </c>
      <c r="B39" s="67" t="s">
        <v>499</v>
      </c>
      <c r="C39" s="67" t="s">
        <v>499</v>
      </c>
      <c r="D39" s="67" t="s">
        <v>500</v>
      </c>
      <c r="E39" s="67" t="s">
        <v>500</v>
      </c>
      <c r="F39" s="67" t="s">
        <v>500</v>
      </c>
      <c r="G39" s="67" t="s">
        <v>193</v>
      </c>
      <c r="H39" s="67" t="s">
        <v>193</v>
      </c>
      <c r="I39" s="67" t="s">
        <v>501</v>
      </c>
      <c r="J39" s="67" t="s">
        <v>501</v>
      </c>
      <c r="K39" s="67" t="s">
        <v>501</v>
      </c>
      <c r="L39" s="67"/>
      <c r="M39" s="67"/>
      <c r="N39" s="67"/>
    </row>
    <row r="40" spans="1:14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spans="1:14" ht="15" thickBot="1" x14ac:dyDescent="0.3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4" ht="28.8" x14ac:dyDescent="0.3">
      <c r="A42" s="67"/>
      <c r="B42" s="71" t="s">
        <v>28</v>
      </c>
      <c r="C42" s="72" t="s">
        <v>29</v>
      </c>
      <c r="D42" s="73" t="s">
        <v>33</v>
      </c>
      <c r="E42" s="71" t="s">
        <v>32</v>
      </c>
      <c r="F42" s="74" t="s">
        <v>31</v>
      </c>
      <c r="G42" s="74" t="s">
        <v>302</v>
      </c>
      <c r="H42" s="75"/>
      <c r="I42" s="71" t="s">
        <v>34</v>
      </c>
      <c r="J42" s="74" t="s">
        <v>30</v>
      </c>
      <c r="K42" s="70" t="s">
        <v>51</v>
      </c>
      <c r="L42" s="69" t="s">
        <v>50</v>
      </c>
      <c r="M42" s="70" t="s">
        <v>46</v>
      </c>
      <c r="N42" s="69" t="s">
        <v>48</v>
      </c>
    </row>
    <row r="43" spans="1:14" ht="57.6" x14ac:dyDescent="0.3">
      <c r="A43" s="67" t="s">
        <v>460</v>
      </c>
      <c r="B43" s="75" t="s">
        <v>481</v>
      </c>
      <c r="C43" s="75" t="s">
        <v>482</v>
      </c>
      <c r="D43" s="75" t="s">
        <v>494</v>
      </c>
      <c r="E43" s="75" t="s">
        <v>483</v>
      </c>
      <c r="F43" s="75" t="s">
        <v>484</v>
      </c>
      <c r="G43" s="75" t="s">
        <v>485</v>
      </c>
      <c r="H43" s="78"/>
      <c r="I43" s="75" t="s">
        <v>487</v>
      </c>
      <c r="J43" s="79" t="s">
        <v>498</v>
      </c>
      <c r="K43" s="75" t="s">
        <v>492</v>
      </c>
      <c r="L43" s="75" t="s">
        <v>493</v>
      </c>
      <c r="M43" s="75" t="s">
        <v>489</v>
      </c>
      <c r="N43" s="64" t="s">
        <v>495</v>
      </c>
    </row>
    <row r="44" spans="1:14" ht="43.2" x14ac:dyDescent="0.3">
      <c r="A44" s="67" t="s">
        <v>461</v>
      </c>
      <c r="B44" s="75" t="s">
        <v>481</v>
      </c>
      <c r="C44" s="75" t="s">
        <v>496</v>
      </c>
      <c r="D44" s="80" t="s">
        <v>497</v>
      </c>
      <c r="E44" s="75" t="s">
        <v>490</v>
      </c>
      <c r="F44" s="75" t="s">
        <v>490</v>
      </c>
      <c r="G44" s="75" t="s">
        <v>481</v>
      </c>
      <c r="H44" s="78"/>
      <c r="I44" s="75" t="s">
        <v>491</v>
      </c>
      <c r="J44" s="75" t="s">
        <v>481</v>
      </c>
      <c r="K44" s="75" t="s">
        <v>486</v>
      </c>
      <c r="L44" s="75" t="s">
        <v>491</v>
      </c>
      <c r="M44" s="75" t="s">
        <v>486</v>
      </c>
      <c r="N44" s="75" t="s">
        <v>491</v>
      </c>
    </row>
    <row r="45" spans="1:14" x14ac:dyDescent="0.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4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spans="1:14" x14ac:dyDescent="0.3">
      <c r="A47" s="67"/>
      <c r="B47" s="76" t="s">
        <v>54</v>
      </c>
      <c r="C47" s="76" t="s">
        <v>55</v>
      </c>
      <c r="D47" s="76" t="s">
        <v>57</v>
      </c>
      <c r="E47" s="77"/>
      <c r="F47" s="76" t="s">
        <v>56</v>
      </c>
      <c r="G47" s="76" t="s">
        <v>59</v>
      </c>
      <c r="H47" s="76" t="s">
        <v>58</v>
      </c>
      <c r="I47" s="67"/>
      <c r="J47" s="67"/>
      <c r="K47" s="67"/>
      <c r="L47" s="67"/>
      <c r="M47" s="67"/>
      <c r="N47" s="67"/>
    </row>
    <row r="48" spans="1:14" x14ac:dyDescent="0.3">
      <c r="A48" s="67" t="s">
        <v>460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x14ac:dyDescent="0.3">
      <c r="A49" s="67" t="s">
        <v>461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 x14ac:dyDescent="0.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 x14ac:dyDescent="0.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 x14ac:dyDescent="0.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N22"/>
  <sheetViews>
    <sheetView workbookViewId="0">
      <selection activeCell="K3" sqref="K3"/>
    </sheetView>
  </sheetViews>
  <sheetFormatPr defaultRowHeight="14.4" x14ac:dyDescent="0.3"/>
  <cols>
    <col min="1" max="1" width="10.5546875" bestFit="1" customWidth="1"/>
    <col min="4" max="4" width="6.109375" customWidth="1"/>
    <col min="5" max="5" width="11" bestFit="1" customWidth="1"/>
    <col min="14" max="14" width="16.5546875" bestFit="1" customWidth="1"/>
    <col min="15" max="15" width="12.5546875" bestFit="1" customWidth="1"/>
  </cols>
  <sheetData>
    <row r="1" spans="1:14" x14ac:dyDescent="0.3">
      <c r="B1" t="s">
        <v>460</v>
      </c>
      <c r="C1" t="s">
        <v>461</v>
      </c>
      <c r="F1" t="s">
        <v>460</v>
      </c>
      <c r="G1" t="s">
        <v>461</v>
      </c>
      <c r="J1" t="s">
        <v>460</v>
      </c>
      <c r="K1" t="s">
        <v>461</v>
      </c>
      <c r="N1" s="1" t="s">
        <v>465</v>
      </c>
    </row>
    <row r="2" spans="1:14" x14ac:dyDescent="0.3">
      <c r="A2" t="s">
        <v>297</v>
      </c>
      <c r="E2" t="s">
        <v>28</v>
      </c>
      <c r="F2" t="s">
        <v>475</v>
      </c>
      <c r="G2" t="s">
        <v>476</v>
      </c>
      <c r="I2" t="s">
        <v>54</v>
      </c>
      <c r="N2" t="s">
        <v>462</v>
      </c>
    </row>
    <row r="3" spans="1:14" x14ac:dyDescent="0.3">
      <c r="A3" t="s">
        <v>298</v>
      </c>
      <c r="E3" t="s">
        <v>29</v>
      </c>
      <c r="F3" t="s">
        <v>477</v>
      </c>
      <c r="G3" t="s">
        <v>478</v>
      </c>
      <c r="I3" t="s">
        <v>55</v>
      </c>
      <c r="N3" t="s">
        <v>463</v>
      </c>
    </row>
    <row r="4" spans="1:14" x14ac:dyDescent="0.3">
      <c r="A4" t="s">
        <v>0</v>
      </c>
      <c r="E4" t="s">
        <v>31</v>
      </c>
      <c r="I4" t="s">
        <v>56</v>
      </c>
      <c r="N4" t="s">
        <v>464</v>
      </c>
    </row>
    <row r="5" spans="1:14" x14ac:dyDescent="0.3">
      <c r="A5" t="s">
        <v>299</v>
      </c>
      <c r="E5" t="s">
        <v>32</v>
      </c>
      <c r="I5" t="s">
        <v>57</v>
      </c>
      <c r="N5" t="s">
        <v>466</v>
      </c>
    </row>
    <row r="6" spans="1:14" x14ac:dyDescent="0.3">
      <c r="A6" t="s">
        <v>300</v>
      </c>
      <c r="E6" t="s">
        <v>30</v>
      </c>
      <c r="I6" t="s">
        <v>58</v>
      </c>
      <c r="N6" t="s">
        <v>467</v>
      </c>
    </row>
    <row r="7" spans="1:14" x14ac:dyDescent="0.3">
      <c r="A7" t="s">
        <v>301</v>
      </c>
      <c r="E7" t="s">
        <v>34</v>
      </c>
      <c r="F7" t="s">
        <v>479</v>
      </c>
      <c r="I7" t="s">
        <v>59</v>
      </c>
      <c r="N7" t="s">
        <v>468</v>
      </c>
    </row>
    <row r="8" spans="1:14" x14ac:dyDescent="0.3">
      <c r="A8" t="s">
        <v>1</v>
      </c>
      <c r="E8" t="s">
        <v>46</v>
      </c>
      <c r="N8" t="s">
        <v>469</v>
      </c>
    </row>
    <row r="9" spans="1:14" x14ac:dyDescent="0.3">
      <c r="A9" t="s">
        <v>2</v>
      </c>
      <c r="E9" t="s">
        <v>51</v>
      </c>
      <c r="N9" t="s">
        <v>470</v>
      </c>
    </row>
    <row r="10" spans="1:14" x14ac:dyDescent="0.3">
      <c r="A10" t="s">
        <v>3</v>
      </c>
      <c r="E10" t="s">
        <v>48</v>
      </c>
      <c r="F10" t="s">
        <v>480</v>
      </c>
    </row>
    <row r="11" spans="1:14" x14ac:dyDescent="0.3">
      <c r="A11" t="s">
        <v>4</v>
      </c>
      <c r="E11" t="s">
        <v>50</v>
      </c>
    </row>
    <row r="12" spans="1:14" x14ac:dyDescent="0.3">
      <c r="E12" t="s">
        <v>33</v>
      </c>
    </row>
    <row r="13" spans="1:14" x14ac:dyDescent="0.3">
      <c r="E13" t="s">
        <v>302</v>
      </c>
    </row>
    <row r="18" spans="1:3" x14ac:dyDescent="0.3">
      <c r="A18" t="s">
        <v>297</v>
      </c>
      <c r="B18">
        <v>0</v>
      </c>
      <c r="C18">
        <v>0</v>
      </c>
    </row>
    <row r="19" spans="1:3" x14ac:dyDescent="0.3">
      <c r="A19" t="s">
        <v>471</v>
      </c>
      <c r="B19">
        <v>10</v>
      </c>
      <c r="C19">
        <v>10</v>
      </c>
    </row>
    <row r="20" spans="1:3" x14ac:dyDescent="0.3">
      <c r="A20" t="s">
        <v>474</v>
      </c>
      <c r="B20">
        <v>20</v>
      </c>
      <c r="C20">
        <v>25</v>
      </c>
    </row>
    <row r="21" spans="1:3" x14ac:dyDescent="0.3">
      <c r="A21" t="s">
        <v>472</v>
      </c>
      <c r="B21">
        <v>30</v>
      </c>
      <c r="C21">
        <v>40</v>
      </c>
    </row>
    <row r="22" spans="1:3" x14ac:dyDescent="0.3">
      <c r="A22" t="s">
        <v>473</v>
      </c>
      <c r="B22">
        <v>40</v>
      </c>
      <c r="C22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M29"/>
  <sheetViews>
    <sheetView topLeftCell="B1" workbookViewId="0">
      <selection activeCell="J23" sqref="J2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  <col min="9" max="9" width="9.44140625" bestFit="1" customWidth="1"/>
    <col min="10" max="10" width="10.88671875" bestFit="1" customWidth="1"/>
    <col min="11" max="11" width="11.109375" bestFit="1" customWidth="1"/>
    <col min="12" max="12" width="11.5546875" bestFit="1" customWidth="1"/>
    <col min="13" max="13" width="10.77734375" bestFit="1" customWidth="1"/>
  </cols>
  <sheetData>
    <row r="1" spans="1:13" x14ac:dyDescent="0.3">
      <c r="A1" t="s">
        <v>72</v>
      </c>
      <c r="B1" t="s">
        <v>76</v>
      </c>
      <c r="C1" t="s">
        <v>121</v>
      </c>
      <c r="D1" t="s">
        <v>122</v>
      </c>
      <c r="E1" t="s">
        <v>123</v>
      </c>
      <c r="G1" t="s">
        <v>503</v>
      </c>
    </row>
    <row r="2" spans="1:13" x14ac:dyDescent="0.3">
      <c r="A2" t="s">
        <v>73</v>
      </c>
      <c r="D2" t="s">
        <v>124</v>
      </c>
      <c r="E2" t="s">
        <v>130</v>
      </c>
      <c r="G2" t="s">
        <v>509</v>
      </c>
    </row>
    <row r="3" spans="1:13" x14ac:dyDescent="0.3">
      <c r="A3" t="s">
        <v>74</v>
      </c>
      <c r="D3" t="s">
        <v>126</v>
      </c>
      <c r="G3" t="s">
        <v>512</v>
      </c>
      <c r="I3" s="83" t="s">
        <v>116</v>
      </c>
      <c r="J3" s="83"/>
      <c r="K3" s="83" t="s">
        <v>112</v>
      </c>
      <c r="L3" s="83"/>
      <c r="M3" t="s">
        <v>118</v>
      </c>
    </row>
    <row r="4" spans="1:13" x14ac:dyDescent="0.3">
      <c r="A4" t="s">
        <v>144</v>
      </c>
      <c r="D4" t="s">
        <v>125</v>
      </c>
      <c r="G4" t="s">
        <v>520</v>
      </c>
      <c r="I4" t="s">
        <v>116</v>
      </c>
      <c r="J4" t="s">
        <v>532</v>
      </c>
      <c r="K4" t="s">
        <v>112</v>
      </c>
      <c r="L4" t="s">
        <v>121</v>
      </c>
      <c r="M4" t="s">
        <v>118</v>
      </c>
    </row>
    <row r="5" spans="1:13" x14ac:dyDescent="0.3">
      <c r="A5" t="s">
        <v>145</v>
      </c>
      <c r="G5" t="s">
        <v>523</v>
      </c>
      <c r="I5" t="s">
        <v>117</v>
      </c>
      <c r="J5" t="s">
        <v>10</v>
      </c>
      <c r="K5" t="s">
        <v>113</v>
      </c>
      <c r="M5" t="s">
        <v>88</v>
      </c>
    </row>
    <row r="6" spans="1:13" x14ac:dyDescent="0.3">
      <c r="A6" t="s">
        <v>75</v>
      </c>
      <c r="E6" t="s">
        <v>131</v>
      </c>
      <c r="I6" t="s">
        <v>518</v>
      </c>
      <c r="J6" t="s">
        <v>70</v>
      </c>
      <c r="K6" t="s">
        <v>114</v>
      </c>
      <c r="M6" t="s">
        <v>37</v>
      </c>
    </row>
    <row r="7" spans="1:13" x14ac:dyDescent="0.3">
      <c r="G7" t="s">
        <v>514</v>
      </c>
      <c r="I7" t="s">
        <v>504</v>
      </c>
      <c r="J7" t="s">
        <v>510</v>
      </c>
      <c r="K7" t="s">
        <v>115</v>
      </c>
      <c r="M7" t="s">
        <v>119</v>
      </c>
    </row>
    <row r="8" spans="1:13" x14ac:dyDescent="0.3">
      <c r="A8" t="s">
        <v>129</v>
      </c>
      <c r="C8" t="s">
        <v>143</v>
      </c>
      <c r="D8" t="s">
        <v>10</v>
      </c>
      <c r="E8" t="s">
        <v>132</v>
      </c>
      <c r="G8" t="s">
        <v>519</v>
      </c>
      <c r="I8" t="s">
        <v>506</v>
      </c>
      <c r="M8" t="s">
        <v>528</v>
      </c>
    </row>
    <row r="9" spans="1:13" x14ac:dyDescent="0.3">
      <c r="A9" t="s">
        <v>142</v>
      </c>
      <c r="D9" t="s">
        <v>127</v>
      </c>
      <c r="E9" t="s">
        <v>133</v>
      </c>
      <c r="G9" t="s">
        <v>508</v>
      </c>
      <c r="I9" t="s">
        <v>507</v>
      </c>
      <c r="M9" t="s">
        <v>517</v>
      </c>
    </row>
    <row r="10" spans="1:13" x14ac:dyDescent="0.3">
      <c r="A10" t="s">
        <v>7</v>
      </c>
      <c r="D10" t="s">
        <v>128</v>
      </c>
      <c r="E10" t="s">
        <v>134</v>
      </c>
      <c r="I10" t="s">
        <v>515</v>
      </c>
      <c r="J10" t="s">
        <v>533</v>
      </c>
    </row>
    <row r="11" spans="1:13" x14ac:dyDescent="0.3">
      <c r="D11" t="s">
        <v>70</v>
      </c>
      <c r="E11" t="s">
        <v>12</v>
      </c>
      <c r="G11" t="s">
        <v>525</v>
      </c>
      <c r="I11" t="s">
        <v>516</v>
      </c>
      <c r="J11" t="s">
        <v>510</v>
      </c>
    </row>
    <row r="12" spans="1:13" x14ac:dyDescent="0.3">
      <c r="E12" t="s">
        <v>135</v>
      </c>
      <c r="G12" t="s">
        <v>524</v>
      </c>
      <c r="I12" t="s">
        <v>522</v>
      </c>
      <c r="J12" t="s">
        <v>538</v>
      </c>
    </row>
    <row r="13" spans="1:13" x14ac:dyDescent="0.3">
      <c r="E13" t="s">
        <v>136</v>
      </c>
      <c r="G13" t="s">
        <v>218</v>
      </c>
      <c r="I13" t="s">
        <v>245</v>
      </c>
      <c r="J13" t="s">
        <v>70</v>
      </c>
    </row>
    <row r="14" spans="1:13" x14ac:dyDescent="0.3">
      <c r="E14" t="s">
        <v>137</v>
      </c>
      <c r="G14" t="s">
        <v>517</v>
      </c>
      <c r="I14" t="s">
        <v>513</v>
      </c>
      <c r="J14" t="s">
        <v>127</v>
      </c>
    </row>
    <row r="15" spans="1:13" x14ac:dyDescent="0.3">
      <c r="E15" t="s">
        <v>138</v>
      </c>
      <c r="I15" t="s">
        <v>511</v>
      </c>
    </row>
    <row r="16" spans="1:13" x14ac:dyDescent="0.3">
      <c r="E16" t="s">
        <v>49</v>
      </c>
      <c r="G16" t="s">
        <v>120</v>
      </c>
      <c r="I16" t="s">
        <v>505</v>
      </c>
    </row>
    <row r="17" spans="5:10" x14ac:dyDescent="0.3">
      <c r="E17" t="s">
        <v>139</v>
      </c>
      <c r="G17" t="s">
        <v>521</v>
      </c>
      <c r="I17" t="s">
        <v>529</v>
      </c>
      <c r="J17" t="s">
        <v>534</v>
      </c>
    </row>
    <row r="18" spans="5:10" x14ac:dyDescent="0.3">
      <c r="E18" t="s">
        <v>140</v>
      </c>
      <c r="G18" t="s">
        <v>79</v>
      </c>
      <c r="I18" t="s">
        <v>117</v>
      </c>
      <c r="J18" t="s">
        <v>128</v>
      </c>
    </row>
    <row r="19" spans="5:10" x14ac:dyDescent="0.3">
      <c r="E19" t="s">
        <v>141</v>
      </c>
      <c r="J19" t="s">
        <v>537</v>
      </c>
    </row>
    <row r="20" spans="5:10" x14ac:dyDescent="0.3">
      <c r="J20" t="s">
        <v>511</v>
      </c>
    </row>
    <row r="21" spans="5:10" x14ac:dyDescent="0.3">
      <c r="I21" t="s">
        <v>530</v>
      </c>
      <c r="J21" t="s">
        <v>510</v>
      </c>
    </row>
    <row r="22" spans="5:10" x14ac:dyDescent="0.3">
      <c r="I22" t="s">
        <v>117</v>
      </c>
      <c r="J22" t="s">
        <v>539</v>
      </c>
    </row>
    <row r="24" spans="5:10" x14ac:dyDescent="0.3">
      <c r="J24" t="s">
        <v>535</v>
      </c>
    </row>
    <row r="25" spans="5:10" x14ac:dyDescent="0.3">
      <c r="I25" t="s">
        <v>531</v>
      </c>
      <c r="J25" t="s">
        <v>128</v>
      </c>
    </row>
    <row r="26" spans="5:10" x14ac:dyDescent="0.3">
      <c r="I26" t="s">
        <v>117</v>
      </c>
      <c r="J26" t="s">
        <v>127</v>
      </c>
    </row>
    <row r="27" spans="5:10" x14ac:dyDescent="0.3">
      <c r="J27" t="s">
        <v>536</v>
      </c>
    </row>
    <row r="28" spans="5:10" x14ac:dyDescent="0.3">
      <c r="J28" t="s">
        <v>510</v>
      </c>
    </row>
    <row r="29" spans="5:10" x14ac:dyDescent="0.3">
      <c r="J29" t="s">
        <v>132</v>
      </c>
    </row>
  </sheetData>
  <mergeCells count="2"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20A5-3B1B-4842-AAA4-E39B1C832D25}">
  <dimension ref="A1:E8"/>
  <sheetViews>
    <sheetView tabSelected="1" workbookViewId="0">
      <selection activeCell="D9" sqref="D9"/>
    </sheetView>
  </sheetViews>
  <sheetFormatPr defaultRowHeight="14.4" x14ac:dyDescent="0.3"/>
  <sheetData>
    <row r="1" spans="1:5" x14ac:dyDescent="0.3">
      <c r="A1" t="s">
        <v>541</v>
      </c>
      <c r="B1" t="s">
        <v>545</v>
      </c>
      <c r="C1" t="s">
        <v>546</v>
      </c>
    </row>
    <row r="2" spans="1:5" x14ac:dyDescent="0.3">
      <c r="A2">
        <v>12</v>
      </c>
      <c r="B2">
        <v>1</v>
      </c>
      <c r="C2">
        <v>25</v>
      </c>
    </row>
    <row r="4" spans="1:5" x14ac:dyDescent="0.3">
      <c r="B4" t="s">
        <v>526</v>
      </c>
      <c r="C4" t="s">
        <v>58</v>
      </c>
      <c r="D4" t="s">
        <v>540</v>
      </c>
      <c r="E4" t="s">
        <v>527</v>
      </c>
    </row>
    <row r="5" spans="1:5" x14ac:dyDescent="0.3">
      <c r="B5">
        <v>4</v>
      </c>
      <c r="C5">
        <v>9</v>
      </c>
      <c r="D5">
        <v>16</v>
      </c>
      <c r="E5">
        <v>25</v>
      </c>
    </row>
    <row r="6" spans="1:5" x14ac:dyDescent="0.3">
      <c r="A6" t="s">
        <v>542</v>
      </c>
      <c r="B6">
        <f>($A$2+3*$B$2+QUOTIENT($C$2,4))*B$5</f>
        <v>84</v>
      </c>
      <c r="C6">
        <f>($A$2+3*$B$2+QUOTIENT($C$2,4))*C$5</f>
        <v>189</v>
      </c>
      <c r="D6">
        <f>($A$2+3*$B$2+QUOTIENT($C$2,4))*D$5</f>
        <v>336</v>
      </c>
      <c r="E6">
        <f>($A$2+3*$B$2+QUOTIENT($C$2,4))*E$5</f>
        <v>525</v>
      </c>
    </row>
    <row r="7" spans="1:5" x14ac:dyDescent="0.3">
      <c r="A7" t="s">
        <v>543</v>
      </c>
      <c r="B7">
        <f>($A$2+3*$B$2+QUOTIENT($C$2,4))*B$5*2</f>
        <v>168</v>
      </c>
      <c r="C7">
        <f>($A$2+3*$B$2+QUOTIENT($C$2,4))*C$5*2</f>
        <v>378</v>
      </c>
      <c r="D7">
        <f>($A$2+3*$B$2+QUOTIENT($C$2,4))*D$5*2</f>
        <v>672</v>
      </c>
      <c r="E7">
        <f>($A$2+3*$B$2+QUOTIENT($C$2,4))*E$5*2</f>
        <v>1050</v>
      </c>
    </row>
    <row r="8" spans="1:5" x14ac:dyDescent="0.3">
      <c r="A8" t="s">
        <v>544</v>
      </c>
      <c r="B8">
        <f>(B6+B7)/2</f>
        <v>126</v>
      </c>
      <c r="C8">
        <f t="shared" ref="C8:E8" si="0">(C6+C7)/2</f>
        <v>283.5</v>
      </c>
      <c r="D8">
        <f t="shared" si="0"/>
        <v>504</v>
      </c>
      <c r="E8">
        <f t="shared" si="0"/>
        <v>787.5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91</v>
      </c>
      <c r="B1" t="s">
        <v>108</v>
      </c>
      <c r="C1" t="s">
        <v>109</v>
      </c>
    </row>
    <row r="2" spans="1:5" x14ac:dyDescent="0.3">
      <c r="A2" s="1" t="s">
        <v>107</v>
      </c>
    </row>
    <row r="3" spans="1:5" x14ac:dyDescent="0.3">
      <c r="A3" s="1" t="s">
        <v>7</v>
      </c>
      <c r="C3" t="s">
        <v>92</v>
      </c>
    </row>
    <row r="4" spans="1:5" x14ac:dyDescent="0.3">
      <c r="A4" s="1" t="s">
        <v>93</v>
      </c>
      <c r="B4" t="s">
        <v>93</v>
      </c>
      <c r="C4" t="s">
        <v>94</v>
      </c>
      <c r="E4" t="s">
        <v>101</v>
      </c>
    </row>
    <row r="5" spans="1:5" x14ac:dyDescent="0.3">
      <c r="A5" s="1" t="s">
        <v>95</v>
      </c>
      <c r="B5" t="s">
        <v>95</v>
      </c>
      <c r="C5" t="s">
        <v>96</v>
      </c>
      <c r="E5" t="s">
        <v>102</v>
      </c>
    </row>
    <row r="6" spans="1:5" x14ac:dyDescent="0.3">
      <c r="A6" t="s">
        <v>97</v>
      </c>
      <c r="B6" t="s">
        <v>93</v>
      </c>
      <c r="C6" t="s">
        <v>92</v>
      </c>
      <c r="E6" t="s">
        <v>103</v>
      </c>
    </row>
    <row r="7" spans="1:5" x14ac:dyDescent="0.3">
      <c r="A7" s="1" t="s">
        <v>78</v>
      </c>
    </row>
    <row r="8" spans="1:5" x14ac:dyDescent="0.3">
      <c r="A8" s="1" t="s">
        <v>98</v>
      </c>
      <c r="C8" t="s">
        <v>96</v>
      </c>
    </row>
    <row r="9" spans="1:5" x14ac:dyDescent="0.3">
      <c r="A9" s="1" t="s">
        <v>99</v>
      </c>
      <c r="C9" t="s">
        <v>96</v>
      </c>
    </row>
    <row r="10" spans="1:5" x14ac:dyDescent="0.3">
      <c r="A10" s="1" t="s">
        <v>106</v>
      </c>
      <c r="E10" t="s">
        <v>104</v>
      </c>
    </row>
    <row r="11" spans="1:5" x14ac:dyDescent="0.3">
      <c r="A11" s="1" t="s">
        <v>105</v>
      </c>
    </row>
    <row r="12" spans="1:5" x14ac:dyDescent="0.3">
      <c r="A12" s="1" t="s">
        <v>110</v>
      </c>
    </row>
    <row r="13" spans="1:5" x14ac:dyDescent="0.3">
      <c r="A13" s="1" t="s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workbookViewId="0">
      <selection activeCell="C20" sqref="C20"/>
    </sheetView>
  </sheetViews>
  <sheetFormatPr defaultRowHeight="14.4" x14ac:dyDescent="0.3"/>
  <cols>
    <col min="1" max="1" width="15.88671875" customWidth="1"/>
    <col min="2" max="2" width="12.5546875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148</v>
      </c>
      <c r="C1" t="s">
        <v>149</v>
      </c>
      <c r="D1" t="s">
        <v>150</v>
      </c>
      <c r="E1" t="s">
        <v>151</v>
      </c>
      <c r="H1" t="s">
        <v>87</v>
      </c>
      <c r="I1" t="s">
        <v>179</v>
      </c>
      <c r="J1" t="s">
        <v>180</v>
      </c>
    </row>
    <row r="2" spans="1:10" x14ac:dyDescent="0.3">
      <c r="A2" t="s">
        <v>157</v>
      </c>
      <c r="B2" t="s">
        <v>158</v>
      </c>
      <c r="C2" t="s">
        <v>152</v>
      </c>
      <c r="D2" t="s">
        <v>31</v>
      </c>
      <c r="E2" t="s">
        <v>34</v>
      </c>
      <c r="G2" t="s">
        <v>178</v>
      </c>
      <c r="H2" t="s">
        <v>186</v>
      </c>
      <c r="I2" t="s">
        <v>181</v>
      </c>
      <c r="J2" t="s">
        <v>182</v>
      </c>
    </row>
    <row r="3" spans="1:10" x14ac:dyDescent="0.3">
      <c r="A3" t="s">
        <v>156</v>
      </c>
      <c r="B3" t="s">
        <v>28</v>
      </c>
      <c r="C3" t="s">
        <v>159</v>
      </c>
      <c r="D3" t="s">
        <v>32</v>
      </c>
      <c r="E3" t="s">
        <v>30</v>
      </c>
      <c r="G3" t="s">
        <v>87</v>
      </c>
      <c r="I3" t="s">
        <v>183</v>
      </c>
      <c r="J3" t="s">
        <v>185</v>
      </c>
    </row>
    <row r="4" spans="1:10" x14ac:dyDescent="0.3">
      <c r="A4" t="s">
        <v>154</v>
      </c>
      <c r="B4" t="s">
        <v>153</v>
      </c>
      <c r="C4" t="s">
        <v>48</v>
      </c>
      <c r="D4" t="s">
        <v>160</v>
      </c>
      <c r="E4" t="s">
        <v>177</v>
      </c>
      <c r="G4" t="s">
        <v>179</v>
      </c>
      <c r="J4" t="s">
        <v>184</v>
      </c>
    </row>
    <row r="5" spans="1:10" x14ac:dyDescent="0.3">
      <c r="A5" t="s">
        <v>155</v>
      </c>
      <c r="B5" t="s">
        <v>51</v>
      </c>
      <c r="C5" t="s">
        <v>50</v>
      </c>
      <c r="D5" t="s">
        <v>33</v>
      </c>
      <c r="E5" t="s">
        <v>161</v>
      </c>
    </row>
    <row r="7" spans="1:10" x14ac:dyDescent="0.3">
      <c r="B7" t="s">
        <v>162</v>
      </c>
      <c r="C7" t="s">
        <v>163</v>
      </c>
      <c r="D7" t="s">
        <v>164</v>
      </c>
      <c r="E7" t="s">
        <v>165</v>
      </c>
    </row>
    <row r="8" spans="1:10" x14ac:dyDescent="0.3">
      <c r="B8" t="s">
        <v>56</v>
      </c>
      <c r="C8" t="s">
        <v>58</v>
      </c>
      <c r="D8" t="s">
        <v>57</v>
      </c>
      <c r="E8" t="s">
        <v>55</v>
      </c>
    </row>
    <row r="9" spans="1:10" x14ac:dyDescent="0.3">
      <c r="C9" t="s">
        <v>59</v>
      </c>
      <c r="E9" t="s">
        <v>54</v>
      </c>
    </row>
    <row r="11" spans="1:10" x14ac:dyDescent="0.3">
      <c r="A11" s="54"/>
      <c r="B11" s="55" t="s">
        <v>148</v>
      </c>
      <c r="C11" s="55" t="s">
        <v>149</v>
      </c>
      <c r="D11" s="55" t="s">
        <v>150</v>
      </c>
      <c r="E11" s="56" t="s">
        <v>151</v>
      </c>
    </row>
    <row r="12" spans="1:10" x14ac:dyDescent="0.3">
      <c r="A12" s="57" t="s">
        <v>148</v>
      </c>
      <c r="B12" s="54"/>
      <c r="C12" s="55" t="s">
        <v>166</v>
      </c>
      <c r="D12" s="55" t="s">
        <v>175</v>
      </c>
      <c r="E12" s="56" t="s">
        <v>176</v>
      </c>
    </row>
    <row r="13" spans="1:10" x14ac:dyDescent="0.3">
      <c r="A13" s="57" t="s">
        <v>149</v>
      </c>
      <c r="B13" s="57" t="s">
        <v>172</v>
      </c>
      <c r="C13" s="58"/>
      <c r="D13" s="58" t="s">
        <v>173</v>
      </c>
      <c r="E13" s="59" t="s">
        <v>174</v>
      </c>
    </row>
    <row r="14" spans="1:10" x14ac:dyDescent="0.3">
      <c r="A14" s="57" t="s">
        <v>150</v>
      </c>
      <c r="B14" s="57" t="s">
        <v>167</v>
      </c>
      <c r="C14" s="58" t="s">
        <v>171</v>
      </c>
      <c r="D14" s="58"/>
      <c r="E14" s="59" t="s">
        <v>168</v>
      </c>
    </row>
    <row r="15" spans="1:10" x14ac:dyDescent="0.3">
      <c r="A15" s="60" t="s">
        <v>151</v>
      </c>
      <c r="B15" s="60" t="s">
        <v>170</v>
      </c>
      <c r="C15" s="61"/>
      <c r="D15" s="61" t="s">
        <v>169</v>
      </c>
      <c r="E1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F17" sqref="F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187</v>
      </c>
      <c r="B1" s="2" t="s">
        <v>188</v>
      </c>
      <c r="D1" s="2" t="s">
        <v>221</v>
      </c>
      <c r="E1" s="2" t="s">
        <v>222</v>
      </c>
      <c r="G1" s="2" t="s">
        <v>246</v>
      </c>
      <c r="H1" s="2" t="s">
        <v>247</v>
      </c>
    </row>
    <row r="2" spans="1:11" ht="15" customHeight="1" x14ac:dyDescent="0.3">
      <c r="A2" s="3" t="s">
        <v>191</v>
      </c>
      <c r="B2" s="2" t="s">
        <v>292</v>
      </c>
      <c r="D2" s="2" t="s">
        <v>223</v>
      </c>
      <c r="E2" s="2" t="s">
        <v>274</v>
      </c>
      <c r="G2" s="2" t="s">
        <v>248</v>
      </c>
    </row>
    <row r="3" spans="1:11" ht="15" customHeight="1" x14ac:dyDescent="0.3">
      <c r="A3" s="2" t="s">
        <v>192</v>
      </c>
      <c r="D3" s="2" t="s">
        <v>224</v>
      </c>
      <c r="E3" s="2" t="s">
        <v>293</v>
      </c>
      <c r="G3" s="2" t="s">
        <v>249</v>
      </c>
      <c r="H3" s="2" t="s">
        <v>275</v>
      </c>
    </row>
    <row r="4" spans="1:11" ht="15" customHeight="1" x14ac:dyDescent="0.3">
      <c r="A4" s="3" t="s">
        <v>193</v>
      </c>
      <c r="B4" s="3"/>
      <c r="D4" s="2" t="s">
        <v>225</v>
      </c>
      <c r="E4" s="2" t="s">
        <v>275</v>
      </c>
      <c r="G4" s="2" t="s">
        <v>250</v>
      </c>
      <c r="H4" s="2" t="s">
        <v>275</v>
      </c>
    </row>
    <row r="5" spans="1:11" ht="15" customHeight="1" x14ac:dyDescent="0.3">
      <c r="A5" s="3" t="s">
        <v>194</v>
      </c>
      <c r="D5" s="2" t="s">
        <v>226</v>
      </c>
      <c r="E5" s="2" t="s">
        <v>296</v>
      </c>
      <c r="G5" s="2" t="s">
        <v>197</v>
      </c>
      <c r="H5" s="2" t="s">
        <v>190</v>
      </c>
    </row>
    <row r="6" spans="1:11" ht="15" customHeight="1" x14ac:dyDescent="0.3">
      <c r="A6" s="3" t="s">
        <v>195</v>
      </c>
      <c r="D6" s="2" t="s">
        <v>197</v>
      </c>
      <c r="E6" s="2" t="s">
        <v>190</v>
      </c>
      <c r="G6" s="2" t="s">
        <v>251</v>
      </c>
    </row>
    <row r="7" spans="1:11" ht="15" customHeight="1" x14ac:dyDescent="0.3">
      <c r="A7" s="3" t="s">
        <v>196</v>
      </c>
      <c r="D7" s="2" t="s">
        <v>227</v>
      </c>
      <c r="G7" s="2" t="s">
        <v>252</v>
      </c>
    </row>
    <row r="8" spans="1:11" ht="15" customHeight="1" x14ac:dyDescent="0.3">
      <c r="A8" s="3" t="s">
        <v>189</v>
      </c>
      <c r="B8" s="2" t="s">
        <v>190</v>
      </c>
      <c r="D8" s="2" t="s">
        <v>228</v>
      </c>
      <c r="G8" s="2" t="s">
        <v>253</v>
      </c>
      <c r="K8" s="2" t="s">
        <v>277</v>
      </c>
    </row>
    <row r="9" spans="1:11" ht="15" customHeight="1" x14ac:dyDescent="0.3">
      <c r="A9" s="3" t="s">
        <v>197</v>
      </c>
      <c r="B9" s="2" t="s">
        <v>190</v>
      </c>
      <c r="D9" s="2" t="s">
        <v>229</v>
      </c>
      <c r="G9" s="2" t="s">
        <v>257</v>
      </c>
      <c r="K9" s="2" t="s">
        <v>278</v>
      </c>
    </row>
    <row r="10" spans="1:11" ht="15" customHeight="1" x14ac:dyDescent="0.3">
      <c r="A10" s="3" t="s">
        <v>198</v>
      </c>
      <c r="B10" s="2" t="s">
        <v>190</v>
      </c>
      <c r="D10" s="2" t="s">
        <v>230</v>
      </c>
      <c r="G10" s="2" t="s">
        <v>262</v>
      </c>
      <c r="K10" s="2" t="s">
        <v>279</v>
      </c>
    </row>
    <row r="11" spans="1:11" ht="15" customHeight="1" x14ac:dyDescent="0.3">
      <c r="A11" s="3" t="s">
        <v>199</v>
      </c>
      <c r="D11" s="2" t="s">
        <v>231</v>
      </c>
      <c r="G11" s="2" t="s">
        <v>263</v>
      </c>
      <c r="K11" s="2" t="s">
        <v>280</v>
      </c>
    </row>
    <row r="12" spans="1:11" ht="15" customHeight="1" x14ac:dyDescent="0.3">
      <c r="A12" s="3" t="s">
        <v>200</v>
      </c>
      <c r="D12" s="2" t="s">
        <v>232</v>
      </c>
      <c r="G12" s="2" t="s">
        <v>264</v>
      </c>
      <c r="K12" s="2" t="s">
        <v>281</v>
      </c>
    </row>
    <row r="13" spans="1:11" ht="15" customHeight="1" x14ac:dyDescent="0.3">
      <c r="A13" s="3" t="s">
        <v>201</v>
      </c>
      <c r="B13" s="2" t="s">
        <v>273</v>
      </c>
      <c r="D13" s="2" t="s">
        <v>233</v>
      </c>
      <c r="G13" s="2" t="s">
        <v>265</v>
      </c>
      <c r="K13" s="2" t="s">
        <v>282</v>
      </c>
    </row>
    <row r="14" spans="1:11" ht="15" customHeight="1" x14ac:dyDescent="0.3">
      <c r="A14" s="3" t="s">
        <v>202</v>
      </c>
      <c r="D14" s="2" t="s">
        <v>234</v>
      </c>
      <c r="G14" s="2" t="s">
        <v>266</v>
      </c>
      <c r="K14" s="2" t="s">
        <v>283</v>
      </c>
    </row>
    <row r="15" spans="1:11" ht="15" customHeight="1" x14ac:dyDescent="0.3">
      <c r="A15" s="3" t="s">
        <v>203</v>
      </c>
      <c r="D15" s="2" t="s">
        <v>235</v>
      </c>
      <c r="G15" s="2" t="s">
        <v>267</v>
      </c>
      <c r="K15" s="2" t="s">
        <v>284</v>
      </c>
    </row>
    <row r="16" spans="1:11" ht="15" customHeight="1" x14ac:dyDescent="0.3">
      <c r="A16" s="3" t="s">
        <v>204</v>
      </c>
      <c r="D16" s="2" t="s">
        <v>236</v>
      </c>
      <c r="K16" s="2" t="s">
        <v>285</v>
      </c>
    </row>
    <row r="17" spans="1:11" ht="15" customHeight="1" x14ac:dyDescent="0.3">
      <c r="A17" s="3" t="s">
        <v>205</v>
      </c>
      <c r="D17" s="2" t="s">
        <v>237</v>
      </c>
      <c r="G17" s="2" t="s">
        <v>268</v>
      </c>
      <c r="K17" s="2" t="s">
        <v>286</v>
      </c>
    </row>
    <row r="18" spans="1:11" ht="15" customHeight="1" x14ac:dyDescent="0.3">
      <c r="A18" s="3" t="s">
        <v>206</v>
      </c>
      <c r="D18" s="2" t="s">
        <v>238</v>
      </c>
      <c r="G18" s="2" t="s">
        <v>269</v>
      </c>
      <c r="K18" s="2" t="s">
        <v>287</v>
      </c>
    </row>
    <row r="19" spans="1:11" ht="15" customHeight="1" x14ac:dyDescent="0.3">
      <c r="A19" s="3" t="s">
        <v>207</v>
      </c>
      <c r="D19" s="2" t="s">
        <v>239</v>
      </c>
      <c r="G19" s="2" t="s">
        <v>270</v>
      </c>
      <c r="K19" s="2" t="s">
        <v>288</v>
      </c>
    </row>
    <row r="20" spans="1:11" ht="15" customHeight="1" x14ac:dyDescent="0.3">
      <c r="A20" s="3" t="s">
        <v>208</v>
      </c>
      <c r="D20" s="2" t="s">
        <v>240</v>
      </c>
      <c r="G20" s="2" t="s">
        <v>271</v>
      </c>
      <c r="K20" s="2" t="s">
        <v>289</v>
      </c>
    </row>
    <row r="21" spans="1:11" ht="15" customHeight="1" x14ac:dyDescent="0.3">
      <c r="A21" s="2" t="s">
        <v>272</v>
      </c>
      <c r="D21" s="2" t="s">
        <v>254</v>
      </c>
      <c r="K21" s="2" t="s">
        <v>290</v>
      </c>
    </row>
    <row r="22" spans="1:11" ht="15" customHeight="1" x14ac:dyDescent="0.3">
      <c r="D22" s="2" t="s">
        <v>255</v>
      </c>
      <c r="K22" s="2" t="s">
        <v>291</v>
      </c>
    </row>
    <row r="23" spans="1:11" ht="15" customHeight="1" x14ac:dyDescent="0.3">
      <c r="A23" s="2" t="s">
        <v>209</v>
      </c>
      <c r="D23" s="2" t="s">
        <v>256</v>
      </c>
    </row>
    <row r="24" spans="1:11" ht="15" customHeight="1" x14ac:dyDescent="0.3">
      <c r="A24" s="2" t="s">
        <v>210</v>
      </c>
      <c r="D24" s="2" t="s">
        <v>258</v>
      </c>
    </row>
    <row r="25" spans="1:11" ht="15" customHeight="1" x14ac:dyDescent="0.3">
      <c r="A25" s="2" t="s">
        <v>211</v>
      </c>
      <c r="D25" s="2" t="s">
        <v>259</v>
      </c>
    </row>
    <row r="26" spans="1:11" ht="15" customHeight="1" x14ac:dyDescent="0.3">
      <c r="A26" s="2" t="s">
        <v>212</v>
      </c>
      <c r="D26" s="2" t="s">
        <v>260</v>
      </c>
    </row>
    <row r="27" spans="1:11" ht="15" customHeight="1" x14ac:dyDescent="0.3">
      <c r="A27" s="2" t="s">
        <v>213</v>
      </c>
      <c r="D27" s="2" t="s">
        <v>261</v>
      </c>
    </row>
    <row r="28" spans="1:11" ht="15" customHeight="1" x14ac:dyDescent="0.3">
      <c r="A28" s="2" t="s">
        <v>214</v>
      </c>
      <c r="D28" s="2" t="s">
        <v>243</v>
      </c>
      <c r="E28" s="2" t="s">
        <v>276</v>
      </c>
    </row>
    <row r="29" spans="1:11" ht="15" customHeight="1" x14ac:dyDescent="0.3">
      <c r="A29" s="2" t="s">
        <v>215</v>
      </c>
    </row>
    <row r="30" spans="1:11" ht="15" customHeight="1" x14ac:dyDescent="0.3">
      <c r="A30" s="2" t="s">
        <v>216</v>
      </c>
      <c r="D30" s="2" t="s">
        <v>241</v>
      </c>
    </row>
    <row r="31" spans="1:11" ht="15" customHeight="1" x14ac:dyDescent="0.3">
      <c r="A31" s="2" t="s">
        <v>217</v>
      </c>
      <c r="D31" s="2" t="s">
        <v>242</v>
      </c>
    </row>
    <row r="32" spans="1:11" ht="15" customHeight="1" x14ac:dyDescent="0.3">
      <c r="A32" s="2" t="s">
        <v>218</v>
      </c>
      <c r="D32" s="2" t="s">
        <v>212</v>
      </c>
    </row>
    <row r="33" spans="1:4" ht="15" customHeight="1" x14ac:dyDescent="0.3">
      <c r="A33" s="2" t="s">
        <v>219</v>
      </c>
      <c r="D33" s="2" t="s">
        <v>244</v>
      </c>
    </row>
    <row r="34" spans="1:4" ht="15" customHeight="1" x14ac:dyDescent="0.3">
      <c r="A34" s="2" t="s">
        <v>220</v>
      </c>
      <c r="D34" s="2" t="s">
        <v>245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338</v>
      </c>
      <c r="L1" t="s">
        <v>339</v>
      </c>
      <c r="M1" t="s">
        <v>342</v>
      </c>
    </row>
    <row r="2" spans="1:13" x14ac:dyDescent="0.3">
      <c r="K2" t="s">
        <v>333</v>
      </c>
      <c r="L2" s="81" t="s">
        <v>346</v>
      </c>
      <c r="M2" s="82" t="s">
        <v>343</v>
      </c>
    </row>
    <row r="3" spans="1:13" x14ac:dyDescent="0.3">
      <c r="K3" t="s">
        <v>333</v>
      </c>
      <c r="L3" s="81"/>
      <c r="M3" s="82"/>
    </row>
    <row r="4" spans="1:13" x14ac:dyDescent="0.3">
      <c r="K4" t="s">
        <v>334</v>
      </c>
      <c r="L4" t="s">
        <v>340</v>
      </c>
      <c r="M4" s="83" t="s">
        <v>344</v>
      </c>
    </row>
    <row r="5" spans="1:13" x14ac:dyDescent="0.3">
      <c r="K5" t="s">
        <v>334</v>
      </c>
      <c r="L5" t="s">
        <v>340</v>
      </c>
      <c r="M5" s="83"/>
    </row>
    <row r="6" spans="1:13" x14ac:dyDescent="0.3">
      <c r="K6" t="s">
        <v>335</v>
      </c>
      <c r="L6" t="s">
        <v>347</v>
      </c>
      <c r="M6" t="s">
        <v>345</v>
      </c>
    </row>
    <row r="7" spans="1:13" x14ac:dyDescent="0.3">
      <c r="A7" t="s">
        <v>295</v>
      </c>
      <c r="K7" t="s">
        <v>341</v>
      </c>
      <c r="L7" t="s">
        <v>348</v>
      </c>
      <c r="M7" t="s">
        <v>336</v>
      </c>
    </row>
    <row r="8" spans="1:13" x14ac:dyDescent="0.3">
      <c r="K8" t="s">
        <v>341</v>
      </c>
      <c r="L8" t="s">
        <v>349</v>
      </c>
      <c r="M8" t="s">
        <v>337</v>
      </c>
    </row>
    <row r="14" spans="1:13" x14ac:dyDescent="0.3">
      <c r="A14" t="s">
        <v>305</v>
      </c>
      <c r="J14" t="s">
        <v>311</v>
      </c>
      <c r="M14" t="s">
        <v>318</v>
      </c>
    </row>
    <row r="15" spans="1:13" x14ac:dyDescent="0.3">
      <c r="A15" t="s">
        <v>357</v>
      </c>
      <c r="B15" t="s">
        <v>356</v>
      </c>
      <c r="C15" t="s">
        <v>358</v>
      </c>
      <c r="D15" t="s">
        <v>367</v>
      </c>
      <c r="J15" t="s">
        <v>312</v>
      </c>
      <c r="M15" t="s">
        <v>319</v>
      </c>
    </row>
    <row r="16" spans="1:13" x14ac:dyDescent="0.3">
      <c r="A16" t="s">
        <v>306</v>
      </c>
      <c r="D16" t="s">
        <v>361</v>
      </c>
      <c r="F16" t="s">
        <v>309</v>
      </c>
      <c r="J16" t="s">
        <v>313</v>
      </c>
      <c r="M16" t="s">
        <v>320</v>
      </c>
    </row>
    <row r="17" spans="1:13" x14ac:dyDescent="0.3">
      <c r="A17" t="s">
        <v>360</v>
      </c>
      <c r="C17" t="s">
        <v>315</v>
      </c>
      <c r="D17" t="s">
        <v>365</v>
      </c>
      <c r="J17" t="s">
        <v>327</v>
      </c>
      <c r="M17" t="s">
        <v>321</v>
      </c>
    </row>
    <row r="18" spans="1:13" x14ac:dyDescent="0.3">
      <c r="A18" t="s">
        <v>307</v>
      </c>
      <c r="D18" t="s">
        <v>362</v>
      </c>
      <c r="J18" t="s">
        <v>316</v>
      </c>
      <c r="M18" t="s">
        <v>322</v>
      </c>
    </row>
    <row r="19" spans="1:13" x14ac:dyDescent="0.3">
      <c r="A19" t="s">
        <v>310</v>
      </c>
      <c r="B19" s="52" t="s">
        <v>359</v>
      </c>
      <c r="D19" t="s">
        <v>363</v>
      </c>
      <c r="J19" t="s">
        <v>317</v>
      </c>
      <c r="M19" t="s">
        <v>323</v>
      </c>
    </row>
    <row r="20" spans="1:13" x14ac:dyDescent="0.3">
      <c r="A20" t="s">
        <v>294</v>
      </c>
      <c r="C20" t="s">
        <v>350</v>
      </c>
      <c r="D20" t="s">
        <v>366</v>
      </c>
      <c r="M20" t="s">
        <v>324</v>
      </c>
    </row>
    <row r="21" spans="1:13" x14ac:dyDescent="0.3">
      <c r="A21" t="s">
        <v>314</v>
      </c>
      <c r="D21" t="s">
        <v>361</v>
      </c>
      <c r="M21" t="s">
        <v>325</v>
      </c>
    </row>
    <row r="22" spans="1:13" x14ac:dyDescent="0.3">
      <c r="A22" t="s">
        <v>294</v>
      </c>
      <c r="B22" t="s">
        <v>351</v>
      </c>
      <c r="C22" t="s">
        <v>353</v>
      </c>
      <c r="D22" t="s">
        <v>364</v>
      </c>
      <c r="M22" t="s">
        <v>326</v>
      </c>
    </row>
    <row r="23" spans="1:13" x14ac:dyDescent="0.3">
      <c r="A23" t="s">
        <v>294</v>
      </c>
      <c r="B23" t="s">
        <v>355</v>
      </c>
      <c r="D23" t="s">
        <v>364</v>
      </c>
    </row>
    <row r="24" spans="1:13" x14ac:dyDescent="0.3">
      <c r="A24" t="s">
        <v>294</v>
      </c>
      <c r="B24" t="s">
        <v>352</v>
      </c>
      <c r="C24" t="s">
        <v>354</v>
      </c>
      <c r="D24" t="s">
        <v>364</v>
      </c>
      <c r="M24" t="s">
        <v>328</v>
      </c>
    </row>
    <row r="25" spans="1:13" x14ac:dyDescent="0.3">
      <c r="M25" t="s">
        <v>210</v>
      </c>
    </row>
    <row r="26" spans="1:13" x14ac:dyDescent="0.3">
      <c r="A26" t="s">
        <v>308</v>
      </c>
      <c r="B26" t="s">
        <v>375</v>
      </c>
      <c r="C26" t="s">
        <v>376</v>
      </c>
      <c r="M26" t="s">
        <v>329</v>
      </c>
    </row>
    <row r="27" spans="1:13" x14ac:dyDescent="0.3">
      <c r="A27" t="s">
        <v>308</v>
      </c>
      <c r="B27" t="s">
        <v>368</v>
      </c>
      <c r="D27" t="s">
        <v>369</v>
      </c>
      <c r="M27" t="s">
        <v>330</v>
      </c>
    </row>
    <row r="28" spans="1:13" x14ac:dyDescent="0.3">
      <c r="A28" t="s">
        <v>377</v>
      </c>
      <c r="B28" t="s">
        <v>378</v>
      </c>
      <c r="M28" t="s">
        <v>331</v>
      </c>
    </row>
    <row r="29" spans="1:13" x14ac:dyDescent="0.3">
      <c r="A29" t="s">
        <v>384</v>
      </c>
      <c r="M29" t="s">
        <v>332</v>
      </c>
    </row>
    <row r="30" spans="1:13" x14ac:dyDescent="0.3">
      <c r="A30" t="s">
        <v>381</v>
      </c>
      <c r="B30" t="s">
        <v>371</v>
      </c>
      <c r="F30" t="s">
        <v>380</v>
      </c>
    </row>
    <row r="31" spans="1:13" x14ac:dyDescent="0.3">
      <c r="A31" t="s">
        <v>383</v>
      </c>
    </row>
    <row r="32" spans="1:13" x14ac:dyDescent="0.3">
      <c r="A32" t="s">
        <v>382</v>
      </c>
      <c r="B32" t="s">
        <v>372</v>
      </c>
    </row>
    <row r="33" spans="1:4" x14ac:dyDescent="0.3">
      <c r="A33" t="s">
        <v>234</v>
      </c>
    </row>
    <row r="34" spans="1:4" x14ac:dyDescent="0.3">
      <c r="A34" t="s">
        <v>374</v>
      </c>
      <c r="B34" t="s">
        <v>379</v>
      </c>
    </row>
    <row r="35" spans="1:4" x14ac:dyDescent="0.3">
      <c r="A35" t="s">
        <v>202</v>
      </c>
    </row>
    <row r="36" spans="1:4" x14ac:dyDescent="0.3">
      <c r="A36" t="s">
        <v>373</v>
      </c>
    </row>
    <row r="37" spans="1:4" x14ac:dyDescent="0.3">
      <c r="A37" t="s">
        <v>235</v>
      </c>
      <c r="D37" t="s">
        <v>370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74D-B8FD-400B-BAD2-C416C024FFE8}">
  <dimension ref="A1:A71"/>
  <sheetViews>
    <sheetView topLeftCell="A22" zoomScale="115" zoomScaleNormal="115" workbookViewId="0">
      <selection activeCell="E60" sqref="E60"/>
    </sheetView>
  </sheetViews>
  <sheetFormatPr defaultRowHeight="14.4" x14ac:dyDescent="0.3"/>
  <sheetData>
    <row r="1" spans="1:1" x14ac:dyDescent="0.3">
      <c r="A1" t="s">
        <v>439</v>
      </c>
    </row>
    <row r="2" spans="1:1" x14ac:dyDescent="0.3">
      <c r="A2" t="s">
        <v>399</v>
      </c>
    </row>
    <row r="3" spans="1:1" x14ac:dyDescent="0.3">
      <c r="A3" t="s">
        <v>443</v>
      </c>
    </row>
    <row r="4" spans="1:1" x14ac:dyDescent="0.3">
      <c r="A4" t="s">
        <v>395</v>
      </c>
    </row>
    <row r="5" spans="1:1" x14ac:dyDescent="0.3">
      <c r="A5" t="s">
        <v>410</v>
      </c>
    </row>
    <row r="6" spans="1:1" x14ac:dyDescent="0.3">
      <c r="A6" t="s">
        <v>400</v>
      </c>
    </row>
    <row r="7" spans="1:1" x14ac:dyDescent="0.3">
      <c r="A7" t="s">
        <v>417</v>
      </c>
    </row>
    <row r="8" spans="1:1" x14ac:dyDescent="0.3">
      <c r="A8" t="s">
        <v>418</v>
      </c>
    </row>
    <row r="9" spans="1:1" x14ac:dyDescent="0.3">
      <c r="A9" t="s">
        <v>412</v>
      </c>
    </row>
    <row r="10" spans="1:1" x14ac:dyDescent="0.3">
      <c r="A10" t="s">
        <v>408</v>
      </c>
    </row>
    <row r="11" spans="1:1" x14ac:dyDescent="0.3">
      <c r="A11" t="s">
        <v>445</v>
      </c>
    </row>
    <row r="12" spans="1:1" x14ac:dyDescent="0.3">
      <c r="A12" t="s">
        <v>423</v>
      </c>
    </row>
    <row r="13" spans="1:1" x14ac:dyDescent="0.3">
      <c r="A13" t="s">
        <v>397</v>
      </c>
    </row>
    <row r="14" spans="1:1" x14ac:dyDescent="0.3">
      <c r="A14" t="s">
        <v>413</v>
      </c>
    </row>
    <row r="15" spans="1:1" x14ac:dyDescent="0.3">
      <c r="A15" t="s">
        <v>396</v>
      </c>
    </row>
    <row r="16" spans="1:1" x14ac:dyDescent="0.3">
      <c r="A16" t="s">
        <v>437</v>
      </c>
    </row>
    <row r="17" spans="1:1" x14ac:dyDescent="0.3">
      <c r="A17" t="s">
        <v>407</v>
      </c>
    </row>
    <row r="18" spans="1:1" x14ac:dyDescent="0.3">
      <c r="A18" t="s">
        <v>404</v>
      </c>
    </row>
    <row r="19" spans="1:1" x14ac:dyDescent="0.3">
      <c r="A19" t="s">
        <v>409</v>
      </c>
    </row>
    <row r="20" spans="1:1" x14ac:dyDescent="0.3">
      <c r="A20" t="s">
        <v>454</v>
      </c>
    </row>
    <row r="21" spans="1:1" x14ac:dyDescent="0.3">
      <c r="A21" t="s">
        <v>414</v>
      </c>
    </row>
    <row r="22" spans="1:1" x14ac:dyDescent="0.3">
      <c r="A22" t="s">
        <v>393</v>
      </c>
    </row>
    <row r="23" spans="1:1" x14ac:dyDescent="0.3">
      <c r="A23" t="s">
        <v>415</v>
      </c>
    </row>
    <row r="24" spans="1:1" x14ac:dyDescent="0.3">
      <c r="A24" t="s">
        <v>426</v>
      </c>
    </row>
    <row r="25" spans="1:1" x14ac:dyDescent="0.3">
      <c r="A25" t="s">
        <v>429</v>
      </c>
    </row>
    <row r="26" spans="1:1" x14ac:dyDescent="0.3">
      <c r="A26" t="s">
        <v>411</v>
      </c>
    </row>
    <row r="27" spans="1:1" x14ac:dyDescent="0.3">
      <c r="A27" t="s">
        <v>452</v>
      </c>
    </row>
    <row r="28" spans="1:1" x14ac:dyDescent="0.3">
      <c r="A28" t="s">
        <v>392</v>
      </c>
    </row>
    <row r="29" spans="1:1" x14ac:dyDescent="0.3">
      <c r="A29" t="s">
        <v>430</v>
      </c>
    </row>
    <row r="30" spans="1:1" x14ac:dyDescent="0.3">
      <c r="A30" t="s">
        <v>398</v>
      </c>
    </row>
    <row r="31" spans="1:1" x14ac:dyDescent="0.3">
      <c r="A31" t="s">
        <v>422</v>
      </c>
    </row>
    <row r="32" spans="1:1" x14ac:dyDescent="0.3">
      <c r="A32" t="s">
        <v>427</v>
      </c>
    </row>
    <row r="33" spans="1:1" x14ac:dyDescent="0.3">
      <c r="A33" t="s">
        <v>446</v>
      </c>
    </row>
    <row r="34" spans="1:1" x14ac:dyDescent="0.3">
      <c r="A34" t="s">
        <v>420</v>
      </c>
    </row>
    <row r="35" spans="1:1" x14ac:dyDescent="0.3">
      <c r="A35" t="s">
        <v>421</v>
      </c>
    </row>
    <row r="36" spans="1:1" x14ac:dyDescent="0.3">
      <c r="A36" t="s">
        <v>424</v>
      </c>
    </row>
    <row r="37" spans="1:1" x14ac:dyDescent="0.3">
      <c r="A37" t="s">
        <v>389</v>
      </c>
    </row>
    <row r="38" spans="1:1" x14ac:dyDescent="0.3">
      <c r="A38" t="s">
        <v>432</v>
      </c>
    </row>
    <row r="39" spans="1:1" x14ac:dyDescent="0.3">
      <c r="A39" t="s">
        <v>401</v>
      </c>
    </row>
    <row r="40" spans="1:1" x14ac:dyDescent="0.3">
      <c r="A40" t="s">
        <v>453</v>
      </c>
    </row>
    <row r="41" spans="1:1" x14ac:dyDescent="0.3">
      <c r="A41" t="s">
        <v>449</v>
      </c>
    </row>
    <row r="42" spans="1:1" x14ac:dyDescent="0.3">
      <c r="A42" t="s">
        <v>442</v>
      </c>
    </row>
    <row r="43" spans="1:1" x14ac:dyDescent="0.3">
      <c r="A43" t="s">
        <v>390</v>
      </c>
    </row>
    <row r="44" spans="1:1" x14ac:dyDescent="0.3">
      <c r="A44" t="s">
        <v>428</v>
      </c>
    </row>
    <row r="45" spans="1:1" x14ac:dyDescent="0.3">
      <c r="A45" t="s">
        <v>402</v>
      </c>
    </row>
    <row r="46" spans="1:1" x14ac:dyDescent="0.3">
      <c r="A46" t="s">
        <v>386</v>
      </c>
    </row>
    <row r="47" spans="1:1" x14ac:dyDescent="0.3">
      <c r="A47" t="s">
        <v>403</v>
      </c>
    </row>
    <row r="48" spans="1:1" x14ac:dyDescent="0.3">
      <c r="A48" t="s">
        <v>394</v>
      </c>
    </row>
    <row r="49" spans="1:1" x14ac:dyDescent="0.3">
      <c r="A49" t="s">
        <v>448</v>
      </c>
    </row>
    <row r="50" spans="1:1" x14ac:dyDescent="0.3">
      <c r="A50" t="s">
        <v>431</v>
      </c>
    </row>
    <row r="51" spans="1:1" x14ac:dyDescent="0.3">
      <c r="A51" t="s">
        <v>416</v>
      </c>
    </row>
    <row r="52" spans="1:1" x14ac:dyDescent="0.3">
      <c r="A52" t="s">
        <v>433</v>
      </c>
    </row>
    <row r="53" spans="1:1" x14ac:dyDescent="0.3">
      <c r="A53" t="s">
        <v>391</v>
      </c>
    </row>
    <row r="54" spans="1:1" x14ac:dyDescent="0.3">
      <c r="A54" t="s">
        <v>450</v>
      </c>
    </row>
    <row r="55" spans="1:1" x14ac:dyDescent="0.3">
      <c r="A55" t="s">
        <v>441</v>
      </c>
    </row>
    <row r="56" spans="1:1" x14ac:dyDescent="0.3">
      <c r="A56" t="s">
        <v>388</v>
      </c>
    </row>
    <row r="57" spans="1:1" x14ac:dyDescent="0.3">
      <c r="A57" t="s">
        <v>438</v>
      </c>
    </row>
    <row r="58" spans="1:1" x14ac:dyDescent="0.3">
      <c r="A58" t="s">
        <v>436</v>
      </c>
    </row>
    <row r="59" spans="1:1" x14ac:dyDescent="0.3">
      <c r="A59" t="s">
        <v>502</v>
      </c>
    </row>
    <row r="60" spans="1:1" x14ac:dyDescent="0.3">
      <c r="A60" t="s">
        <v>447</v>
      </c>
    </row>
    <row r="61" spans="1:1" x14ac:dyDescent="0.3">
      <c r="A61" t="s">
        <v>434</v>
      </c>
    </row>
    <row r="62" spans="1:1" x14ac:dyDescent="0.3">
      <c r="A62" t="s">
        <v>455</v>
      </c>
    </row>
    <row r="63" spans="1:1" x14ac:dyDescent="0.3">
      <c r="A63" t="s">
        <v>387</v>
      </c>
    </row>
    <row r="64" spans="1:1" x14ac:dyDescent="0.3">
      <c r="A64" t="s">
        <v>440</v>
      </c>
    </row>
    <row r="65" spans="1:1" x14ac:dyDescent="0.3">
      <c r="A65" t="s">
        <v>419</v>
      </c>
    </row>
    <row r="66" spans="1:1" x14ac:dyDescent="0.3">
      <c r="A66" t="s">
        <v>406</v>
      </c>
    </row>
    <row r="67" spans="1:1" x14ac:dyDescent="0.3">
      <c r="A67" t="s">
        <v>444</v>
      </c>
    </row>
    <row r="68" spans="1:1" x14ac:dyDescent="0.3">
      <c r="A68" t="s">
        <v>405</v>
      </c>
    </row>
    <row r="69" spans="1:1" x14ac:dyDescent="0.3">
      <c r="A69" t="s">
        <v>435</v>
      </c>
    </row>
    <row r="70" spans="1:1" x14ac:dyDescent="0.3">
      <c r="A70" t="s">
        <v>451</v>
      </c>
    </row>
    <row r="71" spans="1:1" x14ac:dyDescent="0.3">
      <c r="A71" t="s">
        <v>425</v>
      </c>
    </row>
  </sheetData>
  <sortState xmlns:xlrd2="http://schemas.microsoft.com/office/spreadsheetml/2017/richdata2" ref="A1:A127">
    <sortCondition ref="A127"/>
  </sortState>
  <dataConsolidate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Sheet2</vt:lpstr>
      <vt:lpstr>Sheet9</vt:lpstr>
      <vt:lpstr>Sheet3</vt:lpstr>
      <vt:lpstr>Sheet4</vt:lpstr>
      <vt:lpstr>Enemies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2020-07-31T11:26:11Z</cp:lastPrinted>
  <dcterms:created xsi:type="dcterms:W3CDTF">2019-01-23T19:03:56Z</dcterms:created>
  <dcterms:modified xsi:type="dcterms:W3CDTF">2020-08-17T19:06:26Z</dcterms:modified>
</cp:coreProperties>
</file>