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se A" sheetId="1" state="visible" r:id="rId2"/>
    <sheet name="Case B" sheetId="2" state="visible" r:id="rId3"/>
    <sheet name="Figurer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<sst xmlns="http://schemas.openxmlformats.org/spreadsheetml/2006/main" count="37" uniqueCount="22">
  <si>
    <t>Cd_tower_T1:</t>
  </si>
  <si>
    <t>Cd_tower_T2:</t>
  </si>
  <si>
    <t>(Fabio)</t>
  </si>
  <si>
    <t>Repeat measurements 20/12/2013</t>
  </si>
  <si>
    <t>Measured T1</t>
  </si>
  <si>
    <t>T1 without grid</t>
  </si>
  <si>
    <t>T2 without grid</t>
  </si>
  <si>
    <t>Final meas. T1</t>
  </si>
  <si>
    <t>Final meas. T2</t>
  </si>
  <si>
    <t>TSR </t>
  </si>
  <si>
    <t>Cp_T1 Uten-Rep</t>
  </si>
  <si>
    <t>Ct_T1 Uten-Rep</t>
  </si>
  <si>
    <t>Ct_corrected</t>
  </si>
  <si>
    <t>Cp</t>
  </si>
  <si>
    <t>Ct</t>
  </si>
  <si>
    <t>Endelige virkningsgradsmålinger av Pål Egil og Per-Åge, 20 December 2013.</t>
  </si>
  <si>
    <t>Case B, With Grid.</t>
  </si>
  <si>
    <t>Nye med grid</t>
  </si>
  <si>
    <t>Measured, T1</t>
  </si>
  <si>
    <t>T1 with grid</t>
  </si>
  <si>
    <t>Measured, T2</t>
  </si>
  <si>
    <t>T2 with grid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</si>
</sst>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FF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4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'Case A'!$C$8</c:f>
              <c:strCache>
                <c:ptCount val="1"/>
                <c:pt idx="0">
                  <c:v>T1 without grid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0000"/>
              </a:solidFill>
            </c:spPr>
          </c:marker>
          <c:xVal>
            <c:numRef>
              <c:f>'Case A'!$B$14:$B$31</c:f>
              <c:numCache>
                <c:formatCode>General</c:formatCode>
                <c:ptCount val="18"/>
                <c:pt idx="0">
                  <c:v>0.780942360348715</c:v>
                </c:pt>
                <c:pt idx="1">
                  <c:v>1.60784715451382</c:v>
                </c:pt>
                <c:pt idx="2">
                  <c:v>2.45060332451563</c:v>
                </c:pt>
                <c:pt idx="3">
                  <c:v>3.16798583228677</c:v>
                </c:pt>
                <c:pt idx="4">
                  <c:v>3.56297658920846</c:v>
                </c:pt>
                <c:pt idx="5">
                  <c:v>4.04164275066888</c:v>
                </c:pt>
                <c:pt idx="6">
                  <c:v>4.45076586424774</c:v>
                </c:pt>
                <c:pt idx="7">
                  <c:v>5.04015147787208</c:v>
                </c:pt>
                <c:pt idx="8">
                  <c:v>5.81156735479745</c:v>
                </c:pt>
                <c:pt idx="9">
                  <c:v>5.70632171454038</c:v>
                </c:pt>
                <c:pt idx="10">
                  <c:v>6.44236916148618</c:v>
                </c:pt>
                <c:pt idx="11">
                  <c:v>7.25448627065266</c:v>
                </c:pt>
                <c:pt idx="12">
                  <c:v>7.96633105687696</c:v>
                </c:pt>
                <c:pt idx="13">
                  <c:v>8.67239895204781</c:v>
                </c:pt>
                <c:pt idx="14">
                  <c:v>9.36749204179946</c:v>
                </c:pt>
                <c:pt idx="15">
                  <c:v>10.0553479123486</c:v>
                </c:pt>
                <c:pt idx="16">
                  <c:v>10.7566272149088</c:v>
                </c:pt>
                <c:pt idx="17">
                  <c:v>11.4516579199478</c:v>
                </c:pt>
              </c:numCache>
            </c:numRef>
          </c:xVal>
          <c:yVal>
            <c:numRef>
              <c:f>'Case A'!$C$14:$C$31</c:f>
              <c:numCache>
                <c:formatCode>General</c:formatCode>
                <c:ptCount val="18"/>
                <c:pt idx="0">
                  <c:v>0.00805856935400239</c:v>
                </c:pt>
                <c:pt idx="1">
                  <c:v>0.0295665244293204</c:v>
                </c:pt>
                <c:pt idx="2">
                  <c:v>0.0740658426904049</c:v>
                </c:pt>
                <c:pt idx="3">
                  <c:v>0.138394008046867</c:v>
                </c:pt>
                <c:pt idx="4">
                  <c:v>0.333992477741687</c:v>
                </c:pt>
                <c:pt idx="5">
                  <c:v>0.427484694123262</c:v>
                </c:pt>
                <c:pt idx="6">
                  <c:v>0.432162390676064</c:v>
                </c:pt>
                <c:pt idx="7">
                  <c:v>0.432439936492596</c:v>
                </c:pt>
                <c:pt idx="8">
                  <c:v>0.461967015440663</c:v>
                </c:pt>
                <c:pt idx="9">
                  <c:v>0.463724456750584</c:v>
                </c:pt>
                <c:pt idx="10">
                  <c:v>0.461983141018835</c:v>
                </c:pt>
                <c:pt idx="11">
                  <c:v>0.436033618229842</c:v>
                </c:pt>
                <c:pt idx="12">
                  <c:v>0.391004633559328</c:v>
                </c:pt>
                <c:pt idx="13">
                  <c:v>0.330059415522095</c:v>
                </c:pt>
                <c:pt idx="14">
                  <c:v>0.253943756622058</c:v>
                </c:pt>
                <c:pt idx="15">
                  <c:v>0.15653483655245</c:v>
                </c:pt>
                <c:pt idx="16">
                  <c:v>0.0370839811359793</c:v>
                </c:pt>
                <c:pt idx="17">
                  <c:v>-0.097603086240435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'Case B'!$C$11</c:f>
              <c:strCache>
                <c:ptCount val="1"/>
                <c:pt idx="0">
                  <c:v>T1 with grid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ffffffff"/>
              </a:solidFill>
            </c:spPr>
          </c:marker>
          <c:xVal>
            <c:numRef>
              <c:f>'Case B'!$B$14:$B$30</c:f>
              <c:numCache>
                <c:formatCode>General</c:formatCode>
                <c:ptCount val="17"/>
                <c:pt idx="0">
                  <c:v>0.778207595779811</c:v>
                </c:pt>
                <c:pt idx="1">
                  <c:v>1.54586132085183</c:v>
                </c:pt>
                <c:pt idx="2">
                  <c:v>2.38015008944299</c:v>
                </c:pt>
                <c:pt idx="3">
                  <c:v>2.99646113353145</c:v>
                </c:pt>
                <c:pt idx="4">
                  <c:v>3.5505564260903</c:v>
                </c:pt>
                <c:pt idx="5">
                  <c:v>4.00220958766345</c:v>
                </c:pt>
                <c:pt idx="6">
                  <c:v>4.57397808556809</c:v>
                </c:pt>
                <c:pt idx="7">
                  <c:v>5.13873500732337</c:v>
                </c:pt>
                <c:pt idx="8">
                  <c:v>5.70636121987944</c:v>
                </c:pt>
                <c:pt idx="9">
                  <c:v>6.26989056338282</c:v>
                </c:pt>
                <c:pt idx="10">
                  <c:v>6.89394456231366</c:v>
                </c:pt>
                <c:pt idx="11">
                  <c:v>7.5769254913951</c:v>
                </c:pt>
                <c:pt idx="12">
                  <c:v>8.25325899212816</c:v>
                </c:pt>
                <c:pt idx="13">
                  <c:v>8.92497420642231</c:v>
                </c:pt>
                <c:pt idx="14">
                  <c:v>9.58628020726403</c:v>
                </c:pt>
                <c:pt idx="15">
                  <c:v>10.2483207150686</c:v>
                </c:pt>
                <c:pt idx="16">
                  <c:v>10.8836087072295</c:v>
                </c:pt>
              </c:numCache>
            </c:numRef>
          </c:xVal>
          <c:yVal>
            <c:numRef>
              <c:f>'Case B'!$C$14:$C$30</c:f>
              <c:numCache>
                <c:formatCode>General</c:formatCode>
                <c:ptCount val="17"/>
                <c:pt idx="0">
                  <c:v>0.00890223890950909</c:v>
                </c:pt>
                <c:pt idx="1">
                  <c:v>0.0298344391028299</c:v>
                </c:pt>
                <c:pt idx="2">
                  <c:v>0.0840451749465594</c:v>
                </c:pt>
                <c:pt idx="3">
                  <c:v>0.201060712154773</c:v>
                </c:pt>
                <c:pt idx="4">
                  <c:v>0.325992626252687</c:v>
                </c:pt>
                <c:pt idx="5">
                  <c:v>0.37933793741018</c:v>
                </c:pt>
                <c:pt idx="6">
                  <c:v>0.413656596062824</c:v>
                </c:pt>
                <c:pt idx="7">
                  <c:v>0.426407185159637</c:v>
                </c:pt>
                <c:pt idx="8">
                  <c:v>0.429375565042854</c:v>
                </c:pt>
                <c:pt idx="9">
                  <c:v>0.424905457780451</c:v>
                </c:pt>
                <c:pt idx="10">
                  <c:v>0.410523773421869</c:v>
                </c:pt>
                <c:pt idx="11">
                  <c:v>0.376265713864413</c:v>
                </c:pt>
                <c:pt idx="12">
                  <c:v>0.328820330025534</c:v>
                </c:pt>
                <c:pt idx="13">
                  <c:v>0.268673730888376</c:v>
                </c:pt>
                <c:pt idx="14">
                  <c:v>0.19192828922267</c:v>
                </c:pt>
                <c:pt idx="15">
                  <c:v>0.094297865222648</c:v>
                </c:pt>
                <c:pt idx="16">
                  <c:v>-0.013050970464993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'Case A'!$H$8</c:f>
              <c:strCache>
                <c:ptCount val="1"/>
                <c:pt idx="0">
                  <c:v>T2 without grid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</c:spPr>
          </c:marker>
          <c:xVal>
            <c:numRef>
              <c:f>'Case A'!$G$14:$G$37</c:f>
              <c:numCache>
                <c:formatCode>General</c:formatCode>
                <c:ptCount val="24"/>
                <c:pt idx="0">
                  <c:v>0.673857678669005</c:v>
                </c:pt>
                <c:pt idx="1">
                  <c:v>1.07652744627771</c:v>
                </c:pt>
                <c:pt idx="2">
                  <c:v>1.49107759091252</c:v>
                </c:pt>
                <c:pt idx="3">
                  <c:v>1.90372033210007</c:v>
                </c:pt>
                <c:pt idx="4">
                  <c:v>2.32269786470104</c:v>
                </c:pt>
                <c:pt idx="5">
                  <c:v>2.73986648110467</c:v>
                </c:pt>
                <c:pt idx="6">
                  <c:v>3.16908641731649</c:v>
                </c:pt>
                <c:pt idx="7">
                  <c:v>3.56216493998652</c:v>
                </c:pt>
                <c:pt idx="8">
                  <c:v>3.99734376311483</c:v>
                </c:pt>
                <c:pt idx="9">
                  <c:v>4.40961431117858</c:v>
                </c:pt>
                <c:pt idx="10">
                  <c:v>4.81680713933734</c:v>
                </c:pt>
                <c:pt idx="11">
                  <c:v>5.31270673213373</c:v>
                </c:pt>
                <c:pt idx="12">
                  <c:v>5.6126818389616</c:v>
                </c:pt>
                <c:pt idx="13">
                  <c:v>6.00043819424431</c:v>
                </c:pt>
                <c:pt idx="14">
                  <c:v>6.37684000417782</c:v>
                </c:pt>
                <c:pt idx="15">
                  <c:v>6.77897801984871</c:v>
                </c:pt>
                <c:pt idx="16">
                  <c:v>7.17731179139513</c:v>
                </c:pt>
                <c:pt idx="17">
                  <c:v>7.56776664650782</c:v>
                </c:pt>
                <c:pt idx="18">
                  <c:v>7.96528577941607</c:v>
                </c:pt>
                <c:pt idx="19">
                  <c:v>8.35912234171293</c:v>
                </c:pt>
                <c:pt idx="20">
                  <c:v>8.74688282907602</c:v>
                </c:pt>
                <c:pt idx="21">
                  <c:v>9.11733229214866</c:v>
                </c:pt>
                <c:pt idx="22">
                  <c:v>9.50514268846993</c:v>
                </c:pt>
                <c:pt idx="23">
                  <c:v>9.87914967028888</c:v>
                </c:pt>
              </c:numCache>
            </c:numRef>
          </c:xVal>
          <c:yVal>
            <c:numRef>
              <c:f>'Case A'!$H$14:$H$37</c:f>
              <c:numCache>
                <c:formatCode>General</c:formatCode>
                <c:ptCount val="24"/>
                <c:pt idx="0">
                  <c:v>0.00431555244294236</c:v>
                </c:pt>
                <c:pt idx="1">
                  <c:v>0.00920675959826406</c:v>
                </c:pt>
                <c:pt idx="2">
                  <c:v>0.0163397249920888</c:v>
                </c:pt>
                <c:pt idx="3">
                  <c:v>0.0280331036154671</c:v>
                </c:pt>
                <c:pt idx="4">
                  <c:v>0.0488064940488053</c:v>
                </c:pt>
                <c:pt idx="5">
                  <c:v>0.077378949453922</c:v>
                </c:pt>
                <c:pt idx="6">
                  <c:v>0.111448460719463</c:v>
                </c:pt>
                <c:pt idx="7">
                  <c:v>0.150764966701412</c:v>
                </c:pt>
                <c:pt idx="8">
                  <c:v>0.209317518740233</c:v>
                </c:pt>
                <c:pt idx="9">
                  <c:v>0.239640084367381</c:v>
                </c:pt>
                <c:pt idx="10">
                  <c:v>0.257588351802568</c:v>
                </c:pt>
                <c:pt idx="11">
                  <c:v>0.270220578854911</c:v>
                </c:pt>
                <c:pt idx="12">
                  <c:v>0.269048061862248</c:v>
                </c:pt>
                <c:pt idx="13">
                  <c:v>0.262624473384037</c:v>
                </c:pt>
                <c:pt idx="14">
                  <c:v>0.251187310496016</c:v>
                </c:pt>
                <c:pt idx="15">
                  <c:v>0.234243988492131</c:v>
                </c:pt>
                <c:pt idx="16">
                  <c:v>0.210346263395286</c:v>
                </c:pt>
                <c:pt idx="17">
                  <c:v>0.186449013217841</c:v>
                </c:pt>
                <c:pt idx="18">
                  <c:v>0.166594159237498</c:v>
                </c:pt>
                <c:pt idx="19">
                  <c:v>0.136638222692832</c:v>
                </c:pt>
                <c:pt idx="20">
                  <c:v>0.104783153897516</c:v>
                </c:pt>
                <c:pt idx="21">
                  <c:v>0.0656129834645013</c:v>
                </c:pt>
                <c:pt idx="22">
                  <c:v>0.0229019421730558</c:v>
                </c:pt>
                <c:pt idx="23">
                  <c:v>-0.0254537317570067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'Case B'!$I$11</c:f>
              <c:strCache>
                <c:ptCount val="1"/>
                <c:pt idx="0">
                  <c:v>T2 with grid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ffffffff"/>
              </a:solidFill>
            </c:spPr>
          </c:marker>
          <c:xVal>
            <c:numRef>
              <c:f>'Case B'!$H$14:$H$36</c:f>
              <c:numCache>
                <c:formatCode>General</c:formatCode>
                <c:ptCount val="23"/>
                <c:pt idx="0">
                  <c:v>0.706923319204934</c:v>
                </c:pt>
                <c:pt idx="1">
                  <c:v>1.1330510069783</c:v>
                </c:pt>
                <c:pt idx="2">
                  <c:v>1.56655698156148</c:v>
                </c:pt>
                <c:pt idx="3">
                  <c:v>2.00459475005355</c:v>
                </c:pt>
                <c:pt idx="4">
                  <c:v>2.45744835969006</c:v>
                </c:pt>
                <c:pt idx="5">
                  <c:v>2.91653923344243</c:v>
                </c:pt>
                <c:pt idx="6">
                  <c:v>3.36731159153891</c:v>
                </c:pt>
                <c:pt idx="7">
                  <c:v>3.80526075328925</c:v>
                </c:pt>
                <c:pt idx="8">
                  <c:v>4.24623956723846</c:v>
                </c:pt>
                <c:pt idx="9">
                  <c:v>4.6681267025804</c:v>
                </c:pt>
                <c:pt idx="10">
                  <c:v>5.09216147793331</c:v>
                </c:pt>
                <c:pt idx="11">
                  <c:v>5.50710228267495</c:v>
                </c:pt>
                <c:pt idx="12">
                  <c:v>5.93125540637574</c:v>
                </c:pt>
                <c:pt idx="13">
                  <c:v>6.3372376277561</c:v>
                </c:pt>
                <c:pt idx="14">
                  <c:v>6.75654660131164</c:v>
                </c:pt>
                <c:pt idx="15">
                  <c:v>7.12150995896514</c:v>
                </c:pt>
                <c:pt idx="16">
                  <c:v>7.53217687774166</c:v>
                </c:pt>
                <c:pt idx="17">
                  <c:v>7.9590888666171</c:v>
                </c:pt>
                <c:pt idx="18">
                  <c:v>8.34822395626683</c:v>
                </c:pt>
                <c:pt idx="19">
                  <c:v>8.76224916961763</c:v>
                </c:pt>
                <c:pt idx="20">
                  <c:v>9.18569306485058</c:v>
                </c:pt>
                <c:pt idx="21">
                  <c:v>9.57639841671729</c:v>
                </c:pt>
                <c:pt idx="22">
                  <c:v>9.96624560084133</c:v>
                </c:pt>
              </c:numCache>
            </c:numRef>
          </c:xVal>
          <c:yVal>
            <c:numRef>
              <c:f>'Case B'!$I$14:$I$36</c:f>
              <c:numCache>
                <c:formatCode>General</c:formatCode>
                <c:ptCount val="23"/>
                <c:pt idx="0">
                  <c:v>0.00450295853126112</c:v>
                </c:pt>
                <c:pt idx="1">
                  <c:v>0.00955397010190091</c:v>
                </c:pt>
                <c:pt idx="2">
                  <c:v>0.0176853261712489</c:v>
                </c:pt>
                <c:pt idx="3">
                  <c:v>0.0313400566519175</c:v>
                </c:pt>
                <c:pt idx="4">
                  <c:v>0.0592604120776559</c:v>
                </c:pt>
                <c:pt idx="5">
                  <c:v>0.101388891664653</c:v>
                </c:pt>
                <c:pt idx="6">
                  <c:v>0.149342004197766</c:v>
                </c:pt>
                <c:pt idx="7">
                  <c:v>0.204380125183319</c:v>
                </c:pt>
                <c:pt idx="8">
                  <c:v>0.247790724646578</c:v>
                </c:pt>
                <c:pt idx="9">
                  <c:v>0.269863165012068</c:v>
                </c:pt>
                <c:pt idx="10">
                  <c:v>0.281062432759286</c:v>
                </c:pt>
                <c:pt idx="11">
                  <c:v>0.292844111621712</c:v>
                </c:pt>
                <c:pt idx="12">
                  <c:v>0.284563519507214</c:v>
                </c:pt>
                <c:pt idx="13">
                  <c:v>0.274625286941162</c:v>
                </c:pt>
                <c:pt idx="14">
                  <c:v>0.259114529996839</c:v>
                </c:pt>
                <c:pt idx="15">
                  <c:v>0.240238187958826</c:v>
                </c:pt>
                <c:pt idx="16">
                  <c:v>0.218546750724542</c:v>
                </c:pt>
                <c:pt idx="17">
                  <c:v>0.189455483585965</c:v>
                </c:pt>
                <c:pt idx="18">
                  <c:v>0.159629065173397</c:v>
                </c:pt>
                <c:pt idx="19">
                  <c:v>0.124199719148401</c:v>
                </c:pt>
                <c:pt idx="20">
                  <c:v>0.0813317594915861</c:v>
                </c:pt>
                <c:pt idx="21">
                  <c:v>0.0395782284885843</c:v>
                </c:pt>
                <c:pt idx="22">
                  <c:v>-0.00996824897976309</c:v>
                </c:pt>
              </c:numCache>
            </c:numRef>
          </c:yVal>
          <c:smooth val="0"/>
        </c:ser>
        <c:axId val="35148194"/>
        <c:axId val="55504664"/>
      </c:scatterChart>
      <c:valAx>
        <c:axId val="35148194"/>
        <c:scaling>
          <c:orientation val="minMax"/>
          <c:max val="12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Tip speed ratio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5504664"/>
        <c:crosses val="autoZero"/>
      </c:valAx>
      <c:valAx>
        <c:axId val="55504664"/>
        <c:scaling>
          <c:orientation val="minMax"/>
          <c:min val="-0.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Cp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514819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 w="25560">
          <a:solidFill>
            <a:srgbClr val="000000"/>
          </a:solidFill>
          <a:round/>
        </a:ln>
      </c:spPr>
    </c:legend>
    <c:plotVisOnly val="1"/>
  </c:chart>
  <c:spPr>
    <a:noFill/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'Case A'!$C$8</c:f>
              <c:strCache>
                <c:ptCount val="1"/>
                <c:pt idx="0">
                  <c:v>T1 without grid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0000"/>
              </a:solidFill>
            </c:spPr>
          </c:marker>
          <c:xVal>
            <c:numRef>
              <c:f>'Case A'!$B$14:$B$31</c:f>
              <c:numCache>
                <c:formatCode>General</c:formatCode>
                <c:ptCount val="18"/>
                <c:pt idx="0">
                  <c:v>0.780942360348715</c:v>
                </c:pt>
                <c:pt idx="1">
                  <c:v>1.60784715451382</c:v>
                </c:pt>
                <c:pt idx="2">
                  <c:v>2.45060332451563</c:v>
                </c:pt>
                <c:pt idx="3">
                  <c:v>3.16798583228677</c:v>
                </c:pt>
                <c:pt idx="4">
                  <c:v>3.56297658920846</c:v>
                </c:pt>
                <c:pt idx="5">
                  <c:v>4.04164275066888</c:v>
                </c:pt>
                <c:pt idx="6">
                  <c:v>4.45076586424774</c:v>
                </c:pt>
                <c:pt idx="7">
                  <c:v>5.04015147787208</c:v>
                </c:pt>
                <c:pt idx="8">
                  <c:v>5.81156735479745</c:v>
                </c:pt>
                <c:pt idx="9">
                  <c:v>5.70632171454038</c:v>
                </c:pt>
                <c:pt idx="10">
                  <c:v>6.44236916148618</c:v>
                </c:pt>
                <c:pt idx="11">
                  <c:v>7.25448627065266</c:v>
                </c:pt>
                <c:pt idx="12">
                  <c:v>7.96633105687696</c:v>
                </c:pt>
                <c:pt idx="13">
                  <c:v>8.67239895204781</c:v>
                </c:pt>
                <c:pt idx="14">
                  <c:v>9.36749204179946</c:v>
                </c:pt>
                <c:pt idx="15">
                  <c:v>10.0553479123486</c:v>
                </c:pt>
                <c:pt idx="16">
                  <c:v>10.7566272149088</c:v>
                </c:pt>
                <c:pt idx="17">
                  <c:v>11.4516579199478</c:v>
                </c:pt>
              </c:numCache>
            </c:numRef>
          </c:xVal>
          <c:yVal>
            <c:numRef>
              <c:f>'Case A'!$E$14:$E$31</c:f>
              <c:numCache>
                <c:formatCode>General</c:formatCode>
                <c:ptCount val="18"/>
                <c:pt idx="0">
                  <c:v>0.125200685221214</c:v>
                </c:pt>
                <c:pt idx="1">
                  <c:v>0.191626415383996</c:v>
                </c:pt>
                <c:pt idx="2">
                  <c:v>0.269069949518998</c:v>
                </c:pt>
                <c:pt idx="3">
                  <c:v>0.343459877355909</c:v>
                </c:pt>
                <c:pt idx="4">
                  <c:v>0.463827607969187</c:v>
                </c:pt>
                <c:pt idx="5">
                  <c:v>0.569526088252447</c:v>
                </c:pt>
                <c:pt idx="6">
                  <c:v>0.607824759891252</c:v>
                </c:pt>
                <c:pt idx="7">
                  <c:v>0.639733659929885</c:v>
                </c:pt>
                <c:pt idx="8">
                  <c:v>0.719544389505599</c:v>
                </c:pt>
                <c:pt idx="9">
                  <c:v>0.716490293811088</c:v>
                </c:pt>
                <c:pt idx="10">
                  <c:v>0.764095347829413</c:v>
                </c:pt>
                <c:pt idx="11">
                  <c:v>0.808834619317091</c:v>
                </c:pt>
                <c:pt idx="12">
                  <c:v>0.835866760933619</c:v>
                </c:pt>
                <c:pt idx="13">
                  <c:v>0.854468979411051</c:v>
                </c:pt>
                <c:pt idx="14">
                  <c:v>0.86450058488527</c:v>
                </c:pt>
                <c:pt idx="15">
                  <c:v>0.867629193778727</c:v>
                </c:pt>
                <c:pt idx="16">
                  <c:v>0.861351501436701</c:v>
                </c:pt>
                <c:pt idx="17">
                  <c:v>0.84972374724111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'Case B'!$C$11</c:f>
              <c:strCache>
                <c:ptCount val="1"/>
                <c:pt idx="0">
                  <c:v>T1 with grid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ffffffff"/>
              </a:solidFill>
            </c:spPr>
          </c:marker>
          <c:xVal>
            <c:numRef>
              <c:f>'Case B'!$B$14:$B$30</c:f>
              <c:numCache>
                <c:formatCode>General</c:formatCode>
                <c:ptCount val="17"/>
                <c:pt idx="0">
                  <c:v>0.778207595779811</c:v>
                </c:pt>
                <c:pt idx="1">
                  <c:v>1.54586132085183</c:v>
                </c:pt>
                <c:pt idx="2">
                  <c:v>2.38015008944299</c:v>
                </c:pt>
                <c:pt idx="3">
                  <c:v>2.99646113353145</c:v>
                </c:pt>
                <c:pt idx="4">
                  <c:v>3.5505564260903</c:v>
                </c:pt>
                <c:pt idx="5">
                  <c:v>4.00220958766345</c:v>
                </c:pt>
                <c:pt idx="6">
                  <c:v>4.57397808556809</c:v>
                </c:pt>
                <c:pt idx="7">
                  <c:v>5.13873500732337</c:v>
                </c:pt>
                <c:pt idx="8">
                  <c:v>5.70636121987944</c:v>
                </c:pt>
                <c:pt idx="9">
                  <c:v>6.26989056338282</c:v>
                </c:pt>
                <c:pt idx="10">
                  <c:v>6.89394456231366</c:v>
                </c:pt>
                <c:pt idx="11">
                  <c:v>7.5769254913951</c:v>
                </c:pt>
                <c:pt idx="12">
                  <c:v>8.25325899212816</c:v>
                </c:pt>
                <c:pt idx="13">
                  <c:v>8.92497420642231</c:v>
                </c:pt>
                <c:pt idx="14">
                  <c:v>9.58628020726403</c:v>
                </c:pt>
                <c:pt idx="15">
                  <c:v>10.2483207150686</c:v>
                </c:pt>
                <c:pt idx="16">
                  <c:v>10.8836087072295</c:v>
                </c:pt>
              </c:numCache>
            </c:numRef>
          </c:xVal>
          <c:yVal>
            <c:numRef>
              <c:f>'Case B'!$E$14:$E$30</c:f>
              <c:numCache>
                <c:formatCode>General</c:formatCode>
                <c:ptCount val="17"/>
                <c:pt idx="0">
                  <c:v>0.0868211246488136</c:v>
                </c:pt>
                <c:pt idx="1">
                  <c:v>0.123661312524547</c:v>
                </c:pt>
                <c:pt idx="2">
                  <c:v>0.204026756622644</c:v>
                </c:pt>
                <c:pt idx="3">
                  <c:v>0.295901028459347</c:v>
                </c:pt>
                <c:pt idx="4">
                  <c:v>0.393519376227587</c:v>
                </c:pt>
                <c:pt idx="5">
                  <c:v>0.460747138123601</c:v>
                </c:pt>
                <c:pt idx="6">
                  <c:v>0.526980682483489</c:v>
                </c:pt>
                <c:pt idx="7">
                  <c:v>0.571467156685185</c:v>
                </c:pt>
                <c:pt idx="8">
                  <c:v>0.609678738983274</c:v>
                </c:pt>
                <c:pt idx="9">
                  <c:v>0.645130076619979</c:v>
                </c:pt>
                <c:pt idx="10">
                  <c:v>0.6791725880622</c:v>
                </c:pt>
                <c:pt idx="11">
                  <c:v>0.704728349969483</c:v>
                </c:pt>
                <c:pt idx="12">
                  <c:v>0.724089515292611</c:v>
                </c:pt>
                <c:pt idx="13">
                  <c:v>0.736358176614838</c:v>
                </c:pt>
                <c:pt idx="14">
                  <c:v>0.743158525326354</c:v>
                </c:pt>
                <c:pt idx="15">
                  <c:v>0.73964547592157</c:v>
                </c:pt>
                <c:pt idx="16">
                  <c:v>0.733663198666018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'Case A'!$H$8</c:f>
              <c:strCache>
                <c:ptCount val="1"/>
                <c:pt idx="0">
                  <c:v>T2 without grid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</c:spPr>
          </c:marker>
          <c:xVal>
            <c:numRef>
              <c:f>'Case A'!$G$14:$G$37</c:f>
              <c:numCache>
                <c:formatCode>General</c:formatCode>
                <c:ptCount val="24"/>
                <c:pt idx="0">
                  <c:v>0.673857678669005</c:v>
                </c:pt>
                <c:pt idx="1">
                  <c:v>1.07652744627771</c:v>
                </c:pt>
                <c:pt idx="2">
                  <c:v>1.49107759091252</c:v>
                </c:pt>
                <c:pt idx="3">
                  <c:v>1.90372033210007</c:v>
                </c:pt>
                <c:pt idx="4">
                  <c:v>2.32269786470104</c:v>
                </c:pt>
                <c:pt idx="5">
                  <c:v>2.73986648110467</c:v>
                </c:pt>
                <c:pt idx="6">
                  <c:v>3.16908641731649</c:v>
                </c:pt>
                <c:pt idx="7">
                  <c:v>3.56216493998652</c:v>
                </c:pt>
                <c:pt idx="8">
                  <c:v>3.99734376311483</c:v>
                </c:pt>
                <c:pt idx="9">
                  <c:v>4.40961431117858</c:v>
                </c:pt>
                <c:pt idx="10">
                  <c:v>4.81680713933734</c:v>
                </c:pt>
                <c:pt idx="11">
                  <c:v>5.31270673213373</c:v>
                </c:pt>
                <c:pt idx="12">
                  <c:v>5.6126818389616</c:v>
                </c:pt>
                <c:pt idx="13">
                  <c:v>6.00043819424431</c:v>
                </c:pt>
                <c:pt idx="14">
                  <c:v>6.37684000417782</c:v>
                </c:pt>
                <c:pt idx="15">
                  <c:v>6.77897801984871</c:v>
                </c:pt>
                <c:pt idx="16">
                  <c:v>7.17731179139513</c:v>
                </c:pt>
                <c:pt idx="17">
                  <c:v>7.56776664650782</c:v>
                </c:pt>
                <c:pt idx="18">
                  <c:v>7.96528577941607</c:v>
                </c:pt>
                <c:pt idx="19">
                  <c:v>8.35912234171293</c:v>
                </c:pt>
                <c:pt idx="20">
                  <c:v>8.74688282907602</c:v>
                </c:pt>
                <c:pt idx="21">
                  <c:v>9.11733229214866</c:v>
                </c:pt>
                <c:pt idx="22">
                  <c:v>9.50514268846993</c:v>
                </c:pt>
                <c:pt idx="23">
                  <c:v>9.87914967028888</c:v>
                </c:pt>
              </c:numCache>
            </c:numRef>
          </c:xVal>
          <c:yVal>
            <c:numRef>
              <c:f>'Case A'!$J$14:$J$37</c:f>
              <c:numCache>
                <c:formatCode>General</c:formatCode>
                <c:ptCount val="24"/>
                <c:pt idx="0">
                  <c:v>0.155419709615636</c:v>
                </c:pt>
                <c:pt idx="1">
                  <c:v>0.182233857426593</c:v>
                </c:pt>
                <c:pt idx="2">
                  <c:v>0.214368716790154</c:v>
                </c:pt>
                <c:pt idx="3">
                  <c:v>0.249703148128288</c:v>
                </c:pt>
                <c:pt idx="4">
                  <c:v>0.289162032766009</c:v>
                </c:pt>
                <c:pt idx="5">
                  <c:v>0.333489654742248</c:v>
                </c:pt>
                <c:pt idx="6">
                  <c:v>0.385563936513697</c:v>
                </c:pt>
                <c:pt idx="7">
                  <c:v>0.431053666682258</c:v>
                </c:pt>
                <c:pt idx="8">
                  <c:v>0.489188896634754</c:v>
                </c:pt>
                <c:pt idx="9">
                  <c:v>0.541017267558267</c:v>
                </c:pt>
                <c:pt idx="10">
                  <c:v>0.589851872490925</c:v>
                </c:pt>
                <c:pt idx="11">
                  <c:v>0.63318573198336</c:v>
                </c:pt>
                <c:pt idx="12">
                  <c:v>0.670216177794774</c:v>
                </c:pt>
                <c:pt idx="13">
                  <c:v>0.702845464072027</c:v>
                </c:pt>
                <c:pt idx="14">
                  <c:v>0.732824074080877</c:v>
                </c:pt>
                <c:pt idx="15">
                  <c:v>0.758031322362005</c:v>
                </c:pt>
                <c:pt idx="16">
                  <c:v>0.783376446121597</c:v>
                </c:pt>
                <c:pt idx="17">
                  <c:v>0.802456854845504</c:v>
                </c:pt>
                <c:pt idx="18">
                  <c:v>0.826374141561213</c:v>
                </c:pt>
                <c:pt idx="19">
                  <c:v>0.845906600993794</c:v>
                </c:pt>
                <c:pt idx="20">
                  <c:v>0.86450687730364</c:v>
                </c:pt>
                <c:pt idx="21">
                  <c:v>0.878851022621577</c:v>
                </c:pt>
                <c:pt idx="22">
                  <c:v>0.890434067285891</c:v>
                </c:pt>
                <c:pt idx="23">
                  <c:v>0.89045530174226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'Case B'!$I$11</c:f>
              <c:strCache>
                <c:ptCount val="1"/>
                <c:pt idx="0">
                  <c:v>T2 with grid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ffffffff"/>
              </a:solidFill>
            </c:spPr>
          </c:marker>
          <c:xVal>
            <c:numRef>
              <c:f>'Case B'!$H$14:$H$36</c:f>
              <c:numCache>
                <c:formatCode>General</c:formatCode>
                <c:ptCount val="23"/>
                <c:pt idx="0">
                  <c:v>0.706923319204934</c:v>
                </c:pt>
                <c:pt idx="1">
                  <c:v>1.1330510069783</c:v>
                </c:pt>
                <c:pt idx="2">
                  <c:v>1.56655698156148</c:v>
                </c:pt>
                <c:pt idx="3">
                  <c:v>2.00459475005355</c:v>
                </c:pt>
                <c:pt idx="4">
                  <c:v>2.45744835969006</c:v>
                </c:pt>
                <c:pt idx="5">
                  <c:v>2.91653923344243</c:v>
                </c:pt>
                <c:pt idx="6">
                  <c:v>3.36731159153891</c:v>
                </c:pt>
                <c:pt idx="7">
                  <c:v>3.80526075328925</c:v>
                </c:pt>
                <c:pt idx="8">
                  <c:v>4.24623956723846</c:v>
                </c:pt>
                <c:pt idx="9">
                  <c:v>4.6681267025804</c:v>
                </c:pt>
                <c:pt idx="10">
                  <c:v>5.09216147793331</c:v>
                </c:pt>
                <c:pt idx="11">
                  <c:v>5.50710228267495</c:v>
                </c:pt>
                <c:pt idx="12">
                  <c:v>5.93125540637574</c:v>
                </c:pt>
                <c:pt idx="13">
                  <c:v>6.3372376277561</c:v>
                </c:pt>
                <c:pt idx="14">
                  <c:v>6.75654660131164</c:v>
                </c:pt>
                <c:pt idx="15">
                  <c:v>7.12150995896514</c:v>
                </c:pt>
                <c:pt idx="16">
                  <c:v>7.53217687774166</c:v>
                </c:pt>
                <c:pt idx="17">
                  <c:v>7.9590888666171</c:v>
                </c:pt>
                <c:pt idx="18">
                  <c:v>8.34822395626683</c:v>
                </c:pt>
                <c:pt idx="19">
                  <c:v>8.76224916961763</c:v>
                </c:pt>
                <c:pt idx="20">
                  <c:v>9.18569306485058</c:v>
                </c:pt>
                <c:pt idx="21">
                  <c:v>9.57639841671729</c:v>
                </c:pt>
                <c:pt idx="22">
                  <c:v>9.96624560084133</c:v>
                </c:pt>
              </c:numCache>
            </c:numRef>
          </c:xVal>
          <c:yVal>
            <c:numRef>
              <c:f>'Case B'!$K$14:$K$36</c:f>
              <c:numCache>
                <c:formatCode>General</c:formatCode>
                <c:ptCount val="23"/>
                <c:pt idx="0">
                  <c:v>0.19141666088376</c:v>
                </c:pt>
                <c:pt idx="1">
                  <c:v>0.221071470944311</c:v>
                </c:pt>
                <c:pt idx="2">
                  <c:v>0.257592491443651</c:v>
                </c:pt>
                <c:pt idx="3">
                  <c:v>0.298867517792674</c:v>
                </c:pt>
                <c:pt idx="4">
                  <c:v>0.347678048822704</c:v>
                </c:pt>
                <c:pt idx="5">
                  <c:v>0.404729200961499</c:v>
                </c:pt>
                <c:pt idx="6">
                  <c:v>0.463305443953018</c:v>
                </c:pt>
                <c:pt idx="7">
                  <c:v>0.521741560635546</c:v>
                </c:pt>
                <c:pt idx="8">
                  <c:v>0.581851664554341</c:v>
                </c:pt>
                <c:pt idx="9">
                  <c:v>0.633803403058912</c:v>
                </c:pt>
                <c:pt idx="10">
                  <c:v>0.680618013507907</c:v>
                </c:pt>
                <c:pt idx="11">
                  <c:v>0.725950297694223</c:v>
                </c:pt>
                <c:pt idx="12">
                  <c:v>0.761895205015662</c:v>
                </c:pt>
                <c:pt idx="13">
                  <c:v>0.792131438448457</c:v>
                </c:pt>
                <c:pt idx="14">
                  <c:v>0.821004239644604</c:v>
                </c:pt>
                <c:pt idx="15">
                  <c:v>0.841818137546659</c:v>
                </c:pt>
                <c:pt idx="16">
                  <c:v>0.870763696345894</c:v>
                </c:pt>
                <c:pt idx="17">
                  <c:v>0.897084427889849</c:v>
                </c:pt>
                <c:pt idx="18">
                  <c:v>0.913716566368212</c:v>
                </c:pt>
                <c:pt idx="19">
                  <c:v>0.935368131335</c:v>
                </c:pt>
                <c:pt idx="20">
                  <c:v>0.955123737402428</c:v>
                </c:pt>
                <c:pt idx="21">
                  <c:v>0.973040760989766</c:v>
                </c:pt>
                <c:pt idx="22">
                  <c:v>0.985921902202806</c:v>
                </c:pt>
              </c:numCache>
            </c:numRef>
          </c:yVal>
          <c:smooth val="0"/>
        </c:ser>
        <c:axId val="23662574"/>
        <c:axId val="14412143"/>
      </c:scatterChart>
      <c:valAx>
        <c:axId val="23662574"/>
        <c:scaling>
          <c:orientation val="minMax"/>
          <c:max val="12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Tip speed ratio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412143"/>
        <c:crosses val="autoZero"/>
      </c:valAx>
      <c:valAx>
        <c:axId val="14412143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Ct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366257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 w="25560">
          <a:solidFill>
            <a:srgbClr val="000000"/>
          </a:solidFill>
          <a:round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217440</xdr:colOff>
      <xdr:row>1</xdr:row>
      <xdr:rowOff>54360</xdr:rowOff>
    </xdr:from>
    <xdr:to>
      <xdr:col>8</xdr:col>
      <xdr:colOff>636120</xdr:colOff>
      <xdr:row>30</xdr:row>
      <xdr:rowOff>54000</xdr:rowOff>
    </xdr:to>
    <xdr:graphicFrame>
      <xdr:nvGraphicFramePr>
        <xdr:cNvPr id="0" name="Chart 1"/>
        <xdr:cNvGraphicFramePr/>
      </xdr:nvGraphicFramePr>
      <xdr:xfrm>
        <a:off x="1075320" y="219240"/>
        <a:ext cx="6423840" cy="478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27000</xdr:colOff>
      <xdr:row>0</xdr:row>
      <xdr:rowOff>155880</xdr:rowOff>
    </xdr:from>
    <xdr:to>
      <xdr:col>16</xdr:col>
      <xdr:colOff>420480</xdr:colOff>
      <xdr:row>29</xdr:row>
      <xdr:rowOff>155880</xdr:rowOff>
    </xdr:to>
    <xdr:graphicFrame>
      <xdr:nvGraphicFramePr>
        <xdr:cNvPr id="1" name="Chart 2"/>
        <xdr:cNvGraphicFramePr/>
      </xdr:nvGraphicFramePr>
      <xdr:xfrm>
        <a:off x="7747920" y="155880"/>
        <a:ext cx="6398640" cy="478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J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3"/>
  <cols>
    <col collapsed="false" hidden="false" max="1" min="1" style="0" width="10.6383928571429"/>
    <col collapsed="false" hidden="false" max="2" min="2" style="0" width="13.1428571428571"/>
    <col collapsed="false" hidden="false" max="3" min="3" style="0" width="24.8035714285714"/>
    <col collapsed="false" hidden="false" max="4" min="4" style="0" width="33.5669642857143"/>
    <col collapsed="false" hidden="false" max="6" min="5" style="0" width="10.6383928571429"/>
    <col collapsed="false" hidden="false" max="7" min="7" style="0" width="14.8571428571429"/>
    <col collapsed="false" hidden="false" max="1025" min="8" style="0" width="10.6383928571429"/>
  </cols>
  <sheetData>
    <row r="4" customFormat="false" ht="12.8" hidden="false" customHeight="false" outlineLevel="0" collapsed="false"/>
    <row r="5" customFormat="false" ht="13" hidden="false" customHeight="false" outlineLevel="0" collapsed="false">
      <c r="C5" s="0" t="s">
        <v>0</v>
      </c>
      <c r="H5" s="0" t="s">
        <v>1</v>
      </c>
    </row>
    <row r="6" customFormat="false" ht="13" hidden="false" customHeight="false" outlineLevel="0" collapsed="false">
      <c r="C6" s="0" t="n">
        <v>0.125</v>
      </c>
      <c r="D6" s="0" t="s">
        <v>2</v>
      </c>
      <c r="H6" s="0" t="n">
        <v>0.07</v>
      </c>
      <c r="I6" s="0" t="s">
        <v>2</v>
      </c>
    </row>
    <row r="7" customFormat="false" ht="15" hidden="false" customHeight="false" outlineLevel="0" collapsed="false">
      <c r="B7" s="1" t="s">
        <v>3</v>
      </c>
    </row>
    <row r="8" customFormat="false" ht="15" hidden="false" customHeight="false" outlineLevel="0" collapsed="false">
      <c r="B8" s="1" t="s">
        <v>4</v>
      </c>
      <c r="C8" s="1" t="s">
        <v>5</v>
      </c>
      <c r="H8" s="1" t="s">
        <v>6</v>
      </c>
    </row>
    <row r="11" customFormat="false" ht="15" hidden="false" customHeight="false" outlineLevel="0" collapsed="false">
      <c r="B11" s="1" t="s">
        <v>7</v>
      </c>
      <c r="G11" s="1" t="s">
        <v>8</v>
      </c>
    </row>
    <row r="13" customFormat="false" ht="13" hidden="false" customHeight="false" outlineLevel="0" collapsed="false">
      <c r="B13" s="0" t="s">
        <v>9</v>
      </c>
      <c r="C13" s="0" t="s">
        <v>10</v>
      </c>
      <c r="D13" s="0" t="s">
        <v>11</v>
      </c>
      <c r="E13" s="2" t="s">
        <v>12</v>
      </c>
      <c r="G13" s="0" t="s">
        <v>9</v>
      </c>
      <c r="H13" s="0" t="s">
        <v>13</v>
      </c>
      <c r="I13" s="0" t="s">
        <v>14</v>
      </c>
      <c r="J13" s="2" t="s">
        <v>12</v>
      </c>
    </row>
    <row r="14" customFormat="false" ht="13" hidden="false" customHeight="false" outlineLevel="0" collapsed="false">
      <c r="B14" s="0" t="n">
        <v>0.780942360348715</v>
      </c>
      <c r="C14" s="0" t="n">
        <v>0.00805856935400239</v>
      </c>
      <c r="D14" s="0" t="n">
        <v>0.250200685221214</v>
      </c>
      <c r="E14" s="0" t="n">
        <f aca="false">D14-C$6</f>
        <v>0.125200685221214</v>
      </c>
      <c r="G14" s="0" t="n">
        <v>0.673857678669005</v>
      </c>
      <c r="H14" s="0" t="n">
        <v>0.00431555244294236</v>
      </c>
      <c r="I14" s="0" t="n">
        <v>0.225419709615636</v>
      </c>
      <c r="J14" s="0" t="n">
        <f aca="false">I14-H$6</f>
        <v>0.155419709615636</v>
      </c>
    </row>
    <row r="15" customFormat="false" ht="13" hidden="false" customHeight="false" outlineLevel="0" collapsed="false">
      <c r="B15" s="0" t="n">
        <v>1.60784715451382</v>
      </c>
      <c r="C15" s="0" t="n">
        <v>0.0295665244293204</v>
      </c>
      <c r="D15" s="0" t="n">
        <v>0.316626415383995</v>
      </c>
      <c r="E15" s="0" t="n">
        <f aca="false">D15-C$6</f>
        <v>0.191626415383996</v>
      </c>
      <c r="G15" s="0" t="n">
        <v>1.07652744627771</v>
      </c>
      <c r="H15" s="0" t="n">
        <v>0.00920675959826406</v>
      </c>
      <c r="I15" s="0" t="n">
        <v>0.252233857426593</v>
      </c>
      <c r="J15" s="0" t="n">
        <f aca="false">I15-H$6</f>
        <v>0.182233857426593</v>
      </c>
    </row>
    <row r="16" customFormat="false" ht="13" hidden="false" customHeight="false" outlineLevel="0" collapsed="false">
      <c r="B16" s="0" t="n">
        <v>2.45060332451563</v>
      </c>
      <c r="C16" s="0" t="n">
        <v>0.0740658426904049</v>
      </c>
      <c r="D16" s="0" t="n">
        <v>0.394069949518998</v>
      </c>
      <c r="E16" s="0" t="n">
        <f aca="false">D16-C$6</f>
        <v>0.269069949518998</v>
      </c>
      <c r="G16" s="0" t="n">
        <v>1.49107759091252</v>
      </c>
      <c r="H16" s="0" t="n">
        <v>0.0163397249920888</v>
      </c>
      <c r="I16" s="0" t="n">
        <v>0.284368716790154</v>
      </c>
      <c r="J16" s="0" t="n">
        <f aca="false">I16-H$6</f>
        <v>0.214368716790154</v>
      </c>
    </row>
    <row r="17" customFormat="false" ht="13" hidden="false" customHeight="false" outlineLevel="0" collapsed="false">
      <c r="B17" s="0" t="n">
        <v>3.16798583228677</v>
      </c>
      <c r="C17" s="0" t="n">
        <v>0.138394008046867</v>
      </c>
      <c r="D17" s="0" t="n">
        <v>0.468459877355909</v>
      </c>
      <c r="E17" s="0" t="n">
        <f aca="false">D17-C$6</f>
        <v>0.343459877355909</v>
      </c>
      <c r="G17" s="0" t="n">
        <v>1.90372033210007</v>
      </c>
      <c r="H17" s="0" t="n">
        <v>0.0280331036154671</v>
      </c>
      <c r="I17" s="0" t="n">
        <v>0.319703148128288</v>
      </c>
      <c r="J17" s="0" t="n">
        <f aca="false">I17-H$6</f>
        <v>0.249703148128288</v>
      </c>
    </row>
    <row r="18" customFormat="false" ht="13" hidden="false" customHeight="false" outlineLevel="0" collapsed="false">
      <c r="B18" s="0" t="n">
        <v>3.56297658920846</v>
      </c>
      <c r="C18" s="0" t="n">
        <v>0.333992477741687</v>
      </c>
      <c r="D18" s="0" t="n">
        <v>0.588827607969187</v>
      </c>
      <c r="E18" s="0" t="n">
        <f aca="false">D18-C$6</f>
        <v>0.463827607969187</v>
      </c>
      <c r="G18" s="0" t="n">
        <v>2.32269786470104</v>
      </c>
      <c r="H18" s="0" t="n">
        <v>0.0488064940488053</v>
      </c>
      <c r="I18" s="0" t="n">
        <v>0.359162032766009</v>
      </c>
      <c r="J18" s="0" t="n">
        <f aca="false">I18-H$6</f>
        <v>0.289162032766009</v>
      </c>
    </row>
    <row r="19" customFormat="false" ht="13" hidden="false" customHeight="false" outlineLevel="0" collapsed="false">
      <c r="B19" s="0" t="n">
        <v>4.04164275066888</v>
      </c>
      <c r="C19" s="0" t="n">
        <v>0.427484694123262</v>
      </c>
      <c r="D19" s="0" t="n">
        <v>0.694526088252447</v>
      </c>
      <c r="E19" s="0" t="n">
        <f aca="false">D19-C$6</f>
        <v>0.569526088252447</v>
      </c>
      <c r="G19" s="0" t="n">
        <v>2.73986648110467</v>
      </c>
      <c r="H19" s="0" t="n">
        <v>0.077378949453922</v>
      </c>
      <c r="I19" s="0" t="n">
        <v>0.403489654742248</v>
      </c>
      <c r="J19" s="0" t="n">
        <f aca="false">I19-H$6</f>
        <v>0.333489654742248</v>
      </c>
    </row>
    <row r="20" customFormat="false" ht="13" hidden="false" customHeight="false" outlineLevel="0" collapsed="false">
      <c r="B20" s="0" t="n">
        <v>4.45076586424774</v>
      </c>
      <c r="C20" s="0" t="n">
        <v>0.432162390676064</v>
      </c>
      <c r="D20" s="0" t="n">
        <v>0.732824759891252</v>
      </c>
      <c r="E20" s="0" t="n">
        <f aca="false">D20-C$6</f>
        <v>0.607824759891252</v>
      </c>
      <c r="G20" s="0" t="n">
        <v>3.16908641731649</v>
      </c>
      <c r="H20" s="0" t="n">
        <v>0.111448460719463</v>
      </c>
      <c r="I20" s="0" t="n">
        <v>0.455563936513697</v>
      </c>
      <c r="J20" s="0" t="n">
        <f aca="false">I20-H$6</f>
        <v>0.385563936513697</v>
      </c>
    </row>
    <row r="21" customFormat="false" ht="13" hidden="false" customHeight="false" outlineLevel="0" collapsed="false">
      <c r="B21" s="0" t="n">
        <v>5.04015147787208</v>
      </c>
      <c r="C21" s="0" t="n">
        <v>0.432439936492596</v>
      </c>
      <c r="D21" s="0" t="n">
        <v>0.764733659929885</v>
      </c>
      <c r="E21" s="0" t="n">
        <f aca="false">D21-C$6</f>
        <v>0.639733659929885</v>
      </c>
      <c r="G21" s="0" t="n">
        <v>3.56216493998652</v>
      </c>
      <c r="H21" s="0" t="n">
        <v>0.150764966701412</v>
      </c>
      <c r="I21" s="0" t="n">
        <v>0.501053666682258</v>
      </c>
      <c r="J21" s="0" t="n">
        <f aca="false">I21-H$6</f>
        <v>0.431053666682258</v>
      </c>
    </row>
    <row r="22" customFormat="false" ht="13" hidden="false" customHeight="false" outlineLevel="0" collapsed="false">
      <c r="B22" s="0" t="n">
        <v>5.81156735479745</v>
      </c>
      <c r="C22" s="0" t="n">
        <v>0.461967015440663</v>
      </c>
      <c r="D22" s="0" t="n">
        <v>0.844544389505599</v>
      </c>
      <c r="E22" s="0" t="n">
        <f aca="false">D22-C$6</f>
        <v>0.719544389505599</v>
      </c>
      <c r="G22" s="0" t="n">
        <v>3.99734376311483</v>
      </c>
      <c r="H22" s="0" t="n">
        <v>0.209317518740233</v>
      </c>
      <c r="I22" s="0" t="n">
        <v>0.559188896634754</v>
      </c>
      <c r="J22" s="0" t="n">
        <f aca="false">I22-H$6</f>
        <v>0.489188896634754</v>
      </c>
    </row>
    <row r="23" customFormat="false" ht="13" hidden="false" customHeight="false" outlineLevel="0" collapsed="false">
      <c r="B23" s="0" t="n">
        <v>5.70632171454038</v>
      </c>
      <c r="C23" s="0" t="n">
        <v>0.463724456750584</v>
      </c>
      <c r="D23" s="0" t="n">
        <v>0.841490293811088</v>
      </c>
      <c r="E23" s="0" t="n">
        <f aca="false">D23-C$6</f>
        <v>0.716490293811088</v>
      </c>
      <c r="G23" s="0" t="n">
        <v>4.40961431117858</v>
      </c>
      <c r="H23" s="0" t="n">
        <v>0.239640084367381</v>
      </c>
      <c r="I23" s="0" t="n">
        <v>0.611017267558267</v>
      </c>
      <c r="J23" s="0" t="n">
        <f aca="false">I23-H$6</f>
        <v>0.541017267558267</v>
      </c>
    </row>
    <row r="24" customFormat="false" ht="13" hidden="false" customHeight="false" outlineLevel="0" collapsed="false">
      <c r="B24" s="0" t="n">
        <v>6.44236916148618</v>
      </c>
      <c r="C24" s="0" t="n">
        <v>0.461983141018835</v>
      </c>
      <c r="D24" s="0" t="n">
        <v>0.889095347829413</v>
      </c>
      <c r="E24" s="0" t="n">
        <f aca="false">D24-C$6</f>
        <v>0.764095347829413</v>
      </c>
      <c r="G24" s="0" t="n">
        <v>4.81680713933734</v>
      </c>
      <c r="H24" s="0" t="n">
        <v>0.257588351802568</v>
      </c>
      <c r="I24" s="0" t="n">
        <v>0.659851872490925</v>
      </c>
      <c r="J24" s="0" t="n">
        <f aca="false">I24-H$6</f>
        <v>0.589851872490925</v>
      </c>
    </row>
    <row r="25" customFormat="false" ht="13" hidden="false" customHeight="false" outlineLevel="0" collapsed="false">
      <c r="B25" s="0" t="n">
        <v>7.25448627065266</v>
      </c>
      <c r="C25" s="0" t="n">
        <v>0.436033618229842</v>
      </c>
      <c r="D25" s="0" t="n">
        <v>0.933834619317091</v>
      </c>
      <c r="E25" s="0" t="n">
        <f aca="false">D25-C$6</f>
        <v>0.808834619317091</v>
      </c>
      <c r="G25" s="0" t="n">
        <v>5.31270673213373</v>
      </c>
      <c r="H25" s="0" t="n">
        <v>0.270220578854911</v>
      </c>
      <c r="I25" s="0" t="n">
        <v>0.70318573198336</v>
      </c>
      <c r="J25" s="0" t="n">
        <f aca="false">I25-H$6</f>
        <v>0.63318573198336</v>
      </c>
    </row>
    <row r="26" customFormat="false" ht="13" hidden="false" customHeight="false" outlineLevel="0" collapsed="false">
      <c r="B26" s="0" t="n">
        <v>7.96633105687696</v>
      </c>
      <c r="C26" s="0" t="n">
        <v>0.391004633559328</v>
      </c>
      <c r="D26" s="0" t="n">
        <v>0.960866760933619</v>
      </c>
      <c r="E26" s="0" t="n">
        <f aca="false">D26-C$6</f>
        <v>0.835866760933619</v>
      </c>
      <c r="G26" s="0" t="n">
        <v>5.6126818389616</v>
      </c>
      <c r="H26" s="0" t="n">
        <v>0.269048061862248</v>
      </c>
      <c r="I26" s="0" t="n">
        <v>0.740216177794774</v>
      </c>
      <c r="J26" s="0" t="n">
        <f aca="false">I26-H$6</f>
        <v>0.670216177794774</v>
      </c>
    </row>
    <row r="27" customFormat="false" ht="13" hidden="false" customHeight="false" outlineLevel="0" collapsed="false">
      <c r="B27" s="0" t="n">
        <v>8.67239895204781</v>
      </c>
      <c r="C27" s="0" t="n">
        <v>0.330059415522095</v>
      </c>
      <c r="D27" s="0" t="n">
        <v>0.979468979411051</v>
      </c>
      <c r="E27" s="0" t="n">
        <f aca="false">D27-C$6</f>
        <v>0.854468979411051</v>
      </c>
      <c r="G27" s="0" t="n">
        <v>6.00043819424431</v>
      </c>
      <c r="H27" s="0" t="n">
        <v>0.262624473384037</v>
      </c>
      <c r="I27" s="0" t="n">
        <v>0.772845464072027</v>
      </c>
      <c r="J27" s="0" t="n">
        <f aca="false">I27-H$6</f>
        <v>0.702845464072027</v>
      </c>
    </row>
    <row r="28" customFormat="false" ht="13" hidden="false" customHeight="false" outlineLevel="0" collapsed="false">
      <c r="B28" s="0" t="n">
        <v>9.36749204179946</v>
      </c>
      <c r="C28" s="0" t="n">
        <v>0.253943756622058</v>
      </c>
      <c r="D28" s="0" t="n">
        <v>0.98950058488527</v>
      </c>
      <c r="E28" s="0" t="n">
        <f aca="false">D28-C$6</f>
        <v>0.86450058488527</v>
      </c>
      <c r="G28" s="0" t="n">
        <v>6.37684000417782</v>
      </c>
      <c r="H28" s="0" t="n">
        <v>0.251187310496016</v>
      </c>
      <c r="I28" s="0" t="n">
        <v>0.802824074080877</v>
      </c>
      <c r="J28" s="0" t="n">
        <f aca="false">I28-H$6</f>
        <v>0.732824074080877</v>
      </c>
    </row>
    <row r="29" customFormat="false" ht="13" hidden="false" customHeight="false" outlineLevel="0" collapsed="false">
      <c r="B29" s="0" t="n">
        <v>10.0553479123486</v>
      </c>
      <c r="C29" s="0" t="n">
        <v>0.15653483655245</v>
      </c>
      <c r="D29" s="0" t="n">
        <v>0.992629193778727</v>
      </c>
      <c r="E29" s="0" t="n">
        <f aca="false">D29-C$6</f>
        <v>0.867629193778727</v>
      </c>
      <c r="G29" s="0" t="n">
        <v>6.77897801984871</v>
      </c>
      <c r="H29" s="0" t="n">
        <v>0.234243988492131</v>
      </c>
      <c r="I29" s="0" t="n">
        <v>0.828031322362005</v>
      </c>
      <c r="J29" s="0" t="n">
        <f aca="false">I29-H$6</f>
        <v>0.758031322362005</v>
      </c>
    </row>
    <row r="30" customFormat="false" ht="13" hidden="false" customHeight="false" outlineLevel="0" collapsed="false">
      <c r="B30" s="0" t="n">
        <v>10.7566272149088</v>
      </c>
      <c r="C30" s="0" t="n">
        <v>0.0370839811359793</v>
      </c>
      <c r="D30" s="0" t="n">
        <v>0.986351501436701</v>
      </c>
      <c r="E30" s="0" t="n">
        <f aca="false">D30-C$6</f>
        <v>0.861351501436701</v>
      </c>
      <c r="G30" s="0" t="n">
        <v>7.17731179139513</v>
      </c>
      <c r="H30" s="0" t="n">
        <v>0.210346263395286</v>
      </c>
      <c r="I30" s="0" t="n">
        <v>0.853376446121596</v>
      </c>
      <c r="J30" s="0" t="n">
        <f aca="false">I30-H$6</f>
        <v>0.783376446121597</v>
      </c>
    </row>
    <row r="31" customFormat="false" ht="13" hidden="false" customHeight="false" outlineLevel="0" collapsed="false">
      <c r="B31" s="0" t="n">
        <v>11.4516579199478</v>
      </c>
      <c r="C31" s="0" t="n">
        <v>-0.097603086240435</v>
      </c>
      <c r="D31" s="0" t="n">
        <v>0.97472374724111</v>
      </c>
      <c r="E31" s="0" t="n">
        <f aca="false">D31-C$6</f>
        <v>0.84972374724111</v>
      </c>
      <c r="G31" s="0" t="n">
        <v>7.56776664650782</v>
      </c>
      <c r="H31" s="0" t="n">
        <v>0.186449013217841</v>
      </c>
      <c r="I31" s="0" t="n">
        <v>0.872456854845504</v>
      </c>
      <c r="J31" s="0" t="n">
        <f aca="false">I31-H$6</f>
        <v>0.802456854845504</v>
      </c>
    </row>
    <row r="32" customFormat="false" ht="13" hidden="false" customHeight="false" outlineLevel="0" collapsed="false">
      <c r="G32" s="0" t="n">
        <v>7.96528577941607</v>
      </c>
      <c r="H32" s="0" t="n">
        <v>0.166594159237498</v>
      </c>
      <c r="I32" s="0" t="n">
        <v>0.896374141561213</v>
      </c>
      <c r="J32" s="0" t="n">
        <f aca="false">I32-H$6</f>
        <v>0.826374141561213</v>
      </c>
    </row>
    <row r="33" customFormat="false" ht="13" hidden="false" customHeight="false" outlineLevel="0" collapsed="false">
      <c r="G33" s="0" t="n">
        <v>8.35912234171293</v>
      </c>
      <c r="H33" s="0" t="n">
        <v>0.136638222692832</v>
      </c>
      <c r="I33" s="0" t="n">
        <v>0.915906600993794</v>
      </c>
      <c r="J33" s="0" t="n">
        <f aca="false">I33-H$6</f>
        <v>0.845906600993794</v>
      </c>
    </row>
    <row r="34" customFormat="false" ht="13" hidden="false" customHeight="false" outlineLevel="0" collapsed="false">
      <c r="G34" s="0" t="n">
        <v>8.74688282907602</v>
      </c>
      <c r="H34" s="0" t="n">
        <v>0.104783153897516</v>
      </c>
      <c r="I34" s="0" t="n">
        <v>0.93450687730364</v>
      </c>
      <c r="J34" s="0" t="n">
        <f aca="false">I34-H$6</f>
        <v>0.86450687730364</v>
      </c>
    </row>
    <row r="35" customFormat="false" ht="13" hidden="false" customHeight="false" outlineLevel="0" collapsed="false">
      <c r="G35" s="0" t="n">
        <v>9.11733229214866</v>
      </c>
      <c r="H35" s="0" t="n">
        <v>0.0656129834645013</v>
      </c>
      <c r="I35" s="0" t="n">
        <v>0.948851022621577</v>
      </c>
      <c r="J35" s="0" t="n">
        <f aca="false">I35-H$6</f>
        <v>0.878851022621577</v>
      </c>
    </row>
    <row r="36" customFormat="false" ht="13" hidden="false" customHeight="false" outlineLevel="0" collapsed="false">
      <c r="G36" s="0" t="n">
        <v>9.50514268846993</v>
      </c>
      <c r="H36" s="0" t="n">
        <v>0.0229019421730558</v>
      </c>
      <c r="I36" s="0" t="n">
        <v>0.960434067285891</v>
      </c>
      <c r="J36" s="0" t="n">
        <f aca="false">I36-H$6</f>
        <v>0.890434067285891</v>
      </c>
    </row>
    <row r="37" customFormat="false" ht="13" hidden="false" customHeight="false" outlineLevel="0" collapsed="false">
      <c r="G37" s="0" t="n">
        <v>9.87914967028888</v>
      </c>
      <c r="H37" s="0" t="n">
        <v>-0.0254537317570067</v>
      </c>
      <c r="I37" s="0" t="n">
        <v>0.96045530174226</v>
      </c>
      <c r="J37" s="0" t="n">
        <f aca="false">I37-H$6</f>
        <v>0.89045530174226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K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3"/>
  <cols>
    <col collapsed="false" hidden="false" max="1" min="1" style="0" width="10.6383928571429"/>
    <col collapsed="false" hidden="false" max="2" min="2" style="0" width="13"/>
    <col collapsed="false" hidden="false" max="7" min="3" style="0" width="10.6383928571429"/>
    <col collapsed="false" hidden="false" max="8" min="8" style="0" width="14.5669642857143"/>
    <col collapsed="false" hidden="false" max="1025" min="9" style="0" width="10.6383928571429"/>
  </cols>
  <sheetData>
    <row r="5" customFormat="false" ht="15" hidden="false" customHeight="false" outlineLevel="0" collapsed="false">
      <c r="B5" s="3" t="s">
        <v>15</v>
      </c>
    </row>
    <row r="6" customFormat="false" ht="15" hidden="false" customHeight="false" outlineLevel="0" collapsed="false">
      <c r="B6" s="3" t="s">
        <v>16</v>
      </c>
    </row>
    <row r="8" customFormat="false" ht="15" hidden="false" customHeight="false" outlineLevel="0" collapsed="false">
      <c r="B8" s="1" t="s">
        <v>17</v>
      </c>
      <c r="D8" s="0" t="s">
        <v>0</v>
      </c>
      <c r="I8" s="0" t="s">
        <v>1</v>
      </c>
    </row>
    <row r="9" customFormat="false" ht="13" hidden="false" customHeight="false" outlineLevel="0" collapsed="false">
      <c r="D9" s="0" t="n">
        <v>0.125</v>
      </c>
      <c r="E9" s="0" t="s">
        <v>2</v>
      </c>
      <c r="I9" s="0" t="n">
        <v>0.07</v>
      </c>
      <c r="J9" s="0" t="s">
        <v>2</v>
      </c>
    </row>
    <row r="11" customFormat="false" ht="15" hidden="false" customHeight="false" outlineLevel="0" collapsed="false">
      <c r="B11" s="1" t="s">
        <v>18</v>
      </c>
      <c r="C11" s="1" t="s">
        <v>19</v>
      </c>
      <c r="H11" s="1" t="s">
        <v>20</v>
      </c>
      <c r="I11" s="1" t="s">
        <v>21</v>
      </c>
    </row>
    <row r="13" customFormat="false" ht="13" hidden="false" customHeight="false" outlineLevel="0" collapsed="false">
      <c r="B13" s="0" t="s">
        <v>9</v>
      </c>
      <c r="C13" s="0" t="s">
        <v>13</v>
      </c>
      <c r="D13" s="0" t="s">
        <v>14</v>
      </c>
      <c r="E13" s="2" t="s">
        <v>12</v>
      </c>
      <c r="H13" s="0" t="s">
        <v>9</v>
      </c>
      <c r="I13" s="0" t="s">
        <v>13</v>
      </c>
      <c r="J13" s="0" t="s">
        <v>14</v>
      </c>
      <c r="K13" s="2" t="s">
        <v>12</v>
      </c>
    </row>
    <row r="14" customFormat="false" ht="13" hidden="false" customHeight="false" outlineLevel="0" collapsed="false">
      <c r="B14" s="0" t="n">
        <v>0.778207595779811</v>
      </c>
      <c r="C14" s="0" t="n">
        <v>0.00890223890950909</v>
      </c>
      <c r="D14" s="0" t="n">
        <v>0.211821124648814</v>
      </c>
      <c r="E14" s="0" t="n">
        <f aca="false">D14-D$9</f>
        <v>0.0868211246488136</v>
      </c>
      <c r="H14" s="0" t="n">
        <v>0.706923319204934</v>
      </c>
      <c r="I14" s="0" t="n">
        <v>0.00450295853126112</v>
      </c>
      <c r="J14" s="0" t="n">
        <v>0.26141666088376</v>
      </c>
      <c r="K14" s="0" t="n">
        <f aca="false">J14-I$9</f>
        <v>0.19141666088376</v>
      </c>
    </row>
    <row r="15" customFormat="false" ht="13" hidden="false" customHeight="false" outlineLevel="0" collapsed="false">
      <c r="B15" s="0" t="n">
        <v>1.54586132085183</v>
      </c>
      <c r="C15" s="0" t="n">
        <v>0.0298344391028299</v>
      </c>
      <c r="D15" s="0" t="n">
        <v>0.248661312524547</v>
      </c>
      <c r="E15" s="0" t="n">
        <f aca="false">D15-D$9</f>
        <v>0.123661312524547</v>
      </c>
      <c r="H15" s="0" t="n">
        <v>1.1330510069783</v>
      </c>
      <c r="I15" s="0" t="n">
        <v>0.00955397010190091</v>
      </c>
      <c r="J15" s="0" t="n">
        <v>0.291071470944311</v>
      </c>
      <c r="K15" s="0" t="n">
        <f aca="false">J15-I$9</f>
        <v>0.221071470944311</v>
      </c>
    </row>
    <row r="16" customFormat="false" ht="13" hidden="false" customHeight="false" outlineLevel="0" collapsed="false">
      <c r="B16" s="0" t="n">
        <v>2.38015008944299</v>
      </c>
      <c r="C16" s="0" t="n">
        <v>0.0840451749465594</v>
      </c>
      <c r="D16" s="0" t="n">
        <v>0.329026756622644</v>
      </c>
      <c r="E16" s="0" t="n">
        <f aca="false">D16-D$9</f>
        <v>0.204026756622644</v>
      </c>
      <c r="H16" s="0" t="n">
        <v>1.56655698156148</v>
      </c>
      <c r="I16" s="0" t="n">
        <v>0.0176853261712489</v>
      </c>
      <c r="J16" s="0" t="n">
        <v>0.327592491443651</v>
      </c>
      <c r="K16" s="0" t="n">
        <f aca="false">J16-I$9</f>
        <v>0.257592491443651</v>
      </c>
    </row>
    <row r="17" customFormat="false" ht="13" hidden="false" customHeight="false" outlineLevel="0" collapsed="false">
      <c r="B17" s="0" t="n">
        <v>2.99646113353145</v>
      </c>
      <c r="C17" s="0" t="n">
        <v>0.201060712154773</v>
      </c>
      <c r="D17" s="0" t="n">
        <v>0.420901028459347</v>
      </c>
      <c r="E17" s="0" t="n">
        <f aca="false">D17-D$9</f>
        <v>0.295901028459347</v>
      </c>
      <c r="H17" s="0" t="n">
        <v>2.00459475005355</v>
      </c>
      <c r="I17" s="0" t="n">
        <v>0.0313400566519175</v>
      </c>
      <c r="J17" s="0" t="n">
        <v>0.368867517792674</v>
      </c>
      <c r="K17" s="0" t="n">
        <f aca="false">J17-I$9</f>
        <v>0.298867517792674</v>
      </c>
    </row>
    <row r="18" customFormat="false" ht="13" hidden="false" customHeight="false" outlineLevel="0" collapsed="false">
      <c r="B18" s="0" t="n">
        <v>3.5505564260903</v>
      </c>
      <c r="C18" s="0" t="n">
        <v>0.325992626252687</v>
      </c>
      <c r="D18" s="0" t="n">
        <v>0.518519376227587</v>
      </c>
      <c r="E18" s="0" t="n">
        <f aca="false">D18-D$9</f>
        <v>0.393519376227587</v>
      </c>
      <c r="H18" s="0" t="n">
        <v>2.45744835969006</v>
      </c>
      <c r="I18" s="0" t="n">
        <v>0.0592604120776559</v>
      </c>
      <c r="J18" s="0" t="n">
        <v>0.417678048822704</v>
      </c>
      <c r="K18" s="0" t="n">
        <f aca="false">J18-I$9</f>
        <v>0.347678048822704</v>
      </c>
    </row>
    <row r="19" customFormat="false" ht="13" hidden="false" customHeight="false" outlineLevel="0" collapsed="false">
      <c r="B19" s="0" t="n">
        <v>4.00220958766345</v>
      </c>
      <c r="C19" s="0" t="n">
        <v>0.37933793741018</v>
      </c>
      <c r="D19" s="0" t="n">
        <v>0.585747138123601</v>
      </c>
      <c r="E19" s="0" t="n">
        <f aca="false">D19-D$9</f>
        <v>0.460747138123601</v>
      </c>
      <c r="H19" s="0" t="n">
        <v>2.91653923344243</v>
      </c>
      <c r="I19" s="0" t="n">
        <v>0.101388891664653</v>
      </c>
      <c r="J19" s="0" t="n">
        <v>0.474729200961499</v>
      </c>
      <c r="K19" s="0" t="n">
        <f aca="false">J19-I$9</f>
        <v>0.404729200961499</v>
      </c>
    </row>
    <row r="20" customFormat="false" ht="13" hidden="false" customHeight="false" outlineLevel="0" collapsed="false">
      <c r="B20" s="0" t="n">
        <v>4.57397808556809</v>
      </c>
      <c r="C20" s="0" t="n">
        <v>0.413656596062824</v>
      </c>
      <c r="D20" s="0" t="n">
        <v>0.651980682483489</v>
      </c>
      <c r="E20" s="0" t="n">
        <f aca="false">D20-D$9</f>
        <v>0.526980682483489</v>
      </c>
      <c r="H20" s="0" t="n">
        <v>3.36731159153891</v>
      </c>
      <c r="I20" s="0" t="n">
        <v>0.149342004197766</v>
      </c>
      <c r="J20" s="0" t="n">
        <v>0.533305443953018</v>
      </c>
      <c r="K20" s="0" t="n">
        <f aca="false">J20-I$9</f>
        <v>0.463305443953018</v>
      </c>
    </row>
    <row r="21" customFormat="false" ht="13" hidden="false" customHeight="false" outlineLevel="0" collapsed="false">
      <c r="B21" s="0" t="n">
        <v>5.13873500732337</v>
      </c>
      <c r="C21" s="0" t="n">
        <v>0.426407185159637</v>
      </c>
      <c r="D21" s="0" t="n">
        <v>0.696467156685185</v>
      </c>
      <c r="E21" s="0" t="n">
        <f aca="false">D21-D$9</f>
        <v>0.571467156685185</v>
      </c>
      <c r="H21" s="0" t="n">
        <v>3.80526075328925</v>
      </c>
      <c r="I21" s="0" t="n">
        <v>0.204380125183319</v>
      </c>
      <c r="J21" s="0" t="n">
        <v>0.591741560635546</v>
      </c>
      <c r="K21" s="0" t="n">
        <f aca="false">J21-I$9</f>
        <v>0.521741560635546</v>
      </c>
    </row>
    <row r="22" customFormat="false" ht="13" hidden="false" customHeight="false" outlineLevel="0" collapsed="false">
      <c r="B22" s="0" t="n">
        <v>5.70636121987944</v>
      </c>
      <c r="C22" s="0" t="n">
        <v>0.429375565042854</v>
      </c>
      <c r="D22" s="0" t="n">
        <v>0.734678738983274</v>
      </c>
      <c r="E22" s="0" t="n">
        <f aca="false">D22-D$9</f>
        <v>0.609678738983274</v>
      </c>
      <c r="H22" s="0" t="n">
        <v>4.24623956723846</v>
      </c>
      <c r="I22" s="0" t="n">
        <v>0.247790724646578</v>
      </c>
      <c r="J22" s="0" t="n">
        <v>0.651851664554341</v>
      </c>
      <c r="K22" s="0" t="n">
        <f aca="false">J22-I$9</f>
        <v>0.581851664554341</v>
      </c>
    </row>
    <row r="23" customFormat="false" ht="13" hidden="false" customHeight="false" outlineLevel="0" collapsed="false">
      <c r="B23" s="0" t="n">
        <v>6.26989056338282</v>
      </c>
      <c r="C23" s="0" t="n">
        <v>0.424905457780451</v>
      </c>
      <c r="D23" s="0" t="n">
        <v>0.770130076619979</v>
      </c>
      <c r="E23" s="0" t="n">
        <f aca="false">D23-D$9</f>
        <v>0.645130076619979</v>
      </c>
      <c r="H23" s="0" t="n">
        <v>4.6681267025804</v>
      </c>
      <c r="I23" s="0" t="n">
        <v>0.269863165012068</v>
      </c>
      <c r="J23" s="0" t="n">
        <v>0.703803403058912</v>
      </c>
      <c r="K23" s="0" t="n">
        <f aca="false">J23-I$9</f>
        <v>0.633803403058912</v>
      </c>
    </row>
    <row r="24" customFormat="false" ht="13" hidden="false" customHeight="false" outlineLevel="0" collapsed="false">
      <c r="B24" s="0" t="n">
        <v>6.89394456231366</v>
      </c>
      <c r="C24" s="0" t="n">
        <v>0.410523773421869</v>
      </c>
      <c r="D24" s="0" t="n">
        <v>0.8041725880622</v>
      </c>
      <c r="E24" s="0" t="n">
        <f aca="false">D24-D$9</f>
        <v>0.6791725880622</v>
      </c>
      <c r="H24" s="0" t="n">
        <v>5.09216147793331</v>
      </c>
      <c r="I24" s="0" t="n">
        <v>0.281062432759286</v>
      </c>
      <c r="J24" s="0" t="n">
        <v>0.750618013507907</v>
      </c>
      <c r="K24" s="0" t="n">
        <f aca="false">J24-I$9</f>
        <v>0.680618013507907</v>
      </c>
    </row>
    <row r="25" customFormat="false" ht="13" hidden="false" customHeight="false" outlineLevel="0" collapsed="false">
      <c r="B25" s="0" t="n">
        <v>7.5769254913951</v>
      </c>
      <c r="C25" s="0" t="n">
        <v>0.376265713864413</v>
      </c>
      <c r="D25" s="0" t="n">
        <v>0.829728349969483</v>
      </c>
      <c r="E25" s="0" t="n">
        <f aca="false">D25-D$9</f>
        <v>0.704728349969483</v>
      </c>
      <c r="H25" s="0" t="n">
        <v>5.50710228267495</v>
      </c>
      <c r="I25" s="0" t="n">
        <v>0.292844111621712</v>
      </c>
      <c r="J25" s="0" t="n">
        <v>0.795950297694223</v>
      </c>
      <c r="K25" s="0" t="n">
        <f aca="false">J25-I$9</f>
        <v>0.725950297694223</v>
      </c>
    </row>
    <row r="26" customFormat="false" ht="13" hidden="false" customHeight="false" outlineLevel="0" collapsed="false">
      <c r="B26" s="0" t="n">
        <v>8.25325899212816</v>
      </c>
      <c r="C26" s="0" t="n">
        <v>0.328820330025534</v>
      </c>
      <c r="D26" s="0" t="n">
        <v>0.849089515292611</v>
      </c>
      <c r="E26" s="0" t="n">
        <f aca="false">D26-D$9</f>
        <v>0.724089515292611</v>
      </c>
      <c r="H26" s="0" t="n">
        <v>5.93125540637574</v>
      </c>
      <c r="I26" s="0" t="n">
        <v>0.284563519507214</v>
      </c>
      <c r="J26" s="0" t="n">
        <v>0.831895205015661</v>
      </c>
      <c r="K26" s="0" t="n">
        <f aca="false">J26-I$9</f>
        <v>0.761895205015662</v>
      </c>
    </row>
    <row r="27" customFormat="false" ht="13" hidden="false" customHeight="false" outlineLevel="0" collapsed="false">
      <c r="B27" s="0" t="n">
        <v>8.92497420642231</v>
      </c>
      <c r="C27" s="0" t="n">
        <v>0.268673730888376</v>
      </c>
      <c r="D27" s="0" t="n">
        <v>0.861358176614838</v>
      </c>
      <c r="E27" s="0" t="n">
        <f aca="false">D27-D$9</f>
        <v>0.736358176614838</v>
      </c>
      <c r="H27" s="0" t="n">
        <v>6.3372376277561</v>
      </c>
      <c r="I27" s="0" t="n">
        <v>0.274625286941162</v>
      </c>
      <c r="J27" s="0" t="n">
        <v>0.862131438448457</v>
      </c>
      <c r="K27" s="0" t="n">
        <f aca="false">J27-I$9</f>
        <v>0.792131438448457</v>
      </c>
    </row>
    <row r="28" customFormat="false" ht="13" hidden="false" customHeight="false" outlineLevel="0" collapsed="false">
      <c r="B28" s="0" t="n">
        <v>9.58628020726403</v>
      </c>
      <c r="C28" s="0" t="n">
        <v>0.19192828922267</v>
      </c>
      <c r="D28" s="0" t="n">
        <v>0.868158525326354</v>
      </c>
      <c r="E28" s="0" t="n">
        <f aca="false">D28-D$9</f>
        <v>0.743158525326354</v>
      </c>
      <c r="H28" s="0" t="n">
        <v>6.75654660131164</v>
      </c>
      <c r="I28" s="0" t="n">
        <v>0.259114529996839</v>
      </c>
      <c r="J28" s="0" t="n">
        <v>0.891004239644605</v>
      </c>
      <c r="K28" s="0" t="n">
        <f aca="false">J28-I$9</f>
        <v>0.821004239644604</v>
      </c>
    </row>
    <row r="29" customFormat="false" ht="13" hidden="false" customHeight="false" outlineLevel="0" collapsed="false">
      <c r="B29" s="0" t="n">
        <v>10.2483207150686</v>
      </c>
      <c r="C29" s="0" t="n">
        <v>0.094297865222648</v>
      </c>
      <c r="D29" s="0" t="n">
        <v>0.86464547592157</v>
      </c>
      <c r="E29" s="0" t="n">
        <f aca="false">D29-D$9</f>
        <v>0.73964547592157</v>
      </c>
      <c r="H29" s="0" t="n">
        <v>7.12150995896514</v>
      </c>
      <c r="I29" s="0" t="n">
        <v>0.240238187958826</v>
      </c>
      <c r="J29" s="0" t="n">
        <v>0.911818137546659</v>
      </c>
      <c r="K29" s="0" t="n">
        <f aca="false">J29-I$9</f>
        <v>0.841818137546659</v>
      </c>
    </row>
    <row r="30" customFormat="false" ht="13" hidden="false" customHeight="false" outlineLevel="0" collapsed="false">
      <c r="B30" s="0" t="n">
        <v>10.8836087072295</v>
      </c>
      <c r="C30" s="0" t="n">
        <v>-0.013050970464993</v>
      </c>
      <c r="D30" s="0" t="n">
        <v>0.858663198666018</v>
      </c>
      <c r="E30" s="0" t="n">
        <f aca="false">D30-D$9</f>
        <v>0.733663198666018</v>
      </c>
      <c r="H30" s="0" t="n">
        <v>7.53217687774166</v>
      </c>
      <c r="I30" s="0" t="n">
        <v>0.218546750724542</v>
      </c>
      <c r="J30" s="0" t="n">
        <v>0.940763696345895</v>
      </c>
      <c r="K30" s="0" t="n">
        <f aca="false">J30-I$9</f>
        <v>0.870763696345894</v>
      </c>
    </row>
    <row r="31" customFormat="false" ht="13" hidden="false" customHeight="false" outlineLevel="0" collapsed="false">
      <c r="H31" s="0" t="n">
        <v>7.9590888666171</v>
      </c>
      <c r="I31" s="0" t="n">
        <v>0.189455483585965</v>
      </c>
      <c r="J31" s="0" t="n">
        <v>0.967084427889849</v>
      </c>
      <c r="K31" s="0" t="n">
        <f aca="false">J31-I$9</f>
        <v>0.897084427889849</v>
      </c>
    </row>
    <row r="32" customFormat="false" ht="13" hidden="false" customHeight="false" outlineLevel="0" collapsed="false">
      <c r="H32" s="0" t="n">
        <v>8.34822395626683</v>
      </c>
      <c r="I32" s="0" t="n">
        <v>0.159629065173397</v>
      </c>
      <c r="J32" s="0" t="n">
        <v>0.983716566368212</v>
      </c>
      <c r="K32" s="0" t="n">
        <f aca="false">J32-I$9</f>
        <v>0.913716566368212</v>
      </c>
    </row>
    <row r="33" customFormat="false" ht="13" hidden="false" customHeight="false" outlineLevel="0" collapsed="false">
      <c r="H33" s="0" t="n">
        <v>8.76224916961763</v>
      </c>
      <c r="I33" s="0" t="n">
        <v>0.124199719148401</v>
      </c>
      <c r="J33" s="0" t="n">
        <v>1.005368131335</v>
      </c>
      <c r="K33" s="0" t="n">
        <f aca="false">J33-I$9</f>
        <v>0.935368131335</v>
      </c>
    </row>
    <row r="34" customFormat="false" ht="13" hidden="false" customHeight="false" outlineLevel="0" collapsed="false">
      <c r="H34" s="0" t="n">
        <v>9.18569306485058</v>
      </c>
      <c r="I34" s="0" t="n">
        <v>0.0813317594915861</v>
      </c>
      <c r="J34" s="0" t="n">
        <v>1.02512373740243</v>
      </c>
      <c r="K34" s="0" t="n">
        <f aca="false">J34-I$9</f>
        <v>0.955123737402428</v>
      </c>
    </row>
    <row r="35" customFormat="false" ht="13" hidden="false" customHeight="false" outlineLevel="0" collapsed="false">
      <c r="H35" s="0" t="n">
        <v>9.57639841671729</v>
      </c>
      <c r="I35" s="0" t="n">
        <v>0.0395782284885843</v>
      </c>
      <c r="J35" s="0" t="n">
        <v>1.04304076098977</v>
      </c>
      <c r="K35" s="0" t="n">
        <f aca="false">J35-I$9</f>
        <v>0.973040760989766</v>
      </c>
    </row>
    <row r="36" customFormat="false" ht="13" hidden="false" customHeight="false" outlineLevel="0" collapsed="false">
      <c r="H36" s="0" t="n">
        <v>9.96624560084133</v>
      </c>
      <c r="I36" s="0" t="n">
        <v>-0.00996824897976309</v>
      </c>
      <c r="J36" s="0" t="n">
        <v>1.05592190220281</v>
      </c>
      <c r="K36" s="0" t="n">
        <f aca="false">J36-I$9</f>
        <v>0.985921902202806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5" activeCellId="0" sqref="Q5"/>
    </sheetView>
  </sheetViews>
  <sheetFormatPr defaultRowHeight="13"/>
  <cols>
    <col collapsed="false" hidden="false" max="1025" min="1" style="0" width="10.6383928571429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75198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2014-01-17T11:23:59Z</dcterms:created>
  <dc:creator>Per-Åge Krogstad</dc:creator>
  <dc:language>es-AR</dc:language>
  <dcterms:modified xsi:type="dcterms:W3CDTF">2017-03-02T10:03:33Z</dcterms:modified>
  <cp:revision>1</cp:revision>
</cp:coreProperties>
</file>