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28" firstSheet="0" activeTab="7"/>
  </bookViews>
  <sheets>
    <sheet name="Umean" sheetId="1" state="visible" r:id="rId2"/>
    <sheet name="Vmean" sheetId="2" state="visible" r:id="rId3"/>
    <sheet name="uu" sheetId="3" state="visible" r:id="rId4"/>
    <sheet name="vv" sheetId="4" state="visible" r:id="rId5"/>
    <sheet name="uv" sheetId="5" state="visible" r:id="rId6"/>
    <sheet name="Tu" sheetId="6" state="visible" r:id="rId7"/>
    <sheet name="tsr8@3D" sheetId="7" state="visible" r:id="rId8"/>
    <sheet name="tsr475@3D" sheetId="8" state="visible" r:id="rId9"/>
    <sheet name="tsr350@3D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<sst xmlns="http://schemas.openxmlformats.org/spreadsheetml/2006/main" count="382" uniqueCount="224">
  <si>
    <t>XW, x/D=3, TSR=8.00</t>
  </si>
  <si>
    <t>Sam update 14/10-2013, X/D=3, TSR=8</t>
  </si>
  <si>
    <t>Corr-fak-1</t>
  </si>
  <si>
    <t>Corr-fak-2</t>
  </si>
  <si>
    <t>Uref=</t>
  </si>
  <si>
    <t>Zpos </t>
  </si>
  <si>
    <t>Temp </t>
  </si>
  <si>
    <t>Uave </t>
  </si>
  <si>
    <t>Umean </t>
  </si>
  <si>
    <t>Vmean     </t>
  </si>
  <si>
    <t>uu </t>
  </si>
  <si>
    <t>vv </t>
  </si>
  <si>
    <t>uv </t>
  </si>
  <si>
    <t>uu/Uhub^2</t>
  </si>
  <si>
    <t>vv/Uhub^2</t>
  </si>
  <si>
    <t>uv/Uhub^2</t>
  </si>
  <si>
    <t>uuv </t>
  </si>
  <si>
    <t>uvv </t>
  </si>
  <si>
    <t>uuu </t>
  </si>
  <si>
    <t>vvv      </t>
  </si>
  <si>
    <t>uu*100 </t>
  </si>
  <si>
    <t>vv*100 </t>
  </si>
  <si>
    <t>uv*100 </t>
  </si>
  <si>
    <t>uuv*1000 </t>
  </si>
  <si>
    <t>uvv*1000 </t>
  </si>
  <si>
    <t>uuu*1000 </t>
  </si>
  <si>
    <t>vvv*1000      </t>
  </si>
  <si>
    <t>turb% </t>
  </si>
  <si>
    <t>Bmean </t>
  </si>
  <si>
    <t>B&lt;5 </t>
  </si>
  <si>
    <t>5&lt;B&lt;10 </t>
  </si>
  <si>
    <t>10&lt;B&lt;20 </t>
  </si>
  <si>
    <t>20&lt;B&lt;30 </t>
  </si>
  <si>
    <t>&gt;30 </t>
  </si>
  <si>
    <t>U_pitot </t>
  </si>
  <si>
    <t>U_contr    </t>
  </si>
  <si>
    <t>U_r.pit </t>
  </si>
  <si>
    <t>U_h.c. </t>
  </si>
  <si>
    <t>U_h.p.</t>
  </si>
  <si>
    <t>U_h,c, </t>
  </si>
  <si>
    <t>U_h,p,</t>
  </si>
  <si>
    <t>(mm) </t>
  </si>
  <si>
    <t>(C) </t>
  </si>
  <si>
    <t>(m/s) </t>
  </si>
  <si>
    <t>(m/s)    </t>
  </si>
  <si>
    <t>(-) </t>
  </si>
  <si>
    <t>(-)    </t>
  </si>
  <si>
    <t>(m/s)^2</t>
  </si>
  <si>
    <t>(m/s)^2 </t>
  </si>
  <si>
    <t>(m/s)^3 </t>
  </si>
  <si>
    <t>(m/s)^3    </t>
  </si>
  <si>
    <t>(deg) </t>
  </si>
  <si>
    <t>%  </t>
  </si>
  <si>
    <t>(m/s)</t>
  </si>
  <si>
    <t>XW, x/D=3, TSR=4.75</t>
  </si>
  <si>
    <t>U_r,pit </t>
  </si>
  <si>
    <t>0.574055</t>
  </si>
  <si>
    <t>-0.0444444444444444</t>
  </si>
  <si>
    <t>0.593999</t>
  </si>
  <si>
    <t>-0.0888888888888889</t>
  </si>
  <si>
    <t>0.612613</t>
  </si>
  <si>
    <t>-0.133333333333333</t>
  </si>
  <si>
    <t>0.630159</t>
  </si>
  <si>
    <t>-0.177777777777778</t>
  </si>
  <si>
    <t>0.648347</t>
  </si>
  <si>
    <t>-0.222222222222222</t>
  </si>
  <si>
    <t>0.656815</t>
  </si>
  <si>
    <t>-0.333333333333333</t>
  </si>
  <si>
    <t>0.674499</t>
  </si>
  <si>
    <t>-0.444444444444444</t>
  </si>
  <si>
    <t>0.678441</t>
  </si>
  <si>
    <t>-0.555555555555556</t>
  </si>
  <si>
    <t>0.687727</t>
  </si>
  <si>
    <t>-0.666666666666667</t>
  </si>
  <si>
    <t>0.699904</t>
  </si>
  <si>
    <t>-0.711111111111111</t>
  </si>
  <si>
    <t>0.701475</t>
  </si>
  <si>
    <t>-0.755555555555556</t>
  </si>
  <si>
    <t>0.706979</t>
  </si>
  <si>
    <t>-0.8</t>
  </si>
  <si>
    <t>0.710516</t>
  </si>
  <si>
    <t>-0.844444444444444</t>
  </si>
  <si>
    <t>0.713499</t>
  </si>
  <si>
    <t>-0.888888888888889</t>
  </si>
  <si>
    <t>0.719744</t>
  </si>
  <si>
    <t>-0.933333333333333</t>
  </si>
  <si>
    <t>0.723383</t>
  </si>
  <si>
    <t>-0.977777777777778</t>
  </si>
  <si>
    <t>0.7227</t>
  </si>
  <si>
    <t>-1.02222222222222</t>
  </si>
  <si>
    <t>0.727147</t>
  </si>
  <si>
    <t>-1.06666666666667</t>
  </si>
  <si>
    <t>0.726965</t>
  </si>
  <si>
    <t>-1.11111111111111</t>
  </si>
  <si>
    <t>0.73138</t>
  </si>
  <si>
    <t>-1.15555555555556</t>
  </si>
  <si>
    <t>0.73574</t>
  </si>
  <si>
    <t>-1.2</t>
  </si>
  <si>
    <t>0.730879</t>
  </si>
  <si>
    <t>-1.24444444444444</t>
  </si>
  <si>
    <t>0.730833</t>
  </si>
  <si>
    <t>-1.28888888888889</t>
  </si>
  <si>
    <t>0.733508</t>
  </si>
  <si>
    <t>-1.33333333333333</t>
  </si>
  <si>
    <t>0.734596</t>
  </si>
  <si>
    <t>-1.37777777777778</t>
  </si>
  <si>
    <t>0.734433</t>
  </si>
  <si>
    <t>-1.42222222222222</t>
  </si>
  <si>
    <t>0.735453</t>
  </si>
  <si>
    <t>-1.46666666666667</t>
  </si>
  <si>
    <t>0.740267</t>
  </si>
  <si>
    <t>-1.51111111111111</t>
  </si>
  <si>
    <t>0.743502</t>
  </si>
  <si>
    <t>-1.55555555555556</t>
  </si>
  <si>
    <t>0.758544</t>
  </si>
  <si>
    <t>-1.6</t>
  </si>
  <si>
    <t>0.7689</t>
  </si>
  <si>
    <t>-1.64444444444444</t>
  </si>
  <si>
    <t>0.776372</t>
  </si>
  <si>
    <t>-1.68888888888889</t>
  </si>
  <si>
    <t>0.796467</t>
  </si>
  <si>
    <t>-1.73333333333333</t>
  </si>
  <si>
    <t>0.808811</t>
  </si>
  <si>
    <t>-1.77777777777778</t>
  </si>
  <si>
    <t>0.838467</t>
  </si>
  <si>
    <t>-1.82222222222222</t>
  </si>
  <si>
    <t>0.854406</t>
  </si>
  <si>
    <t>-1.86666666666667</t>
  </si>
  <si>
    <t>0.872164</t>
  </si>
  <si>
    <t>-1.91111111111111</t>
  </si>
  <si>
    <t>0.894335</t>
  </si>
  <si>
    <t>-1.95555555555556</t>
  </si>
  <si>
    <t>0.905048</t>
  </si>
  <si>
    <t>0.931568</t>
  </si>
  <si>
    <t>-2.11111111111111</t>
  </si>
  <si>
    <t>0.975708</t>
  </si>
  <si>
    <t>-2.22222222222222</t>
  </si>
  <si>
    <t>1.027915</t>
  </si>
  <si>
    <t>-2.33333333333333</t>
  </si>
  <si>
    <t>1.075306</t>
  </si>
  <si>
    <t>-2.44444444444444</t>
  </si>
  <si>
    <t>1.126054</t>
  </si>
  <si>
    <t>-2.55555555555556</t>
  </si>
  <si>
    <t>1.164076</t>
  </si>
  <si>
    <t>-2.66666666666667</t>
  </si>
  <si>
    <t>1.193792</t>
  </si>
  <si>
    <t>-2.77777777777778</t>
  </si>
  <si>
    <t>1.211562</t>
  </si>
  <si>
    <t>-2.88888888888889</t>
  </si>
  <si>
    <t>1.217105</t>
  </si>
  <si>
    <t>1.223955</t>
  </si>
  <si>
    <t>-3.11111111111111</t>
  </si>
  <si>
    <t>1.234717</t>
  </si>
  <si>
    <t>0.595733</t>
  </si>
  <si>
    <t>0.0444444444444444</t>
  </si>
  <si>
    <t>0.578779</t>
  </si>
  <si>
    <t>0.0888888888888889</t>
  </si>
  <si>
    <t>0.563515</t>
  </si>
  <si>
    <t>0.133333333333333</t>
  </si>
  <si>
    <t>0.546276</t>
  </si>
  <si>
    <t>0.177777777777778</t>
  </si>
  <si>
    <t>0.537628</t>
  </si>
  <si>
    <t>0.222222222222222</t>
  </si>
  <si>
    <t>0.539686</t>
  </si>
  <si>
    <t>0.333333333333333</t>
  </si>
  <si>
    <t>0.576056</t>
  </si>
  <si>
    <t>0.444444444444444</t>
  </si>
  <si>
    <t>0.643524</t>
  </si>
  <si>
    <t>0.555555555555556</t>
  </si>
  <si>
    <t>0.713429</t>
  </si>
  <si>
    <t>0.666666666666667</t>
  </si>
  <si>
    <t>0.785415</t>
  </si>
  <si>
    <t>0.711111111111111</t>
  </si>
  <si>
    <t>0.807212</t>
  </si>
  <si>
    <t>0.755555555555556</t>
  </si>
  <si>
    <t>0.828479</t>
  </si>
  <si>
    <t>0.8</t>
  </si>
  <si>
    <t>0.857151</t>
  </si>
  <si>
    <t>0.844444444444444</t>
  </si>
  <si>
    <t>0.887704</t>
  </si>
  <si>
    <t>0.888888888888889</t>
  </si>
  <si>
    <t>0.925191</t>
  </si>
  <si>
    <t>0.933333333333333</t>
  </si>
  <si>
    <t>0.954624</t>
  </si>
  <si>
    <t>0.977777777777778</t>
  </si>
  <si>
    <t>0.976683</t>
  </si>
  <si>
    <t>1.02222222222222</t>
  </si>
  <si>
    <t>0.999201</t>
  </si>
  <si>
    <t>1.06666666666667</t>
  </si>
  <si>
    <t>1.034058</t>
  </si>
  <si>
    <t>1.11111111111111</t>
  </si>
  <si>
    <t>1.078576</t>
  </si>
  <si>
    <t>1.15555555555556</t>
  </si>
  <si>
    <t>1.149531</t>
  </si>
  <si>
    <t>1.2</t>
  </si>
  <si>
    <t>1.208574</t>
  </si>
  <si>
    <t>1.24444444444444</t>
  </si>
  <si>
    <t>1.233542</t>
  </si>
  <si>
    <t>1.28888888888889</t>
  </si>
  <si>
    <t>1.238625</t>
  </si>
  <si>
    <t>1.33333333333333</t>
  </si>
  <si>
    <t>1.23913</t>
  </si>
  <si>
    <t>1.37777777777778</t>
  </si>
  <si>
    <t>1.240003</t>
  </si>
  <si>
    <t>1.42222222222222</t>
  </si>
  <si>
    <t>1.23995</t>
  </si>
  <si>
    <t>1.46666666666667</t>
  </si>
  <si>
    <t>1.24025</t>
  </si>
  <si>
    <t>1.51111111111111</t>
  </si>
  <si>
    <t>1.239879</t>
  </si>
  <si>
    <t>1.55555555555556</t>
  </si>
  <si>
    <t>1.238967</t>
  </si>
  <si>
    <t>1.66666666666667</t>
  </si>
  <si>
    <t>1.239442</t>
  </si>
  <si>
    <t>1.77777777777778</t>
  </si>
  <si>
    <t>1.246355</t>
  </si>
  <si>
    <t>1.88888888888889</t>
  </si>
  <si>
    <t>1.252632</t>
  </si>
  <si>
    <t>1.257339</t>
  </si>
  <si>
    <t>2.11111111111111</t>
  </si>
  <si>
    <t>1.261648</t>
  </si>
  <si>
    <t>2.22222222222222</t>
  </si>
  <si>
    <t>1.270515</t>
  </si>
  <si>
    <t>XW, x/D=3, TSR=3.50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</si>
</sst>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0"/>
  </numFmts>
  <fonts count="8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Normal 3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'tsr350@3D'!$C$4:$C$89</c:f>
              <c:numCache>
                <c:formatCode>General</c:formatCode>
                <c:ptCount val="86"/>
                <c:pt idx="0">
                  <c:v>0.66278</c:v>
                </c:pt>
                <c:pt idx="1">
                  <c:v>0.647939</c:v>
                </c:pt>
                <c:pt idx="2">
                  <c:v>0.638834</c:v>
                </c:pt>
                <c:pt idx="3">
                  <c:v>0.627951</c:v>
                </c:pt>
                <c:pt idx="4">
                  <c:v>0.616024</c:v>
                </c:pt>
                <c:pt idx="5">
                  <c:v>0.621371</c:v>
                </c:pt>
                <c:pt idx="6">
                  <c:v>0.627681</c:v>
                </c:pt>
                <c:pt idx="7">
                  <c:v>0.680598</c:v>
                </c:pt>
                <c:pt idx="8">
                  <c:v>0.753496</c:v>
                </c:pt>
                <c:pt idx="9">
                  <c:v>0.833191</c:v>
                </c:pt>
                <c:pt idx="10">
                  <c:v>0.869672</c:v>
                </c:pt>
                <c:pt idx="11">
                  <c:v>0.901569</c:v>
                </c:pt>
                <c:pt idx="12">
                  <c:v>0.933335</c:v>
                </c:pt>
                <c:pt idx="13">
                  <c:v>0.964471</c:v>
                </c:pt>
                <c:pt idx="14">
                  <c:v>0.989416</c:v>
                </c:pt>
                <c:pt idx="15">
                  <c:v>1.01714</c:v>
                </c:pt>
                <c:pt idx="16">
                  <c:v>1.038909</c:v>
                </c:pt>
                <c:pt idx="17">
                  <c:v>1.068623</c:v>
                </c:pt>
                <c:pt idx="18">
                  <c:v>1.115357</c:v>
                </c:pt>
                <c:pt idx="19">
                  <c:v>1.160454</c:v>
                </c:pt>
                <c:pt idx="20">
                  <c:v>1.19066</c:v>
                </c:pt>
                <c:pt idx="21">
                  <c:v>1.206467</c:v>
                </c:pt>
                <c:pt idx="22">
                  <c:v>1.214232</c:v>
                </c:pt>
                <c:pt idx="23">
                  <c:v>1.217595</c:v>
                </c:pt>
                <c:pt idx="24">
                  <c:v>1.219661</c:v>
                </c:pt>
                <c:pt idx="25">
                  <c:v>1.220369</c:v>
                </c:pt>
                <c:pt idx="26">
                  <c:v>1.220076</c:v>
                </c:pt>
                <c:pt idx="27">
                  <c:v>1.219798</c:v>
                </c:pt>
                <c:pt idx="28">
                  <c:v>1.21935</c:v>
                </c:pt>
                <c:pt idx="29">
                  <c:v>1.218133</c:v>
                </c:pt>
                <c:pt idx="30">
                  <c:v>1.21629</c:v>
                </c:pt>
                <c:pt idx="31">
                  <c:v>1.223482</c:v>
                </c:pt>
                <c:pt idx="32">
                  <c:v>1.229746</c:v>
                </c:pt>
                <c:pt idx="33">
                  <c:v>1.23349</c:v>
                </c:pt>
                <c:pt idx="34">
                  <c:v>1.238918</c:v>
                </c:pt>
                <c:pt idx="35">
                  <c:v>1.247728</c:v>
                </c:pt>
                <c:pt idx="36">
                  <c:v>0.664923</c:v>
                </c:pt>
                <c:pt idx="37">
                  <c:v>0.672676</c:v>
                </c:pt>
                <c:pt idx="38">
                  <c:v>0.68607</c:v>
                </c:pt>
                <c:pt idx="39">
                  <c:v>0.696893</c:v>
                </c:pt>
                <c:pt idx="40">
                  <c:v>0.7011</c:v>
                </c:pt>
                <c:pt idx="41">
                  <c:v>0.709208</c:v>
                </c:pt>
                <c:pt idx="42">
                  <c:v>0.71818</c:v>
                </c:pt>
                <c:pt idx="43">
                  <c:v>0.72803</c:v>
                </c:pt>
                <c:pt idx="44">
                  <c:v>0.737257</c:v>
                </c:pt>
                <c:pt idx="45">
                  <c:v>0.745677</c:v>
                </c:pt>
                <c:pt idx="46">
                  <c:v>0.749165</c:v>
                </c:pt>
                <c:pt idx="47">
                  <c:v>0.751227</c:v>
                </c:pt>
                <c:pt idx="48">
                  <c:v>0.753388</c:v>
                </c:pt>
                <c:pt idx="49">
                  <c:v>0.755589</c:v>
                </c:pt>
                <c:pt idx="50">
                  <c:v>0.755503</c:v>
                </c:pt>
                <c:pt idx="51">
                  <c:v>0.759058</c:v>
                </c:pt>
                <c:pt idx="52">
                  <c:v>0.760878</c:v>
                </c:pt>
                <c:pt idx="53">
                  <c:v>0.764211</c:v>
                </c:pt>
                <c:pt idx="54">
                  <c:v>0.765467</c:v>
                </c:pt>
                <c:pt idx="55">
                  <c:v>0.767666</c:v>
                </c:pt>
                <c:pt idx="56">
                  <c:v>0.766867</c:v>
                </c:pt>
                <c:pt idx="57">
                  <c:v>0.767033</c:v>
                </c:pt>
                <c:pt idx="58">
                  <c:v>0.766125</c:v>
                </c:pt>
                <c:pt idx="59">
                  <c:v>0.767344</c:v>
                </c:pt>
                <c:pt idx="60">
                  <c:v>0.762928</c:v>
                </c:pt>
                <c:pt idx="61">
                  <c:v>0.764177</c:v>
                </c:pt>
                <c:pt idx="62">
                  <c:v>0.770574</c:v>
                </c:pt>
                <c:pt idx="63">
                  <c:v>0.771454</c:v>
                </c:pt>
                <c:pt idx="64">
                  <c:v>0.77537</c:v>
                </c:pt>
                <c:pt idx="65">
                  <c:v>0.79146</c:v>
                </c:pt>
                <c:pt idx="66">
                  <c:v>0.801693</c:v>
                </c:pt>
                <c:pt idx="67">
                  <c:v>0.815962</c:v>
                </c:pt>
                <c:pt idx="68">
                  <c:v>0.828057</c:v>
                </c:pt>
                <c:pt idx="69">
                  <c:v>0.844659</c:v>
                </c:pt>
                <c:pt idx="70">
                  <c:v>0.859091</c:v>
                </c:pt>
                <c:pt idx="71">
                  <c:v>0.875122</c:v>
                </c:pt>
                <c:pt idx="72">
                  <c:v>0.900497</c:v>
                </c:pt>
                <c:pt idx="73">
                  <c:v>0.916762</c:v>
                </c:pt>
                <c:pt idx="74">
                  <c:v>0.930291</c:v>
                </c:pt>
                <c:pt idx="75">
                  <c:v>0.953805</c:v>
                </c:pt>
                <c:pt idx="76">
                  <c:v>1.000574</c:v>
                </c:pt>
                <c:pt idx="77">
                  <c:v>1.049241</c:v>
                </c:pt>
                <c:pt idx="78">
                  <c:v>1.097409</c:v>
                </c:pt>
                <c:pt idx="79">
                  <c:v>1.140186</c:v>
                </c:pt>
                <c:pt idx="80">
                  <c:v>1.180639</c:v>
                </c:pt>
                <c:pt idx="81">
                  <c:v>1.207537</c:v>
                </c:pt>
                <c:pt idx="82">
                  <c:v>1.221586</c:v>
                </c:pt>
                <c:pt idx="83">
                  <c:v>1.224614</c:v>
                </c:pt>
                <c:pt idx="84">
                  <c:v>1.231317</c:v>
                </c:pt>
                <c:pt idx="85">
                  <c:v>1.243988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-80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-250</c:v>
                </c:pt>
                <c:pt idx="9">
                  <c:v>-300</c:v>
                </c:pt>
                <c:pt idx="10">
                  <c:v>-320</c:v>
                </c:pt>
                <c:pt idx="11">
                  <c:v>-340</c:v>
                </c:pt>
                <c:pt idx="12">
                  <c:v>-360</c:v>
                </c:pt>
                <c:pt idx="13">
                  <c:v>-380</c:v>
                </c:pt>
                <c:pt idx="14">
                  <c:v>-400</c:v>
                </c:pt>
                <c:pt idx="15">
                  <c:v>-420</c:v>
                </c:pt>
                <c:pt idx="16">
                  <c:v>-440</c:v>
                </c:pt>
                <c:pt idx="17">
                  <c:v>-460</c:v>
                </c:pt>
                <c:pt idx="18">
                  <c:v>-480</c:v>
                </c:pt>
                <c:pt idx="19">
                  <c:v>-500</c:v>
                </c:pt>
                <c:pt idx="20">
                  <c:v>-520</c:v>
                </c:pt>
                <c:pt idx="21">
                  <c:v>-540</c:v>
                </c:pt>
                <c:pt idx="22">
                  <c:v>-560</c:v>
                </c:pt>
                <c:pt idx="23">
                  <c:v>-580</c:v>
                </c:pt>
                <c:pt idx="24">
                  <c:v>-600</c:v>
                </c:pt>
                <c:pt idx="25">
                  <c:v>-620</c:v>
                </c:pt>
                <c:pt idx="26">
                  <c:v>-640</c:v>
                </c:pt>
                <c:pt idx="27">
                  <c:v>-660</c:v>
                </c:pt>
                <c:pt idx="28">
                  <c:v>-680</c:v>
                </c:pt>
                <c:pt idx="29">
                  <c:v>-700</c:v>
                </c:pt>
                <c:pt idx="30">
                  <c:v>-720</c:v>
                </c:pt>
                <c:pt idx="31">
                  <c:v>-740</c:v>
                </c:pt>
                <c:pt idx="32">
                  <c:v>-760</c:v>
                </c:pt>
                <c:pt idx="33">
                  <c:v>-780</c:v>
                </c:pt>
                <c:pt idx="34">
                  <c:v>-800</c:v>
                </c:pt>
                <c:pt idx="35">
                  <c:v>-820</c:v>
                </c:pt>
                <c:pt idx="36">
                  <c:v>-840</c:v>
                </c:pt>
                <c:pt idx="37">
                  <c:v>-860</c:v>
                </c:pt>
                <c:pt idx="38">
                  <c:v>-880</c:v>
                </c:pt>
                <c:pt idx="39">
                  <c:v>-900</c:v>
                </c:pt>
                <c:pt idx="40">
                  <c:v>-950</c:v>
                </c:pt>
                <c:pt idx="41">
                  <c:v>-1000</c:v>
                </c:pt>
                <c:pt idx="42">
                  <c:v>-1050</c:v>
                </c:pt>
                <c:pt idx="43">
                  <c:v>-1100</c:v>
                </c:pt>
                <c:pt idx="44">
                  <c:v>-1150</c:v>
                </c:pt>
                <c:pt idx="45">
                  <c:v>-1200</c:v>
                </c:pt>
                <c:pt idx="46">
                  <c:v>-1250</c:v>
                </c:pt>
                <c:pt idx="47">
                  <c:v>-1300</c:v>
                </c:pt>
                <c:pt idx="48">
                  <c:v>-1350</c:v>
                </c:pt>
                <c:pt idx="49">
                  <c:v>-1400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150</c:v>
                </c:pt>
                <c:pt idx="57">
                  <c:v>200</c:v>
                </c:pt>
                <c:pt idx="58">
                  <c:v>250</c:v>
                </c:pt>
                <c:pt idx="59">
                  <c:v>300</c:v>
                </c:pt>
                <c:pt idx="60">
                  <c:v>320</c:v>
                </c:pt>
                <c:pt idx="61">
                  <c:v>340</c:v>
                </c:pt>
                <c:pt idx="62">
                  <c:v>360</c:v>
                </c:pt>
                <c:pt idx="63">
                  <c:v>380</c:v>
                </c:pt>
                <c:pt idx="64">
                  <c:v>400</c:v>
                </c:pt>
                <c:pt idx="65">
                  <c:v>420</c:v>
                </c:pt>
                <c:pt idx="66">
                  <c:v>440</c:v>
                </c:pt>
                <c:pt idx="67">
                  <c:v>460</c:v>
                </c:pt>
                <c:pt idx="68">
                  <c:v>480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620</c:v>
                </c:pt>
                <c:pt idx="76">
                  <c:v>640</c:v>
                </c:pt>
                <c:pt idx="77">
                  <c:v>660</c:v>
                </c:pt>
                <c:pt idx="78">
                  <c:v>680</c:v>
                </c:pt>
                <c:pt idx="79">
                  <c:v>700</c:v>
                </c:pt>
                <c:pt idx="80">
                  <c:v>750</c:v>
                </c:pt>
                <c:pt idx="81">
                  <c:v>800</c:v>
                </c:pt>
                <c:pt idx="82">
                  <c:v>850</c:v>
                </c:pt>
                <c:pt idx="83">
                  <c:v>900</c:v>
                </c:pt>
                <c:pt idx="84">
                  <c:v>950</c:v>
                </c:pt>
                <c:pt idx="85">
                  <c:v>1000</c:v>
                </c:pt>
              </c:numCache>
            </c:numRef>
          </c:xVal>
          <c:yVal>
            <c:numRef>
              <c:f>'tsr475@3D'!$E$4:$E$89</c:f>
              <c:numCache>
                <c:formatCode>General</c:formatCode>
                <c:ptCount val="86"/>
                <c:pt idx="0">
                  <c:v>0.569916</c:v>
                </c:pt>
                <c:pt idx="1">
                  <c:v>0.589055</c:v>
                </c:pt>
                <c:pt idx="2">
                  <c:v>0.607184</c:v>
                </c:pt>
                <c:pt idx="3">
                  <c:v>0.624226</c:v>
                </c:pt>
                <c:pt idx="4">
                  <c:v>0.641859</c:v>
                </c:pt>
                <c:pt idx="5">
                  <c:v>0.650213</c:v>
                </c:pt>
                <c:pt idx="6">
                  <c:v>0.668006</c:v>
                </c:pt>
                <c:pt idx="7">
                  <c:v>0.6729</c:v>
                </c:pt>
                <c:pt idx="8">
                  <c:v>0.683004</c:v>
                </c:pt>
                <c:pt idx="9">
                  <c:v>0.696512</c:v>
                </c:pt>
                <c:pt idx="10">
                  <c:v>0.698349</c:v>
                </c:pt>
                <c:pt idx="11">
                  <c:v>0.704466</c:v>
                </c:pt>
                <c:pt idx="12">
                  <c:v>0.708528</c:v>
                </c:pt>
                <c:pt idx="13">
                  <c:v>0.711802</c:v>
                </c:pt>
                <c:pt idx="14">
                  <c:v>0.718502</c:v>
                </c:pt>
                <c:pt idx="15">
                  <c:v>0.722997</c:v>
                </c:pt>
                <c:pt idx="16">
                  <c:v>0.722985</c:v>
                </c:pt>
                <c:pt idx="17">
                  <c:v>0.727996</c:v>
                </c:pt>
                <c:pt idx="18">
                  <c:v>0.728425</c:v>
                </c:pt>
                <c:pt idx="19">
                  <c:v>0.733281</c:v>
                </c:pt>
                <c:pt idx="20">
                  <c:v>0.7382</c:v>
                </c:pt>
                <c:pt idx="21">
                  <c:v>0.73392</c:v>
                </c:pt>
                <c:pt idx="22">
                  <c:v>0.734391</c:v>
                </c:pt>
                <c:pt idx="23">
                  <c:v>0.737782</c:v>
                </c:pt>
                <c:pt idx="24">
                  <c:v>0.73905</c:v>
                </c:pt>
                <c:pt idx="25">
                  <c:v>0.739238</c:v>
                </c:pt>
                <c:pt idx="26">
                  <c:v>0.740315</c:v>
                </c:pt>
                <c:pt idx="27">
                  <c:v>0.745349</c:v>
                </c:pt>
                <c:pt idx="28">
                  <c:v>0.748767</c:v>
                </c:pt>
                <c:pt idx="29">
                  <c:v>0.763954</c:v>
                </c:pt>
                <c:pt idx="30">
                  <c:v>0.77451</c:v>
                </c:pt>
                <c:pt idx="31">
                  <c:v>0.782552</c:v>
                </c:pt>
                <c:pt idx="32">
                  <c:v>0.802747</c:v>
                </c:pt>
                <c:pt idx="33">
                  <c:v>0.815113</c:v>
                </c:pt>
                <c:pt idx="34">
                  <c:v>0.844501</c:v>
                </c:pt>
                <c:pt idx="35">
                  <c:v>0.860868</c:v>
                </c:pt>
                <c:pt idx="36">
                  <c:v>0.878411</c:v>
                </c:pt>
                <c:pt idx="37">
                  <c:v>0.900747</c:v>
                </c:pt>
                <c:pt idx="38">
                  <c:v>0.911402</c:v>
                </c:pt>
                <c:pt idx="39">
                  <c:v>0.937829</c:v>
                </c:pt>
                <c:pt idx="40">
                  <c:v>0.981851</c:v>
                </c:pt>
                <c:pt idx="41">
                  <c:v>1.034186</c:v>
                </c:pt>
                <c:pt idx="42">
                  <c:v>1.081225</c:v>
                </c:pt>
                <c:pt idx="43">
                  <c:v>1.131808</c:v>
                </c:pt>
                <c:pt idx="44">
                  <c:v>1.170226</c:v>
                </c:pt>
                <c:pt idx="45">
                  <c:v>1.200117</c:v>
                </c:pt>
                <c:pt idx="46">
                  <c:v>1.218589</c:v>
                </c:pt>
                <c:pt idx="47">
                  <c:v>1.224479</c:v>
                </c:pt>
                <c:pt idx="48">
                  <c:v>1.230662</c:v>
                </c:pt>
                <c:pt idx="49">
                  <c:v>1.240277</c:v>
                </c:pt>
                <c:pt idx="50">
                  <c:v>0.589716</c:v>
                </c:pt>
                <c:pt idx="51">
                  <c:v>0.573693</c:v>
                </c:pt>
                <c:pt idx="52">
                  <c:v>0.559172</c:v>
                </c:pt>
                <c:pt idx="53">
                  <c:v>0.543173</c:v>
                </c:pt>
                <c:pt idx="54">
                  <c:v>0.535617</c:v>
                </c:pt>
                <c:pt idx="55">
                  <c:v>0.538482</c:v>
                </c:pt>
                <c:pt idx="56">
                  <c:v>0.577192</c:v>
                </c:pt>
                <c:pt idx="57">
                  <c:v>0.646664</c:v>
                </c:pt>
                <c:pt idx="58">
                  <c:v>0.717277</c:v>
                </c:pt>
                <c:pt idx="59">
                  <c:v>0.789866</c:v>
                </c:pt>
                <c:pt idx="60">
                  <c:v>0.811392</c:v>
                </c:pt>
                <c:pt idx="61">
                  <c:v>0.83301</c:v>
                </c:pt>
                <c:pt idx="62">
                  <c:v>0.861998</c:v>
                </c:pt>
                <c:pt idx="63">
                  <c:v>0.892751</c:v>
                </c:pt>
                <c:pt idx="64">
                  <c:v>0.930055</c:v>
                </c:pt>
                <c:pt idx="65">
                  <c:v>0.958876</c:v>
                </c:pt>
                <c:pt idx="66">
                  <c:v>0.980591</c:v>
                </c:pt>
                <c:pt idx="67">
                  <c:v>1.00296</c:v>
                </c:pt>
                <c:pt idx="68">
                  <c:v>1.038479</c:v>
                </c:pt>
                <c:pt idx="69">
                  <c:v>1.083568</c:v>
                </c:pt>
                <c:pt idx="70">
                  <c:v>1.155068</c:v>
                </c:pt>
                <c:pt idx="71">
                  <c:v>1.213909</c:v>
                </c:pt>
                <c:pt idx="72">
                  <c:v>1.238354</c:v>
                </c:pt>
                <c:pt idx="73">
                  <c:v>1.243133</c:v>
                </c:pt>
                <c:pt idx="74">
                  <c:v>1.243277</c:v>
                </c:pt>
                <c:pt idx="75">
                  <c:v>1.244116</c:v>
                </c:pt>
                <c:pt idx="76">
                  <c:v>1.244024</c:v>
                </c:pt>
                <c:pt idx="77">
                  <c:v>1.244336</c:v>
                </c:pt>
                <c:pt idx="78">
                  <c:v>1.243886</c:v>
                </c:pt>
                <c:pt idx="79">
                  <c:v>1.242875</c:v>
                </c:pt>
                <c:pt idx="80">
                  <c:v>1.242952</c:v>
                </c:pt>
                <c:pt idx="81">
                  <c:v>1.250104</c:v>
                </c:pt>
                <c:pt idx="82">
                  <c:v>1.256482</c:v>
                </c:pt>
                <c:pt idx="83">
                  <c:v>1.261226</c:v>
                </c:pt>
                <c:pt idx="84">
                  <c:v>1.265348</c:v>
                </c:pt>
                <c:pt idx="85">
                  <c:v>1.274474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'tsr8@3D'!$A$5:$A$87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'tsr8@3D'!$C$5:$C$87</c:f>
              <c:numCache>
                <c:formatCode>General</c:formatCode>
                <c:ptCount val="83"/>
                <c:pt idx="0">
                  <c:v>0.653093</c:v>
                </c:pt>
                <c:pt idx="1">
                  <c:v>0.645943</c:v>
                </c:pt>
                <c:pt idx="2">
                  <c:v>0.636381</c:v>
                </c:pt>
                <c:pt idx="3">
                  <c:v>0.626202</c:v>
                </c:pt>
                <c:pt idx="4">
                  <c:v>0.609495</c:v>
                </c:pt>
                <c:pt idx="5">
                  <c:v>0.599826</c:v>
                </c:pt>
                <c:pt idx="6">
                  <c:v>0.564129</c:v>
                </c:pt>
                <c:pt idx="7">
                  <c:v>0.560433</c:v>
                </c:pt>
                <c:pt idx="8">
                  <c:v>0.583716</c:v>
                </c:pt>
                <c:pt idx="9">
                  <c:v>0.642209</c:v>
                </c:pt>
                <c:pt idx="10">
                  <c:v>0.672991</c:v>
                </c:pt>
                <c:pt idx="11">
                  <c:v>0.718372</c:v>
                </c:pt>
                <c:pt idx="12">
                  <c:v>0.742801</c:v>
                </c:pt>
                <c:pt idx="13">
                  <c:v>0.78877</c:v>
                </c:pt>
                <c:pt idx="14">
                  <c:v>0.823064</c:v>
                </c:pt>
                <c:pt idx="15">
                  <c:v>0.865266</c:v>
                </c:pt>
                <c:pt idx="16">
                  <c:v>0.900113</c:v>
                </c:pt>
                <c:pt idx="17">
                  <c:v>0.93407</c:v>
                </c:pt>
                <c:pt idx="18">
                  <c:v>0.969087</c:v>
                </c:pt>
                <c:pt idx="19">
                  <c:v>1.003614</c:v>
                </c:pt>
                <c:pt idx="20">
                  <c:v>1.030151</c:v>
                </c:pt>
                <c:pt idx="21">
                  <c:v>1.060497</c:v>
                </c:pt>
                <c:pt idx="22">
                  <c:v>1.091789</c:v>
                </c:pt>
                <c:pt idx="23">
                  <c:v>1.120975</c:v>
                </c:pt>
                <c:pt idx="24">
                  <c:v>1.155459</c:v>
                </c:pt>
                <c:pt idx="25">
                  <c:v>1.183094</c:v>
                </c:pt>
                <c:pt idx="26">
                  <c:v>1.204098</c:v>
                </c:pt>
                <c:pt idx="27">
                  <c:v>1.214547</c:v>
                </c:pt>
                <c:pt idx="28">
                  <c:v>1.226301</c:v>
                </c:pt>
                <c:pt idx="29">
                  <c:v>1.231031</c:v>
                </c:pt>
                <c:pt idx="30">
                  <c:v>1.239224</c:v>
                </c:pt>
                <c:pt idx="31">
                  <c:v>1.244877</c:v>
                </c:pt>
                <c:pt idx="32">
                  <c:v>1.251406</c:v>
                </c:pt>
                <c:pt idx="33">
                  <c:v>1.254199</c:v>
                </c:pt>
                <c:pt idx="34">
                  <c:v>1.259745</c:v>
                </c:pt>
                <c:pt idx="35">
                  <c:v>1.268168</c:v>
                </c:pt>
                <c:pt idx="36">
                  <c:v>0.671048</c:v>
                </c:pt>
                <c:pt idx="37">
                  <c:v>0.669546</c:v>
                </c:pt>
                <c:pt idx="38">
                  <c:v>0.674516</c:v>
                </c:pt>
                <c:pt idx="39">
                  <c:v>0.676679</c:v>
                </c:pt>
                <c:pt idx="40">
                  <c:v>0.673885</c:v>
                </c:pt>
                <c:pt idx="41">
                  <c:v>0.667354</c:v>
                </c:pt>
                <c:pt idx="42">
                  <c:v>0.676874</c:v>
                </c:pt>
                <c:pt idx="43">
                  <c:v>0.68951</c:v>
                </c:pt>
                <c:pt idx="44">
                  <c:v>0.704839</c:v>
                </c:pt>
                <c:pt idx="45">
                  <c:v>0.727989</c:v>
                </c:pt>
                <c:pt idx="46">
                  <c:v>0.7344</c:v>
                </c:pt>
                <c:pt idx="47">
                  <c:v>0.738489</c:v>
                </c:pt>
                <c:pt idx="48">
                  <c:v>0.742764</c:v>
                </c:pt>
                <c:pt idx="49">
                  <c:v>0.747989</c:v>
                </c:pt>
                <c:pt idx="50">
                  <c:v>0.750607</c:v>
                </c:pt>
                <c:pt idx="51">
                  <c:v>0.760306</c:v>
                </c:pt>
                <c:pt idx="52">
                  <c:v>0.758143</c:v>
                </c:pt>
                <c:pt idx="53">
                  <c:v>0.759548</c:v>
                </c:pt>
                <c:pt idx="54">
                  <c:v>0.759122</c:v>
                </c:pt>
                <c:pt idx="55">
                  <c:v>0.7617</c:v>
                </c:pt>
                <c:pt idx="56">
                  <c:v>0.765394</c:v>
                </c:pt>
                <c:pt idx="57">
                  <c:v>0.76214</c:v>
                </c:pt>
                <c:pt idx="58">
                  <c:v>0.76511</c:v>
                </c:pt>
                <c:pt idx="59">
                  <c:v>0.767281</c:v>
                </c:pt>
                <c:pt idx="60">
                  <c:v>0.766959</c:v>
                </c:pt>
                <c:pt idx="61">
                  <c:v>0.770522</c:v>
                </c:pt>
                <c:pt idx="62">
                  <c:v>0.775319</c:v>
                </c:pt>
                <c:pt idx="63">
                  <c:v>0.781027</c:v>
                </c:pt>
                <c:pt idx="64">
                  <c:v>0.786798</c:v>
                </c:pt>
                <c:pt idx="65">
                  <c:v>0.799112</c:v>
                </c:pt>
                <c:pt idx="66">
                  <c:v>0.809431</c:v>
                </c:pt>
                <c:pt idx="67">
                  <c:v>0.824281</c:v>
                </c:pt>
                <c:pt idx="68">
                  <c:v>0.843303</c:v>
                </c:pt>
                <c:pt idx="69">
                  <c:v>0.866303</c:v>
                </c:pt>
                <c:pt idx="70">
                  <c:v>0.884123</c:v>
                </c:pt>
                <c:pt idx="71">
                  <c:v>0.895689</c:v>
                </c:pt>
                <c:pt idx="72">
                  <c:v>0.921249</c:v>
                </c:pt>
                <c:pt idx="73">
                  <c:v>0.940547</c:v>
                </c:pt>
                <c:pt idx="74">
                  <c:v>0.964762</c:v>
                </c:pt>
                <c:pt idx="75">
                  <c:v>0.982867</c:v>
                </c:pt>
                <c:pt idx="76">
                  <c:v>1.033568</c:v>
                </c:pt>
                <c:pt idx="77">
                  <c:v>1.08904</c:v>
                </c:pt>
                <c:pt idx="78">
                  <c:v>1.134512</c:v>
                </c:pt>
                <c:pt idx="79">
                  <c:v>1.186101</c:v>
                </c:pt>
                <c:pt idx="80">
                  <c:v>1.232468</c:v>
                </c:pt>
                <c:pt idx="81">
                  <c:v>1.26263</c:v>
                </c:pt>
                <c:pt idx="82">
                  <c:v>1.279409</c:v>
                </c:pt>
              </c:numCache>
            </c:numRef>
          </c:yVal>
          <c:smooth val="0"/>
        </c:ser>
        <c:axId val="28230778"/>
        <c:axId val="48733546"/>
      </c:scatterChart>
      <c:valAx>
        <c:axId val="28230778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733546"/>
        <c:crosses val="autoZero"/>
        <c:majorUnit val="500"/>
        <c:minorUnit val="100"/>
      </c:valAx>
      <c:valAx>
        <c:axId val="487335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U/Uhub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23077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'tsr350@3D'!$E$4:$E$89</c:f>
              <c:numCache>
                <c:formatCode>General</c:formatCode>
                <c:ptCount val="86"/>
                <c:pt idx="0">
                  <c:v>0.087502</c:v>
                </c:pt>
                <c:pt idx="1">
                  <c:v>0.07826</c:v>
                </c:pt>
                <c:pt idx="2">
                  <c:v>0.068475</c:v>
                </c:pt>
                <c:pt idx="3">
                  <c:v>0.058314</c:v>
                </c:pt>
                <c:pt idx="4">
                  <c:v>0.047566</c:v>
                </c:pt>
                <c:pt idx="5">
                  <c:v>0.034358</c:v>
                </c:pt>
                <c:pt idx="6">
                  <c:v>0.012638</c:v>
                </c:pt>
                <c:pt idx="7">
                  <c:v>-0.009413</c:v>
                </c:pt>
                <c:pt idx="8">
                  <c:v>-0.021176</c:v>
                </c:pt>
                <c:pt idx="9">
                  <c:v>-0.025186</c:v>
                </c:pt>
                <c:pt idx="10">
                  <c:v>-0.02349</c:v>
                </c:pt>
                <c:pt idx="11">
                  <c:v>-0.025288</c:v>
                </c:pt>
                <c:pt idx="12">
                  <c:v>-0.022669</c:v>
                </c:pt>
                <c:pt idx="13">
                  <c:v>-0.023376</c:v>
                </c:pt>
                <c:pt idx="14">
                  <c:v>-0.022904</c:v>
                </c:pt>
                <c:pt idx="15">
                  <c:v>-0.024165</c:v>
                </c:pt>
                <c:pt idx="16">
                  <c:v>-0.02704</c:v>
                </c:pt>
                <c:pt idx="17">
                  <c:v>-0.032503</c:v>
                </c:pt>
                <c:pt idx="18">
                  <c:v>-0.04124</c:v>
                </c:pt>
                <c:pt idx="19">
                  <c:v>-0.046106</c:v>
                </c:pt>
                <c:pt idx="20">
                  <c:v>-0.046477</c:v>
                </c:pt>
                <c:pt idx="21">
                  <c:v>-0.04354</c:v>
                </c:pt>
                <c:pt idx="22">
                  <c:v>-0.040917</c:v>
                </c:pt>
                <c:pt idx="23">
                  <c:v>-0.038663</c:v>
                </c:pt>
                <c:pt idx="24">
                  <c:v>-0.037515</c:v>
                </c:pt>
                <c:pt idx="25">
                  <c:v>-0.036613</c:v>
                </c:pt>
                <c:pt idx="26">
                  <c:v>-0.036856</c:v>
                </c:pt>
                <c:pt idx="27">
                  <c:v>-0.037013</c:v>
                </c:pt>
                <c:pt idx="28">
                  <c:v>-0.03621</c:v>
                </c:pt>
                <c:pt idx="29">
                  <c:v>-0.033828</c:v>
                </c:pt>
                <c:pt idx="30">
                  <c:v>-0.028996</c:v>
                </c:pt>
                <c:pt idx="31">
                  <c:v>-0.032055</c:v>
                </c:pt>
                <c:pt idx="32">
                  <c:v>-0.032601</c:v>
                </c:pt>
                <c:pt idx="33">
                  <c:v>-0.034545</c:v>
                </c:pt>
                <c:pt idx="34">
                  <c:v>-0.033133</c:v>
                </c:pt>
                <c:pt idx="35">
                  <c:v>-0.036328</c:v>
                </c:pt>
                <c:pt idx="36">
                  <c:v>0.084583</c:v>
                </c:pt>
                <c:pt idx="37">
                  <c:v>0.09302</c:v>
                </c:pt>
                <c:pt idx="38">
                  <c:v>0.100995</c:v>
                </c:pt>
                <c:pt idx="39">
                  <c:v>0.104336</c:v>
                </c:pt>
                <c:pt idx="40">
                  <c:v>0.105802</c:v>
                </c:pt>
                <c:pt idx="41">
                  <c:v>0.110454</c:v>
                </c:pt>
                <c:pt idx="42">
                  <c:v>0.105201</c:v>
                </c:pt>
                <c:pt idx="43">
                  <c:v>0.096429</c:v>
                </c:pt>
                <c:pt idx="44">
                  <c:v>0.082013</c:v>
                </c:pt>
                <c:pt idx="45">
                  <c:v>0.063354</c:v>
                </c:pt>
                <c:pt idx="46">
                  <c:v>0.057736</c:v>
                </c:pt>
                <c:pt idx="47">
                  <c:v>0.050389</c:v>
                </c:pt>
                <c:pt idx="48">
                  <c:v>0.044688</c:v>
                </c:pt>
                <c:pt idx="49">
                  <c:v>0.036899</c:v>
                </c:pt>
                <c:pt idx="50">
                  <c:v>0.030382</c:v>
                </c:pt>
                <c:pt idx="51">
                  <c:v>0.024108</c:v>
                </c:pt>
                <c:pt idx="52">
                  <c:v>0.01811</c:v>
                </c:pt>
                <c:pt idx="53">
                  <c:v>0.013283</c:v>
                </c:pt>
                <c:pt idx="54">
                  <c:v>0.008575</c:v>
                </c:pt>
                <c:pt idx="55">
                  <c:v>0.005398</c:v>
                </c:pt>
                <c:pt idx="56">
                  <c:v>-0.000247</c:v>
                </c:pt>
                <c:pt idx="57">
                  <c:v>-0.003766</c:v>
                </c:pt>
                <c:pt idx="58">
                  <c:v>-0.008298</c:v>
                </c:pt>
                <c:pt idx="59">
                  <c:v>-0.007651</c:v>
                </c:pt>
                <c:pt idx="60">
                  <c:v>-0.01136</c:v>
                </c:pt>
                <c:pt idx="61">
                  <c:v>-0.012136</c:v>
                </c:pt>
                <c:pt idx="62">
                  <c:v>-0.012998</c:v>
                </c:pt>
                <c:pt idx="63">
                  <c:v>-0.016343</c:v>
                </c:pt>
                <c:pt idx="64">
                  <c:v>-0.019209</c:v>
                </c:pt>
                <c:pt idx="65">
                  <c:v>-0.015147</c:v>
                </c:pt>
                <c:pt idx="66">
                  <c:v>-0.016284</c:v>
                </c:pt>
                <c:pt idx="67">
                  <c:v>-0.017553</c:v>
                </c:pt>
                <c:pt idx="68">
                  <c:v>-0.017361</c:v>
                </c:pt>
                <c:pt idx="69">
                  <c:v>-0.021262</c:v>
                </c:pt>
                <c:pt idx="70">
                  <c:v>-0.018172</c:v>
                </c:pt>
                <c:pt idx="71">
                  <c:v>-0.017487</c:v>
                </c:pt>
                <c:pt idx="72">
                  <c:v>-0.020187</c:v>
                </c:pt>
                <c:pt idx="73">
                  <c:v>-0.021149</c:v>
                </c:pt>
                <c:pt idx="74">
                  <c:v>-0.020325</c:v>
                </c:pt>
                <c:pt idx="75">
                  <c:v>-0.017767</c:v>
                </c:pt>
                <c:pt idx="76">
                  <c:v>-0.015897</c:v>
                </c:pt>
                <c:pt idx="77">
                  <c:v>-0.010556</c:v>
                </c:pt>
                <c:pt idx="78">
                  <c:v>-0.012209</c:v>
                </c:pt>
                <c:pt idx="79">
                  <c:v>-0.010123</c:v>
                </c:pt>
                <c:pt idx="80">
                  <c:v>-0.009469</c:v>
                </c:pt>
                <c:pt idx="81">
                  <c:v>-0.015077</c:v>
                </c:pt>
                <c:pt idx="82">
                  <c:v>-0.01982</c:v>
                </c:pt>
                <c:pt idx="83">
                  <c:v>-0.018245</c:v>
                </c:pt>
                <c:pt idx="84">
                  <c:v>-0.010504</c:v>
                </c:pt>
                <c:pt idx="85">
                  <c:v>-0.001068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-80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-250</c:v>
                </c:pt>
                <c:pt idx="9">
                  <c:v>-300</c:v>
                </c:pt>
                <c:pt idx="10">
                  <c:v>-320</c:v>
                </c:pt>
                <c:pt idx="11">
                  <c:v>-340</c:v>
                </c:pt>
                <c:pt idx="12">
                  <c:v>-360</c:v>
                </c:pt>
                <c:pt idx="13">
                  <c:v>-380</c:v>
                </c:pt>
                <c:pt idx="14">
                  <c:v>-400</c:v>
                </c:pt>
                <c:pt idx="15">
                  <c:v>-420</c:v>
                </c:pt>
                <c:pt idx="16">
                  <c:v>-440</c:v>
                </c:pt>
                <c:pt idx="17">
                  <c:v>-460</c:v>
                </c:pt>
                <c:pt idx="18">
                  <c:v>-480</c:v>
                </c:pt>
                <c:pt idx="19">
                  <c:v>-500</c:v>
                </c:pt>
                <c:pt idx="20">
                  <c:v>-520</c:v>
                </c:pt>
                <c:pt idx="21">
                  <c:v>-540</c:v>
                </c:pt>
                <c:pt idx="22">
                  <c:v>-560</c:v>
                </c:pt>
                <c:pt idx="23">
                  <c:v>-580</c:v>
                </c:pt>
                <c:pt idx="24">
                  <c:v>-600</c:v>
                </c:pt>
                <c:pt idx="25">
                  <c:v>-620</c:v>
                </c:pt>
                <c:pt idx="26">
                  <c:v>-640</c:v>
                </c:pt>
                <c:pt idx="27">
                  <c:v>-660</c:v>
                </c:pt>
                <c:pt idx="28">
                  <c:v>-680</c:v>
                </c:pt>
                <c:pt idx="29">
                  <c:v>-700</c:v>
                </c:pt>
                <c:pt idx="30">
                  <c:v>-720</c:v>
                </c:pt>
                <c:pt idx="31">
                  <c:v>-740</c:v>
                </c:pt>
                <c:pt idx="32">
                  <c:v>-760</c:v>
                </c:pt>
                <c:pt idx="33">
                  <c:v>-780</c:v>
                </c:pt>
                <c:pt idx="34">
                  <c:v>-800</c:v>
                </c:pt>
                <c:pt idx="35">
                  <c:v>-820</c:v>
                </c:pt>
                <c:pt idx="36">
                  <c:v>-840</c:v>
                </c:pt>
                <c:pt idx="37">
                  <c:v>-860</c:v>
                </c:pt>
                <c:pt idx="38">
                  <c:v>-880</c:v>
                </c:pt>
                <c:pt idx="39">
                  <c:v>-900</c:v>
                </c:pt>
                <c:pt idx="40">
                  <c:v>-950</c:v>
                </c:pt>
                <c:pt idx="41">
                  <c:v>-1000</c:v>
                </c:pt>
                <c:pt idx="42">
                  <c:v>-1050</c:v>
                </c:pt>
                <c:pt idx="43">
                  <c:v>-1100</c:v>
                </c:pt>
                <c:pt idx="44">
                  <c:v>-1150</c:v>
                </c:pt>
                <c:pt idx="45">
                  <c:v>-1200</c:v>
                </c:pt>
                <c:pt idx="46">
                  <c:v>-1250</c:v>
                </c:pt>
                <c:pt idx="47">
                  <c:v>-1300</c:v>
                </c:pt>
                <c:pt idx="48">
                  <c:v>-1350</c:v>
                </c:pt>
                <c:pt idx="49">
                  <c:v>-1400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150</c:v>
                </c:pt>
                <c:pt idx="57">
                  <c:v>200</c:v>
                </c:pt>
                <c:pt idx="58">
                  <c:v>250</c:v>
                </c:pt>
                <c:pt idx="59">
                  <c:v>300</c:v>
                </c:pt>
                <c:pt idx="60">
                  <c:v>320</c:v>
                </c:pt>
                <c:pt idx="61">
                  <c:v>340</c:v>
                </c:pt>
                <c:pt idx="62">
                  <c:v>360</c:v>
                </c:pt>
                <c:pt idx="63">
                  <c:v>380</c:v>
                </c:pt>
                <c:pt idx="64">
                  <c:v>400</c:v>
                </c:pt>
                <c:pt idx="65">
                  <c:v>420</c:v>
                </c:pt>
                <c:pt idx="66">
                  <c:v>440</c:v>
                </c:pt>
                <c:pt idx="67">
                  <c:v>460</c:v>
                </c:pt>
                <c:pt idx="68">
                  <c:v>480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620</c:v>
                </c:pt>
                <c:pt idx="76">
                  <c:v>640</c:v>
                </c:pt>
                <c:pt idx="77">
                  <c:v>660</c:v>
                </c:pt>
                <c:pt idx="78">
                  <c:v>680</c:v>
                </c:pt>
                <c:pt idx="79">
                  <c:v>700</c:v>
                </c:pt>
                <c:pt idx="80">
                  <c:v>750</c:v>
                </c:pt>
                <c:pt idx="81">
                  <c:v>800</c:v>
                </c:pt>
                <c:pt idx="82">
                  <c:v>850</c:v>
                </c:pt>
                <c:pt idx="83">
                  <c:v>900</c:v>
                </c:pt>
                <c:pt idx="84">
                  <c:v>950</c:v>
                </c:pt>
                <c:pt idx="85">
                  <c:v>1000</c:v>
                </c:pt>
              </c:numCache>
            </c:numRef>
          </c:xVal>
          <c:yVal>
            <c:numRef>
              <c:f>'tsr475@3D'!$H$4:$H$89</c:f>
              <c:numCache>
                <c:formatCode>General</c:formatCode>
                <c:ptCount val="86"/>
                <c:pt idx="0">
                  <c:v>0.037344</c:v>
                </c:pt>
                <c:pt idx="1">
                  <c:v>0.044616</c:v>
                </c:pt>
                <c:pt idx="2">
                  <c:v>0.048994</c:v>
                </c:pt>
                <c:pt idx="3">
                  <c:v>0.053542</c:v>
                </c:pt>
                <c:pt idx="4">
                  <c:v>0.058556</c:v>
                </c:pt>
                <c:pt idx="5">
                  <c:v>0.05958</c:v>
                </c:pt>
                <c:pt idx="6">
                  <c:v>0.058592</c:v>
                </c:pt>
                <c:pt idx="7">
                  <c:v>0.050007</c:v>
                </c:pt>
                <c:pt idx="8">
                  <c:v>0.042628</c:v>
                </c:pt>
                <c:pt idx="9">
                  <c:v>0.030613</c:v>
                </c:pt>
                <c:pt idx="10">
                  <c:v>0.028207</c:v>
                </c:pt>
                <c:pt idx="11">
                  <c:v>0.022676</c:v>
                </c:pt>
                <c:pt idx="12">
                  <c:v>0.017946</c:v>
                </c:pt>
                <c:pt idx="13">
                  <c:v>0.015318</c:v>
                </c:pt>
                <c:pt idx="14">
                  <c:v>0.011211</c:v>
                </c:pt>
                <c:pt idx="15">
                  <c:v>0.003483</c:v>
                </c:pt>
                <c:pt idx="16">
                  <c:v>-0.002569</c:v>
                </c:pt>
                <c:pt idx="17">
                  <c:v>-0.007661</c:v>
                </c:pt>
                <c:pt idx="18">
                  <c:v>-0.013173</c:v>
                </c:pt>
                <c:pt idx="19">
                  <c:v>-0.017151</c:v>
                </c:pt>
                <c:pt idx="20">
                  <c:v>-0.022199</c:v>
                </c:pt>
                <c:pt idx="21">
                  <c:v>-0.027448</c:v>
                </c:pt>
                <c:pt idx="22">
                  <c:v>-0.032107</c:v>
                </c:pt>
                <c:pt idx="23">
                  <c:v>-0.038571</c:v>
                </c:pt>
                <c:pt idx="24">
                  <c:v>-0.040194</c:v>
                </c:pt>
                <c:pt idx="25">
                  <c:v>-0.043359</c:v>
                </c:pt>
                <c:pt idx="26">
                  <c:v>-0.043869</c:v>
                </c:pt>
                <c:pt idx="27">
                  <c:v>-0.045855</c:v>
                </c:pt>
                <c:pt idx="28">
                  <c:v>-0.047511</c:v>
                </c:pt>
                <c:pt idx="29">
                  <c:v>-0.048822</c:v>
                </c:pt>
                <c:pt idx="30">
                  <c:v>-0.050625</c:v>
                </c:pt>
                <c:pt idx="31">
                  <c:v>-0.055771</c:v>
                </c:pt>
                <c:pt idx="32">
                  <c:v>-0.05667</c:v>
                </c:pt>
                <c:pt idx="33">
                  <c:v>-0.056871</c:v>
                </c:pt>
                <c:pt idx="34">
                  <c:v>-0.05445</c:v>
                </c:pt>
                <c:pt idx="35">
                  <c:v>-0.058315</c:v>
                </c:pt>
                <c:pt idx="36">
                  <c:v>-0.056374</c:v>
                </c:pt>
                <c:pt idx="37">
                  <c:v>-0.057865</c:v>
                </c:pt>
                <c:pt idx="38">
                  <c:v>-0.05734</c:v>
                </c:pt>
                <c:pt idx="39">
                  <c:v>-0.056502</c:v>
                </c:pt>
                <c:pt idx="40">
                  <c:v>-0.055436</c:v>
                </c:pt>
                <c:pt idx="41">
                  <c:v>-0.056594</c:v>
                </c:pt>
                <c:pt idx="42">
                  <c:v>-0.053423</c:v>
                </c:pt>
                <c:pt idx="43">
                  <c:v>-0.05193</c:v>
                </c:pt>
                <c:pt idx="44">
                  <c:v>-0.055494</c:v>
                </c:pt>
                <c:pt idx="45">
                  <c:v>-0.057081</c:v>
                </c:pt>
                <c:pt idx="46">
                  <c:v>-0.063408</c:v>
                </c:pt>
                <c:pt idx="47">
                  <c:v>-0.066545</c:v>
                </c:pt>
                <c:pt idx="48">
                  <c:v>-0.060527</c:v>
                </c:pt>
                <c:pt idx="49">
                  <c:v>-0.050181</c:v>
                </c:pt>
                <c:pt idx="50">
                  <c:v>0.053157</c:v>
                </c:pt>
                <c:pt idx="51">
                  <c:v>0.044929</c:v>
                </c:pt>
                <c:pt idx="52">
                  <c:v>0.038371</c:v>
                </c:pt>
                <c:pt idx="53">
                  <c:v>0.02741</c:v>
                </c:pt>
                <c:pt idx="54">
                  <c:v>0.017768</c:v>
                </c:pt>
                <c:pt idx="55">
                  <c:v>0.010641</c:v>
                </c:pt>
                <c:pt idx="56">
                  <c:v>-0.010032</c:v>
                </c:pt>
                <c:pt idx="57">
                  <c:v>-0.027746</c:v>
                </c:pt>
                <c:pt idx="58">
                  <c:v>-0.034003</c:v>
                </c:pt>
                <c:pt idx="59">
                  <c:v>-0.039318</c:v>
                </c:pt>
                <c:pt idx="60">
                  <c:v>-0.036933</c:v>
                </c:pt>
                <c:pt idx="61">
                  <c:v>-0.040037</c:v>
                </c:pt>
                <c:pt idx="62">
                  <c:v>-0.042826</c:v>
                </c:pt>
                <c:pt idx="63">
                  <c:v>-0.044588</c:v>
                </c:pt>
                <c:pt idx="64">
                  <c:v>-0.042979</c:v>
                </c:pt>
                <c:pt idx="65">
                  <c:v>-0.037568</c:v>
                </c:pt>
                <c:pt idx="66">
                  <c:v>-0.034533</c:v>
                </c:pt>
                <c:pt idx="67">
                  <c:v>-0.033214</c:v>
                </c:pt>
                <c:pt idx="68">
                  <c:v>-0.03906</c:v>
                </c:pt>
                <c:pt idx="69">
                  <c:v>-0.044111</c:v>
                </c:pt>
                <c:pt idx="70">
                  <c:v>-0.048916</c:v>
                </c:pt>
                <c:pt idx="71">
                  <c:v>-0.047139</c:v>
                </c:pt>
                <c:pt idx="72">
                  <c:v>-0.042515</c:v>
                </c:pt>
                <c:pt idx="73">
                  <c:v>-0.039832</c:v>
                </c:pt>
                <c:pt idx="74">
                  <c:v>-0.036646</c:v>
                </c:pt>
                <c:pt idx="75">
                  <c:v>-0.036337</c:v>
                </c:pt>
                <c:pt idx="76">
                  <c:v>-0.035991</c:v>
                </c:pt>
                <c:pt idx="77">
                  <c:v>-0.036095</c:v>
                </c:pt>
                <c:pt idx="78">
                  <c:v>-0.035401</c:v>
                </c:pt>
                <c:pt idx="79">
                  <c:v>-0.034531</c:v>
                </c:pt>
                <c:pt idx="80">
                  <c:v>-0.031013</c:v>
                </c:pt>
                <c:pt idx="81">
                  <c:v>-0.033129</c:v>
                </c:pt>
                <c:pt idx="82">
                  <c:v>-0.034015</c:v>
                </c:pt>
                <c:pt idx="83">
                  <c:v>-0.034344</c:v>
                </c:pt>
                <c:pt idx="84">
                  <c:v>-0.032693</c:v>
                </c:pt>
                <c:pt idx="85">
                  <c:v>-0.034975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'tsr8@3D'!$A$5:$A$87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'tsr8@3D'!$E$5:$E$87</c:f>
              <c:numCache>
                <c:formatCode>General</c:formatCode>
                <c:ptCount val="83"/>
                <c:pt idx="0">
                  <c:v>-0.00177</c:v>
                </c:pt>
                <c:pt idx="1">
                  <c:v>-0.004801</c:v>
                </c:pt>
                <c:pt idx="2">
                  <c:v>-0.006114</c:v>
                </c:pt>
                <c:pt idx="3">
                  <c:v>-0.003742</c:v>
                </c:pt>
                <c:pt idx="4">
                  <c:v>-0.006955</c:v>
                </c:pt>
                <c:pt idx="5">
                  <c:v>-0.003853</c:v>
                </c:pt>
                <c:pt idx="6">
                  <c:v>-0.000119</c:v>
                </c:pt>
                <c:pt idx="7">
                  <c:v>-0.006133</c:v>
                </c:pt>
                <c:pt idx="8">
                  <c:v>-0.014313</c:v>
                </c:pt>
                <c:pt idx="9">
                  <c:v>-0.026984</c:v>
                </c:pt>
                <c:pt idx="10">
                  <c:v>-0.036419</c:v>
                </c:pt>
                <c:pt idx="11">
                  <c:v>-0.044514</c:v>
                </c:pt>
                <c:pt idx="12">
                  <c:v>-0.044033</c:v>
                </c:pt>
                <c:pt idx="13">
                  <c:v>-0.053224</c:v>
                </c:pt>
                <c:pt idx="14">
                  <c:v>-0.06175</c:v>
                </c:pt>
                <c:pt idx="15">
                  <c:v>-0.065714</c:v>
                </c:pt>
                <c:pt idx="16">
                  <c:v>-0.072021</c:v>
                </c:pt>
                <c:pt idx="17">
                  <c:v>-0.077941</c:v>
                </c:pt>
                <c:pt idx="18">
                  <c:v>-0.084463</c:v>
                </c:pt>
                <c:pt idx="19">
                  <c:v>-0.08539</c:v>
                </c:pt>
                <c:pt idx="20">
                  <c:v>-0.084984</c:v>
                </c:pt>
                <c:pt idx="21">
                  <c:v>-0.081722</c:v>
                </c:pt>
                <c:pt idx="22">
                  <c:v>-0.079242</c:v>
                </c:pt>
                <c:pt idx="23">
                  <c:v>-0.077441</c:v>
                </c:pt>
                <c:pt idx="24">
                  <c:v>-0.075014</c:v>
                </c:pt>
                <c:pt idx="25">
                  <c:v>-0.071849</c:v>
                </c:pt>
                <c:pt idx="26">
                  <c:v>-0.067605</c:v>
                </c:pt>
                <c:pt idx="27">
                  <c:v>-0.062691</c:v>
                </c:pt>
                <c:pt idx="28">
                  <c:v>-0.061774</c:v>
                </c:pt>
                <c:pt idx="29">
                  <c:v>-0.058583</c:v>
                </c:pt>
                <c:pt idx="30">
                  <c:v>-0.053143</c:v>
                </c:pt>
                <c:pt idx="31">
                  <c:v>-0.052692</c:v>
                </c:pt>
                <c:pt idx="32">
                  <c:v>-0.053658</c:v>
                </c:pt>
                <c:pt idx="33">
                  <c:v>-0.051316</c:v>
                </c:pt>
                <c:pt idx="34">
                  <c:v>-0.05051</c:v>
                </c:pt>
                <c:pt idx="35">
                  <c:v>-0.052317</c:v>
                </c:pt>
                <c:pt idx="36">
                  <c:v>-0.016554</c:v>
                </c:pt>
                <c:pt idx="37">
                  <c:v>-0.011868</c:v>
                </c:pt>
                <c:pt idx="38">
                  <c:v>-0.011928</c:v>
                </c:pt>
                <c:pt idx="39">
                  <c:v>-0.002233</c:v>
                </c:pt>
                <c:pt idx="40">
                  <c:v>-0.003313</c:v>
                </c:pt>
                <c:pt idx="41">
                  <c:v>0.00147</c:v>
                </c:pt>
                <c:pt idx="42">
                  <c:v>0.009624</c:v>
                </c:pt>
                <c:pt idx="43">
                  <c:v>0.017285</c:v>
                </c:pt>
                <c:pt idx="44">
                  <c:v>0.024482</c:v>
                </c:pt>
                <c:pt idx="45">
                  <c:v>0.030922</c:v>
                </c:pt>
                <c:pt idx="46">
                  <c:v>0.033366</c:v>
                </c:pt>
                <c:pt idx="47">
                  <c:v>0.030016</c:v>
                </c:pt>
                <c:pt idx="48">
                  <c:v>0.030822</c:v>
                </c:pt>
                <c:pt idx="49">
                  <c:v>0.026856</c:v>
                </c:pt>
                <c:pt idx="50">
                  <c:v>0.024647</c:v>
                </c:pt>
                <c:pt idx="51">
                  <c:v>0.02521</c:v>
                </c:pt>
                <c:pt idx="52">
                  <c:v>0.01869</c:v>
                </c:pt>
                <c:pt idx="53">
                  <c:v>0.016141</c:v>
                </c:pt>
                <c:pt idx="54">
                  <c:v>0.012103</c:v>
                </c:pt>
                <c:pt idx="55">
                  <c:v>0.009617</c:v>
                </c:pt>
                <c:pt idx="56">
                  <c:v>0.004678</c:v>
                </c:pt>
                <c:pt idx="57">
                  <c:v>-0.001144</c:v>
                </c:pt>
                <c:pt idx="58">
                  <c:v>-0.00353</c:v>
                </c:pt>
                <c:pt idx="59">
                  <c:v>-0.007786</c:v>
                </c:pt>
                <c:pt idx="60">
                  <c:v>-0.014162</c:v>
                </c:pt>
                <c:pt idx="61">
                  <c:v>-0.016826</c:v>
                </c:pt>
                <c:pt idx="62">
                  <c:v>-0.022459</c:v>
                </c:pt>
                <c:pt idx="63">
                  <c:v>-0.028043</c:v>
                </c:pt>
                <c:pt idx="64">
                  <c:v>-0.030626</c:v>
                </c:pt>
                <c:pt idx="65">
                  <c:v>-0.03593</c:v>
                </c:pt>
                <c:pt idx="66">
                  <c:v>-0.040287</c:v>
                </c:pt>
                <c:pt idx="67">
                  <c:v>-0.041759</c:v>
                </c:pt>
                <c:pt idx="68">
                  <c:v>-0.047816</c:v>
                </c:pt>
                <c:pt idx="69">
                  <c:v>-0.045902</c:v>
                </c:pt>
                <c:pt idx="70">
                  <c:v>-0.051867</c:v>
                </c:pt>
                <c:pt idx="71">
                  <c:v>-0.054903</c:v>
                </c:pt>
                <c:pt idx="72">
                  <c:v>-0.055703</c:v>
                </c:pt>
                <c:pt idx="73">
                  <c:v>-0.060038</c:v>
                </c:pt>
                <c:pt idx="74">
                  <c:v>-0.059533</c:v>
                </c:pt>
                <c:pt idx="75">
                  <c:v>-0.061242</c:v>
                </c:pt>
                <c:pt idx="76">
                  <c:v>-0.063891</c:v>
                </c:pt>
                <c:pt idx="77">
                  <c:v>-0.06204</c:v>
                </c:pt>
                <c:pt idx="78">
                  <c:v>-0.061195</c:v>
                </c:pt>
                <c:pt idx="79">
                  <c:v>-0.059847</c:v>
                </c:pt>
                <c:pt idx="80">
                  <c:v>-0.057166</c:v>
                </c:pt>
                <c:pt idx="81">
                  <c:v>-0.057291</c:v>
                </c:pt>
                <c:pt idx="82">
                  <c:v>-0.062836</c:v>
                </c:pt>
              </c:numCache>
            </c:numRef>
          </c:yVal>
          <c:smooth val="0"/>
        </c:ser>
        <c:axId val="13223823"/>
        <c:axId val="24843361"/>
      </c:scatterChart>
      <c:valAx>
        <c:axId val="13223823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843361"/>
        <c:crosses val="autoZero"/>
        <c:majorUnit val="500"/>
        <c:minorUnit val="100"/>
      </c:valAx>
      <c:valAx>
        <c:axId val="248433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V/Uhub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22382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'tsr350@3D'!$I$4:$I$89</c:f>
              <c:numCache>
                <c:formatCode>General</c:formatCode>
                <c:ptCount val="86"/>
                <c:pt idx="0">
                  <c:v>0.00649297621870677</c:v>
                </c:pt>
                <c:pt idx="1">
                  <c:v>0.00709177997793348</c:v>
                </c:pt>
                <c:pt idx="2">
                  <c:v>0.00719984106736393</c:v>
                </c:pt>
                <c:pt idx="3">
                  <c:v>0.00764427118718222</c:v>
                </c:pt>
                <c:pt idx="4">
                  <c:v>0.00740669687799113</c:v>
                </c:pt>
                <c:pt idx="5">
                  <c:v>0.00831147958114019</c:v>
                </c:pt>
                <c:pt idx="6">
                  <c:v>0.0106020765796325</c:v>
                </c:pt>
                <c:pt idx="7">
                  <c:v>0.0136763754062162</c:v>
                </c:pt>
                <c:pt idx="8">
                  <c:v>0.0158611368293618</c:v>
                </c:pt>
                <c:pt idx="9">
                  <c:v>0.0154202594658539</c:v>
                </c:pt>
                <c:pt idx="10">
                  <c:v>0.0131837667699985</c:v>
                </c:pt>
                <c:pt idx="11">
                  <c:v>0.0128935906338897</c:v>
                </c:pt>
                <c:pt idx="12">
                  <c:v>0.0112978246735796</c:v>
                </c:pt>
                <c:pt idx="13">
                  <c:v>0.00958970471694769</c:v>
                </c:pt>
                <c:pt idx="14">
                  <c:v>0.00783649043643532</c:v>
                </c:pt>
                <c:pt idx="15">
                  <c:v>0.00646909110784516</c:v>
                </c:pt>
                <c:pt idx="16">
                  <c:v>0.00611811176761695</c:v>
                </c:pt>
                <c:pt idx="17">
                  <c:v>0.00625367242515856</c:v>
                </c:pt>
                <c:pt idx="18">
                  <c:v>0.00623375862861827</c:v>
                </c:pt>
                <c:pt idx="19">
                  <c:v>0.00438246870573381</c:v>
                </c:pt>
                <c:pt idx="20">
                  <c:v>0.0027692637912007</c:v>
                </c:pt>
                <c:pt idx="21">
                  <c:v>0.00159737106467994</c:v>
                </c:pt>
                <c:pt idx="22">
                  <c:v>0.000871506458182809</c:v>
                </c:pt>
                <c:pt idx="23">
                  <c:v>0.000554117636007671</c:v>
                </c:pt>
                <c:pt idx="24">
                  <c:v>0.000513900067239368</c:v>
                </c:pt>
                <c:pt idx="25">
                  <c:v>0.000419509953249204</c:v>
                </c:pt>
                <c:pt idx="26">
                  <c:v>0.000344410642664555</c:v>
                </c:pt>
                <c:pt idx="27">
                  <c:v>0.000317697068079149</c:v>
                </c:pt>
                <c:pt idx="28">
                  <c:v>0.00028192206221753</c:v>
                </c:pt>
                <c:pt idx="29">
                  <c:v>0.000240348172205681</c:v>
                </c:pt>
                <c:pt idx="30">
                  <c:v>0.000175268543744475</c:v>
                </c:pt>
                <c:pt idx="31">
                  <c:v>0.000149412730226021</c:v>
                </c:pt>
                <c:pt idx="32">
                  <c:v>0.000125849188920284</c:v>
                </c:pt>
                <c:pt idx="33">
                  <c:v>0.000120724291122679</c:v>
                </c:pt>
                <c:pt idx="34">
                  <c:v>0.000148769120535642</c:v>
                </c:pt>
                <c:pt idx="35">
                  <c:v>0.000207816615611201</c:v>
                </c:pt>
                <c:pt idx="36">
                  <c:v>0.00666983900088593</c:v>
                </c:pt>
                <c:pt idx="37">
                  <c:v>0.00651260996490617</c:v>
                </c:pt>
                <c:pt idx="38">
                  <c:v>0.00584781389651819</c:v>
                </c:pt>
                <c:pt idx="39">
                  <c:v>0.00551858110850321</c:v>
                </c:pt>
                <c:pt idx="40">
                  <c:v>0.00518897098453874</c:v>
                </c:pt>
                <c:pt idx="41">
                  <c:v>0.00505872848014595</c:v>
                </c:pt>
                <c:pt idx="42">
                  <c:v>0.00480565881432039</c:v>
                </c:pt>
                <c:pt idx="43">
                  <c:v>0.00453449568914215</c:v>
                </c:pt>
                <c:pt idx="44">
                  <c:v>0.00391802273629009</c:v>
                </c:pt>
                <c:pt idx="45">
                  <c:v>0.00327626730562759</c:v>
                </c:pt>
                <c:pt idx="46">
                  <c:v>0.00298761730627234</c:v>
                </c:pt>
                <c:pt idx="47">
                  <c:v>0.00292737034511576</c:v>
                </c:pt>
                <c:pt idx="48">
                  <c:v>0.00269517886459038</c:v>
                </c:pt>
                <c:pt idx="49">
                  <c:v>0.00258619259761667</c:v>
                </c:pt>
                <c:pt idx="50">
                  <c:v>0.00259158356562499</c:v>
                </c:pt>
                <c:pt idx="51">
                  <c:v>0.00266475787091559</c:v>
                </c:pt>
                <c:pt idx="52">
                  <c:v>0.00260463710524875</c:v>
                </c:pt>
                <c:pt idx="53">
                  <c:v>0.0026264561816841</c:v>
                </c:pt>
                <c:pt idx="54">
                  <c:v>0.00279604019928278</c:v>
                </c:pt>
                <c:pt idx="55">
                  <c:v>0.00289326840843767</c:v>
                </c:pt>
                <c:pt idx="56">
                  <c:v>0.00329963244646198</c:v>
                </c:pt>
                <c:pt idx="57">
                  <c:v>0.00322173416689288</c:v>
                </c:pt>
                <c:pt idx="58">
                  <c:v>0.00358160833215687</c:v>
                </c:pt>
                <c:pt idx="59">
                  <c:v>0.00350068489652389</c:v>
                </c:pt>
                <c:pt idx="60">
                  <c:v>0.00393994478918938</c:v>
                </c:pt>
                <c:pt idx="61">
                  <c:v>0.00381544284458986</c:v>
                </c:pt>
                <c:pt idx="62">
                  <c:v>0.00441503404980697</c:v>
                </c:pt>
                <c:pt idx="63">
                  <c:v>0.00478535731862957</c:v>
                </c:pt>
                <c:pt idx="64">
                  <c:v>0.00541164950537936</c:v>
                </c:pt>
                <c:pt idx="65">
                  <c:v>0.00632131496198729</c:v>
                </c:pt>
                <c:pt idx="66">
                  <c:v>0.00715055027713402</c:v>
                </c:pt>
                <c:pt idx="67">
                  <c:v>0.00739581596379086</c:v>
                </c:pt>
                <c:pt idx="68">
                  <c:v>0.00834735743320753</c:v>
                </c:pt>
                <c:pt idx="69">
                  <c:v>0.00863188304713304</c:v>
                </c:pt>
                <c:pt idx="70">
                  <c:v>0.00952142241693581</c:v>
                </c:pt>
                <c:pt idx="71">
                  <c:v>0.00993934637404177</c:v>
                </c:pt>
                <c:pt idx="72">
                  <c:v>0.0107072859102461</c:v>
                </c:pt>
                <c:pt idx="73">
                  <c:v>0.0110851819164382</c:v>
                </c:pt>
                <c:pt idx="74">
                  <c:v>0.0113887119981069</c:v>
                </c:pt>
                <c:pt idx="75">
                  <c:v>0.0111871665356695</c:v>
                </c:pt>
                <c:pt idx="76">
                  <c:v>0.0118857786281015</c:v>
                </c:pt>
                <c:pt idx="77">
                  <c:v>0.0117439918478049</c:v>
                </c:pt>
                <c:pt idx="78">
                  <c:v>0.0102879042730532</c:v>
                </c:pt>
                <c:pt idx="79">
                  <c:v>0.00828166844801452</c:v>
                </c:pt>
                <c:pt idx="80">
                  <c:v>0.00529581785583263</c:v>
                </c:pt>
                <c:pt idx="81">
                  <c:v>0.00321931846267119</c:v>
                </c:pt>
                <c:pt idx="82">
                  <c:v>0.00143562606431498</c:v>
                </c:pt>
                <c:pt idx="83">
                  <c:v>0.000814628409138876</c:v>
                </c:pt>
                <c:pt idx="84">
                  <c:v>0.000556317768434408</c:v>
                </c:pt>
                <c:pt idx="85">
                  <c:v>0.0008146689438923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-80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-250</c:v>
                </c:pt>
                <c:pt idx="9">
                  <c:v>-300</c:v>
                </c:pt>
                <c:pt idx="10">
                  <c:v>-320</c:v>
                </c:pt>
                <c:pt idx="11">
                  <c:v>-340</c:v>
                </c:pt>
                <c:pt idx="12">
                  <c:v>-360</c:v>
                </c:pt>
                <c:pt idx="13">
                  <c:v>-380</c:v>
                </c:pt>
                <c:pt idx="14">
                  <c:v>-400</c:v>
                </c:pt>
                <c:pt idx="15">
                  <c:v>-420</c:v>
                </c:pt>
                <c:pt idx="16">
                  <c:v>-440</c:v>
                </c:pt>
                <c:pt idx="17">
                  <c:v>-460</c:v>
                </c:pt>
                <c:pt idx="18">
                  <c:v>-480</c:v>
                </c:pt>
                <c:pt idx="19">
                  <c:v>-500</c:v>
                </c:pt>
                <c:pt idx="20">
                  <c:v>-520</c:v>
                </c:pt>
                <c:pt idx="21">
                  <c:v>-540</c:v>
                </c:pt>
                <c:pt idx="22">
                  <c:v>-560</c:v>
                </c:pt>
                <c:pt idx="23">
                  <c:v>-580</c:v>
                </c:pt>
                <c:pt idx="24">
                  <c:v>-600</c:v>
                </c:pt>
                <c:pt idx="25">
                  <c:v>-620</c:v>
                </c:pt>
                <c:pt idx="26">
                  <c:v>-640</c:v>
                </c:pt>
                <c:pt idx="27">
                  <c:v>-660</c:v>
                </c:pt>
                <c:pt idx="28">
                  <c:v>-680</c:v>
                </c:pt>
                <c:pt idx="29">
                  <c:v>-700</c:v>
                </c:pt>
                <c:pt idx="30">
                  <c:v>-720</c:v>
                </c:pt>
                <c:pt idx="31">
                  <c:v>-740</c:v>
                </c:pt>
                <c:pt idx="32">
                  <c:v>-760</c:v>
                </c:pt>
                <c:pt idx="33">
                  <c:v>-780</c:v>
                </c:pt>
                <c:pt idx="34">
                  <c:v>-800</c:v>
                </c:pt>
                <c:pt idx="35">
                  <c:v>-820</c:v>
                </c:pt>
                <c:pt idx="36">
                  <c:v>-840</c:v>
                </c:pt>
                <c:pt idx="37">
                  <c:v>-860</c:v>
                </c:pt>
                <c:pt idx="38">
                  <c:v>-880</c:v>
                </c:pt>
                <c:pt idx="39">
                  <c:v>-900</c:v>
                </c:pt>
                <c:pt idx="40">
                  <c:v>-950</c:v>
                </c:pt>
                <c:pt idx="41">
                  <c:v>-1000</c:v>
                </c:pt>
                <c:pt idx="42">
                  <c:v>-1050</c:v>
                </c:pt>
                <c:pt idx="43">
                  <c:v>-1100</c:v>
                </c:pt>
                <c:pt idx="44">
                  <c:v>-1150</c:v>
                </c:pt>
                <c:pt idx="45">
                  <c:v>-1200</c:v>
                </c:pt>
                <c:pt idx="46">
                  <c:v>-1250</c:v>
                </c:pt>
                <c:pt idx="47">
                  <c:v>-1300</c:v>
                </c:pt>
                <c:pt idx="48">
                  <c:v>-1350</c:v>
                </c:pt>
                <c:pt idx="49">
                  <c:v>-1400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150</c:v>
                </c:pt>
                <c:pt idx="57">
                  <c:v>200</c:v>
                </c:pt>
                <c:pt idx="58">
                  <c:v>250</c:v>
                </c:pt>
                <c:pt idx="59">
                  <c:v>300</c:v>
                </c:pt>
                <c:pt idx="60">
                  <c:v>320</c:v>
                </c:pt>
                <c:pt idx="61">
                  <c:v>340</c:v>
                </c:pt>
                <c:pt idx="62">
                  <c:v>360</c:v>
                </c:pt>
                <c:pt idx="63">
                  <c:v>380</c:v>
                </c:pt>
                <c:pt idx="64">
                  <c:v>400</c:v>
                </c:pt>
                <c:pt idx="65">
                  <c:v>420</c:v>
                </c:pt>
                <c:pt idx="66">
                  <c:v>440</c:v>
                </c:pt>
                <c:pt idx="67">
                  <c:v>460</c:v>
                </c:pt>
                <c:pt idx="68">
                  <c:v>480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620</c:v>
                </c:pt>
                <c:pt idx="76">
                  <c:v>640</c:v>
                </c:pt>
                <c:pt idx="77">
                  <c:v>660</c:v>
                </c:pt>
                <c:pt idx="78">
                  <c:v>680</c:v>
                </c:pt>
                <c:pt idx="79">
                  <c:v>700</c:v>
                </c:pt>
                <c:pt idx="80">
                  <c:v>750</c:v>
                </c:pt>
                <c:pt idx="81">
                  <c:v>800</c:v>
                </c:pt>
                <c:pt idx="82">
                  <c:v>850</c:v>
                </c:pt>
                <c:pt idx="83">
                  <c:v>900</c:v>
                </c:pt>
                <c:pt idx="84">
                  <c:v>950</c:v>
                </c:pt>
                <c:pt idx="85">
                  <c:v>1000</c:v>
                </c:pt>
              </c:numCache>
            </c:numRef>
          </c:xVal>
          <c:yVal>
            <c:numRef>
              <c:f>'tsr475@3D'!$L$4:$L$89</c:f>
              <c:numCache>
                <c:formatCode>General</c:formatCode>
                <c:ptCount val="86"/>
                <c:pt idx="0">
                  <c:v>0.00684991676459688</c:v>
                </c:pt>
                <c:pt idx="1">
                  <c:v>0.0074389082695717</c:v>
                </c:pt>
                <c:pt idx="2">
                  <c:v>0.00747914891237744</c:v>
                </c:pt>
                <c:pt idx="3">
                  <c:v>0.0079740838096291</c:v>
                </c:pt>
                <c:pt idx="4">
                  <c:v>0.00801302909135404</c:v>
                </c:pt>
                <c:pt idx="5">
                  <c:v>0.0075639361340681</c:v>
                </c:pt>
                <c:pt idx="6">
                  <c:v>0.00782654280493853</c:v>
                </c:pt>
                <c:pt idx="7">
                  <c:v>0.00802150616039967</c:v>
                </c:pt>
                <c:pt idx="8">
                  <c:v>0.0079160644705905</c:v>
                </c:pt>
                <c:pt idx="9">
                  <c:v>0.00709968515395454</c:v>
                </c:pt>
                <c:pt idx="10">
                  <c:v>0.00680007587231162</c:v>
                </c:pt>
                <c:pt idx="11">
                  <c:v>0.00710265933000537</c:v>
                </c:pt>
                <c:pt idx="12">
                  <c:v>0.00689102476163303</c:v>
                </c:pt>
                <c:pt idx="13">
                  <c:v>0.00633453349157057</c:v>
                </c:pt>
                <c:pt idx="14">
                  <c:v>0.00596676400697593</c:v>
                </c:pt>
                <c:pt idx="15">
                  <c:v>0.00590258545921585</c:v>
                </c:pt>
                <c:pt idx="16">
                  <c:v>0.00602472699558797</c:v>
                </c:pt>
                <c:pt idx="17">
                  <c:v>0.00535641218688609</c:v>
                </c:pt>
                <c:pt idx="18">
                  <c:v>0.0061775215406232</c:v>
                </c:pt>
                <c:pt idx="19">
                  <c:v>0.00566607458935358</c:v>
                </c:pt>
                <c:pt idx="20">
                  <c:v>0.0053522540582737</c:v>
                </c:pt>
                <c:pt idx="21">
                  <c:v>0.00570702466164496</c:v>
                </c:pt>
                <c:pt idx="22">
                  <c:v>0.00593239776370006</c:v>
                </c:pt>
                <c:pt idx="23">
                  <c:v>0.00606578382505432</c:v>
                </c:pt>
                <c:pt idx="24">
                  <c:v>0.00627789169386178</c:v>
                </c:pt>
                <c:pt idx="25">
                  <c:v>0.00662006799555742</c:v>
                </c:pt>
                <c:pt idx="26">
                  <c:v>0.00654583504078657</c:v>
                </c:pt>
                <c:pt idx="27">
                  <c:v>0.00673944152217064</c:v>
                </c:pt>
                <c:pt idx="28">
                  <c:v>0.00697585580596791</c:v>
                </c:pt>
                <c:pt idx="29">
                  <c:v>0.00765647081881845</c:v>
                </c:pt>
                <c:pt idx="30">
                  <c:v>0.00850819409676697</c:v>
                </c:pt>
                <c:pt idx="31">
                  <c:v>0.00916365627219477</c:v>
                </c:pt>
                <c:pt idx="32">
                  <c:v>0.00931077614277821</c:v>
                </c:pt>
                <c:pt idx="33">
                  <c:v>0.00967086858989951</c:v>
                </c:pt>
                <c:pt idx="34">
                  <c:v>0.0102361993109362</c:v>
                </c:pt>
                <c:pt idx="35">
                  <c:v>0.0108245171733694</c:v>
                </c:pt>
                <c:pt idx="36">
                  <c:v>0.0107731769550534</c:v>
                </c:pt>
                <c:pt idx="37">
                  <c:v>0.0109833651836968</c:v>
                </c:pt>
                <c:pt idx="38">
                  <c:v>0.0116690705419939</c:v>
                </c:pt>
                <c:pt idx="39">
                  <c:v>0.0115444300085883</c:v>
                </c:pt>
                <c:pt idx="40">
                  <c:v>0.0116231239789388</c:v>
                </c:pt>
                <c:pt idx="41">
                  <c:v>0.0112338113005267</c:v>
                </c:pt>
                <c:pt idx="42">
                  <c:v>0.0108284357825728</c:v>
                </c:pt>
                <c:pt idx="43">
                  <c:v>0.00844976281722053</c:v>
                </c:pt>
                <c:pt idx="44">
                  <c:v>0.00571319991099375</c:v>
                </c:pt>
                <c:pt idx="45">
                  <c:v>0.00328251239961517</c:v>
                </c:pt>
                <c:pt idx="46">
                  <c:v>0.00150941954793647</c:v>
                </c:pt>
                <c:pt idx="47">
                  <c:v>0.00089718280169707</c:v>
                </c:pt>
                <c:pt idx="48">
                  <c:v>0.00074135584379869</c:v>
                </c:pt>
                <c:pt idx="49">
                  <c:v>0.00106290862137072</c:v>
                </c:pt>
                <c:pt idx="50">
                  <c:v>0.00681650677069191</c:v>
                </c:pt>
                <c:pt idx="51">
                  <c:v>0.00633506110214215</c:v>
                </c:pt>
                <c:pt idx="52">
                  <c:v>0.00571634407323515</c:v>
                </c:pt>
                <c:pt idx="53">
                  <c:v>0.00497118523292176</c:v>
                </c:pt>
                <c:pt idx="54">
                  <c:v>0.00469482324198681</c:v>
                </c:pt>
                <c:pt idx="55">
                  <c:v>0.00478093963457761</c:v>
                </c:pt>
                <c:pt idx="56">
                  <c:v>0.00629467971367259</c:v>
                </c:pt>
                <c:pt idx="57">
                  <c:v>0.00804002456821717</c:v>
                </c:pt>
                <c:pt idx="58">
                  <c:v>0.00745181742426412</c:v>
                </c:pt>
                <c:pt idx="59">
                  <c:v>0.00654566870080384</c:v>
                </c:pt>
                <c:pt idx="60">
                  <c:v>0.00708110671143406</c:v>
                </c:pt>
                <c:pt idx="61">
                  <c:v>0.00773925125964379</c:v>
                </c:pt>
                <c:pt idx="62">
                  <c:v>0.00859054080859796</c:v>
                </c:pt>
                <c:pt idx="63">
                  <c:v>0.00777823874159816</c:v>
                </c:pt>
                <c:pt idx="64">
                  <c:v>0.00594122820342076</c:v>
                </c:pt>
                <c:pt idx="65">
                  <c:v>0.00530497205211569</c:v>
                </c:pt>
                <c:pt idx="66">
                  <c:v>0.00572417096473064</c:v>
                </c:pt>
                <c:pt idx="67">
                  <c:v>0.00720313508226559</c:v>
                </c:pt>
                <c:pt idx="68">
                  <c:v>0.0100156120501254</c:v>
                </c:pt>
                <c:pt idx="69">
                  <c:v>0.0125569103122377</c:v>
                </c:pt>
                <c:pt idx="70">
                  <c:v>0.0104701528712004</c:v>
                </c:pt>
                <c:pt idx="71">
                  <c:v>0.00650667116113543</c:v>
                </c:pt>
                <c:pt idx="72">
                  <c:v>0.00434217255343533</c:v>
                </c:pt>
                <c:pt idx="73">
                  <c:v>0.0024174756535647</c:v>
                </c:pt>
                <c:pt idx="74">
                  <c:v>0.00132229865361809</c:v>
                </c:pt>
                <c:pt idx="75">
                  <c:v>0.000739369114786536</c:v>
                </c:pt>
                <c:pt idx="76">
                  <c:v>0.00048481566477363</c:v>
                </c:pt>
                <c:pt idx="77">
                  <c:v>0.000345110914038289</c:v>
                </c:pt>
                <c:pt idx="78">
                  <c:v>0.00025061480977401</c:v>
                </c:pt>
                <c:pt idx="79">
                  <c:v>0.000194877879228363</c:v>
                </c:pt>
                <c:pt idx="80">
                  <c:v>0.000139671784371041</c:v>
                </c:pt>
                <c:pt idx="81">
                  <c:v>0.000119327720389736</c:v>
                </c:pt>
                <c:pt idx="82">
                  <c:v>0.000118470443205866</c:v>
                </c:pt>
                <c:pt idx="83">
                  <c:v>0.000109042151490197</c:v>
                </c:pt>
                <c:pt idx="84">
                  <c:v>0.000133802081239072</c:v>
                </c:pt>
                <c:pt idx="85">
                  <c:v>0.000192094445230706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'tsr8@3D'!$A$5:$A$87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'tsr8@3D'!$I$5:$I$87</c:f>
              <c:numCache>
                <c:formatCode>General</c:formatCode>
                <c:ptCount val="83"/>
                <c:pt idx="0">
                  <c:v>0.00753281838348525</c:v>
                </c:pt>
                <c:pt idx="1">
                  <c:v>0.00748267278293582</c:v>
                </c:pt>
                <c:pt idx="2">
                  <c:v>0.00736051713012475</c:v>
                </c:pt>
                <c:pt idx="3">
                  <c:v>0.00784707126562224</c:v>
                </c:pt>
                <c:pt idx="4">
                  <c:v>0.00775939755144971</c:v>
                </c:pt>
                <c:pt idx="5">
                  <c:v>0.00866166236189681</c:v>
                </c:pt>
                <c:pt idx="6">
                  <c:v>0.00872642707740763</c:v>
                </c:pt>
                <c:pt idx="7">
                  <c:v>0.010392987130739</c:v>
                </c:pt>
                <c:pt idx="8">
                  <c:v>0.0130371328149294</c:v>
                </c:pt>
                <c:pt idx="9">
                  <c:v>0.0193685780031064</c:v>
                </c:pt>
                <c:pt idx="10">
                  <c:v>0.0213165385770918</c:v>
                </c:pt>
                <c:pt idx="11">
                  <c:v>0.0233257196107668</c:v>
                </c:pt>
                <c:pt idx="12">
                  <c:v>0.025051827424386</c:v>
                </c:pt>
                <c:pt idx="13">
                  <c:v>0.0244350520602699</c:v>
                </c:pt>
                <c:pt idx="14">
                  <c:v>0.0258711559487886</c:v>
                </c:pt>
                <c:pt idx="15">
                  <c:v>0.0250786874423585</c:v>
                </c:pt>
                <c:pt idx="16">
                  <c:v>0.0244830595958439</c:v>
                </c:pt>
                <c:pt idx="17">
                  <c:v>0.0236675056434833</c:v>
                </c:pt>
                <c:pt idx="18">
                  <c:v>0.0227703871888083</c:v>
                </c:pt>
                <c:pt idx="19">
                  <c:v>0.0207153508648516</c:v>
                </c:pt>
                <c:pt idx="20">
                  <c:v>0.0204359576857374</c:v>
                </c:pt>
                <c:pt idx="21">
                  <c:v>0.0192694187436687</c:v>
                </c:pt>
                <c:pt idx="22">
                  <c:v>0.0163686737154908</c:v>
                </c:pt>
                <c:pt idx="23">
                  <c:v>0.0145130269199582</c:v>
                </c:pt>
                <c:pt idx="24">
                  <c:v>0.0116246423399462</c:v>
                </c:pt>
                <c:pt idx="25">
                  <c:v>0.00890075399615967</c:v>
                </c:pt>
                <c:pt idx="26">
                  <c:v>0.0062119404894641</c:v>
                </c:pt>
                <c:pt idx="27">
                  <c:v>0.00536345711330462</c:v>
                </c:pt>
                <c:pt idx="28">
                  <c:v>0.0034433740114859</c:v>
                </c:pt>
                <c:pt idx="29">
                  <c:v>0.00224579564811759</c:v>
                </c:pt>
                <c:pt idx="30">
                  <c:v>0.000833620823801827</c:v>
                </c:pt>
                <c:pt idx="31">
                  <c:v>0.000442197345649038</c:v>
                </c:pt>
                <c:pt idx="32">
                  <c:v>0.000306985107143112</c:v>
                </c:pt>
                <c:pt idx="33">
                  <c:v>0.000232592395928041</c:v>
                </c:pt>
                <c:pt idx="34">
                  <c:v>0.000219506470344921</c:v>
                </c:pt>
                <c:pt idx="35">
                  <c:v>0.000248629442442292</c:v>
                </c:pt>
                <c:pt idx="36">
                  <c:v>0.00844258207498907</c:v>
                </c:pt>
                <c:pt idx="37">
                  <c:v>0.0080860555367641</c:v>
                </c:pt>
                <c:pt idx="38">
                  <c:v>0.00822783707767619</c:v>
                </c:pt>
                <c:pt idx="39">
                  <c:v>0.007879945781924</c:v>
                </c:pt>
                <c:pt idx="40">
                  <c:v>0.00781920163980312</c:v>
                </c:pt>
                <c:pt idx="41">
                  <c:v>0.0082136472816832</c:v>
                </c:pt>
                <c:pt idx="42">
                  <c:v>0.00787301037703135</c:v>
                </c:pt>
                <c:pt idx="43">
                  <c:v>0.00764353282685492</c:v>
                </c:pt>
                <c:pt idx="44">
                  <c:v>0.00839156137523054</c:v>
                </c:pt>
                <c:pt idx="45">
                  <c:v>0.00855678196042393</c:v>
                </c:pt>
                <c:pt idx="46">
                  <c:v>0.00847913570784022</c:v>
                </c:pt>
                <c:pt idx="47">
                  <c:v>0.00840342497823552</c:v>
                </c:pt>
                <c:pt idx="48">
                  <c:v>0.00840818023856977</c:v>
                </c:pt>
                <c:pt idx="49">
                  <c:v>0.00853541731212875</c:v>
                </c:pt>
                <c:pt idx="50">
                  <c:v>0.00833643335317821</c:v>
                </c:pt>
                <c:pt idx="51">
                  <c:v>0.00821226250559989</c:v>
                </c:pt>
                <c:pt idx="52">
                  <c:v>0.00838277647013071</c:v>
                </c:pt>
                <c:pt idx="53">
                  <c:v>0.00867015141382132</c:v>
                </c:pt>
                <c:pt idx="54">
                  <c:v>0.00879235168439545</c:v>
                </c:pt>
                <c:pt idx="55">
                  <c:v>0.00905211432883958</c:v>
                </c:pt>
                <c:pt idx="56">
                  <c:v>0.00872427887373386</c:v>
                </c:pt>
                <c:pt idx="57">
                  <c:v>0.00893772375949889</c:v>
                </c:pt>
                <c:pt idx="58">
                  <c:v>0.00938593014103743</c:v>
                </c:pt>
                <c:pt idx="59">
                  <c:v>0.00930624205466546</c:v>
                </c:pt>
                <c:pt idx="60">
                  <c:v>0.00945761734132099</c:v>
                </c:pt>
                <c:pt idx="61">
                  <c:v>0.00945430407317425</c:v>
                </c:pt>
                <c:pt idx="62">
                  <c:v>0.00960237322778197</c:v>
                </c:pt>
                <c:pt idx="63">
                  <c:v>0.0102068478704095</c:v>
                </c:pt>
                <c:pt idx="64">
                  <c:v>0.0099556035470713</c:v>
                </c:pt>
                <c:pt idx="65">
                  <c:v>0.0109649901271674</c:v>
                </c:pt>
                <c:pt idx="66">
                  <c:v>0.0109088549181718</c:v>
                </c:pt>
                <c:pt idx="67">
                  <c:v>0.0107917307831617</c:v>
                </c:pt>
                <c:pt idx="68">
                  <c:v>0.0121215426271339</c:v>
                </c:pt>
                <c:pt idx="69">
                  <c:v>0.0121119638704868</c:v>
                </c:pt>
                <c:pt idx="70">
                  <c:v>0.0125824899162219</c:v>
                </c:pt>
                <c:pt idx="71">
                  <c:v>0.0127271277580717</c:v>
                </c:pt>
                <c:pt idx="72">
                  <c:v>0.0125495910972786</c:v>
                </c:pt>
                <c:pt idx="73">
                  <c:v>0.0139081844184265</c:v>
                </c:pt>
                <c:pt idx="74">
                  <c:v>0.013420187662226</c:v>
                </c:pt>
                <c:pt idx="75">
                  <c:v>0.0123806090474384</c:v>
                </c:pt>
                <c:pt idx="76">
                  <c:v>0.012768042458728</c:v>
                </c:pt>
                <c:pt idx="77">
                  <c:v>0.0121199910581719</c:v>
                </c:pt>
                <c:pt idx="78">
                  <c:v>0.011456441711427</c:v>
                </c:pt>
                <c:pt idx="79">
                  <c:v>0.00990657675008617</c:v>
                </c:pt>
                <c:pt idx="80">
                  <c:v>0.00655454034278334</c:v>
                </c:pt>
                <c:pt idx="81">
                  <c:v>0.00357709254172083</c:v>
                </c:pt>
                <c:pt idx="82">
                  <c:v>0.00233769802463956</c:v>
                </c:pt>
              </c:numCache>
            </c:numRef>
          </c:yVal>
          <c:smooth val="0"/>
        </c:ser>
        <c:axId val="22160131"/>
        <c:axId val="8736370"/>
      </c:scatterChart>
      <c:valAx>
        <c:axId val="22160131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36370"/>
        <c:crosses val="autoZero"/>
        <c:majorUnit val="500"/>
        <c:minorUnit val="100"/>
      </c:valAx>
      <c:valAx>
        <c:axId val="87363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&lt;uu&gt;/Uhub2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16013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'tsr350@3D'!$J$4:$J$89</c:f>
              <c:numCache>
                <c:formatCode>General</c:formatCode>
                <c:ptCount val="86"/>
                <c:pt idx="0">
                  <c:v>0.00667732002368736</c:v>
                </c:pt>
                <c:pt idx="1">
                  <c:v>0.00752449038219774</c:v>
                </c:pt>
                <c:pt idx="2">
                  <c:v>0.00840138911495539</c:v>
                </c:pt>
                <c:pt idx="3">
                  <c:v>0.00903505097265322</c:v>
                </c:pt>
                <c:pt idx="4">
                  <c:v>0.00901756436854022</c:v>
                </c:pt>
                <c:pt idx="5">
                  <c:v>0.0108784611326594</c:v>
                </c:pt>
                <c:pt idx="6">
                  <c:v>0.0116431837546161</c:v>
                </c:pt>
                <c:pt idx="7">
                  <c:v>0.0136499704176604</c:v>
                </c:pt>
                <c:pt idx="8">
                  <c:v>0.0145969150326377</c:v>
                </c:pt>
                <c:pt idx="9">
                  <c:v>0.013651471462372</c:v>
                </c:pt>
                <c:pt idx="10">
                  <c:v>0.0126884485406298</c:v>
                </c:pt>
                <c:pt idx="11">
                  <c:v>0.0114023101341448</c:v>
                </c:pt>
                <c:pt idx="12">
                  <c:v>0.010512858074845</c:v>
                </c:pt>
                <c:pt idx="13">
                  <c:v>0.00887034097392174</c:v>
                </c:pt>
                <c:pt idx="14">
                  <c:v>0.00751070690478045</c:v>
                </c:pt>
                <c:pt idx="15">
                  <c:v>0.00694348912449246</c:v>
                </c:pt>
                <c:pt idx="16">
                  <c:v>0.00717839845354714</c:v>
                </c:pt>
                <c:pt idx="17">
                  <c:v>0.00843193422603422</c:v>
                </c:pt>
                <c:pt idx="18">
                  <c:v>0.00972602201914107</c:v>
                </c:pt>
                <c:pt idx="19">
                  <c:v>0.00842124249116927</c:v>
                </c:pt>
                <c:pt idx="20">
                  <c:v>0.005524022760492</c:v>
                </c:pt>
                <c:pt idx="21">
                  <c:v>0.00332153268298205</c:v>
                </c:pt>
                <c:pt idx="22">
                  <c:v>0.00174348157008279</c:v>
                </c:pt>
                <c:pt idx="23">
                  <c:v>0.00102389890160272</c:v>
                </c:pt>
                <c:pt idx="24">
                  <c:v>0.000671584505928805</c:v>
                </c:pt>
                <c:pt idx="25">
                  <c:v>0.00049457226988415</c:v>
                </c:pt>
                <c:pt idx="26">
                  <c:v>0.000363863798532817</c:v>
                </c:pt>
                <c:pt idx="27">
                  <c:v>0.000317467373857917</c:v>
                </c:pt>
                <c:pt idx="28">
                  <c:v>0.000272637592870865</c:v>
                </c:pt>
                <c:pt idx="29">
                  <c:v>0.000223489343421838</c:v>
                </c:pt>
                <c:pt idx="30">
                  <c:v>0.000173792010019852</c:v>
                </c:pt>
                <c:pt idx="31">
                  <c:v>0.000153470360224132</c:v>
                </c:pt>
                <c:pt idx="32">
                  <c:v>9.81178454745353E-005</c:v>
                </c:pt>
                <c:pt idx="33">
                  <c:v>9.08614942070882E-005</c:v>
                </c:pt>
                <c:pt idx="34">
                  <c:v>0.000113395129652723</c:v>
                </c:pt>
                <c:pt idx="35">
                  <c:v>0.000156157343390004</c:v>
                </c:pt>
                <c:pt idx="36">
                  <c:v>0.00725357439804547</c:v>
                </c:pt>
                <c:pt idx="37">
                  <c:v>0.00656720383171105</c:v>
                </c:pt>
                <c:pt idx="38">
                  <c:v>0.00550806820660034</c:v>
                </c:pt>
                <c:pt idx="39">
                  <c:v>0.00512660339899204</c:v>
                </c:pt>
                <c:pt idx="40">
                  <c:v>0.00454724075301828</c:v>
                </c:pt>
                <c:pt idx="41">
                  <c:v>0.00404461958715306</c:v>
                </c:pt>
                <c:pt idx="42">
                  <c:v>0.00344425269644587</c:v>
                </c:pt>
                <c:pt idx="43">
                  <c:v>0.00275207929632802</c:v>
                </c:pt>
                <c:pt idx="44">
                  <c:v>0.00247574571846087</c:v>
                </c:pt>
                <c:pt idx="45">
                  <c:v>0.00210373046938899</c:v>
                </c:pt>
                <c:pt idx="46">
                  <c:v>0.00198990706387417</c:v>
                </c:pt>
                <c:pt idx="47">
                  <c:v>0.00188541363096758</c:v>
                </c:pt>
                <c:pt idx="48">
                  <c:v>0.00182741822043587</c:v>
                </c:pt>
                <c:pt idx="49">
                  <c:v>0.00179147046392218</c:v>
                </c:pt>
                <c:pt idx="50">
                  <c:v>0.00202833715141826</c:v>
                </c:pt>
                <c:pt idx="51">
                  <c:v>0.00197387401250764</c:v>
                </c:pt>
                <c:pt idx="52">
                  <c:v>0.00214803005621981</c:v>
                </c:pt>
                <c:pt idx="53">
                  <c:v>0.00247991412553032</c:v>
                </c:pt>
                <c:pt idx="54">
                  <c:v>0.00276169149782034</c:v>
                </c:pt>
                <c:pt idx="55">
                  <c:v>0.00304417213716988</c:v>
                </c:pt>
                <c:pt idx="56">
                  <c:v>0.00354557292912535</c:v>
                </c:pt>
                <c:pt idx="57">
                  <c:v>0.00368492323088956</c:v>
                </c:pt>
                <c:pt idx="58">
                  <c:v>0.00404311230653188</c:v>
                </c:pt>
                <c:pt idx="59">
                  <c:v>0.0046799604988296</c:v>
                </c:pt>
                <c:pt idx="60">
                  <c:v>0.00472586940842987</c:v>
                </c:pt>
                <c:pt idx="61">
                  <c:v>0.00484702853161999</c:v>
                </c:pt>
                <c:pt idx="62">
                  <c:v>0.00535086268109618</c:v>
                </c:pt>
                <c:pt idx="63">
                  <c:v>0.00552935161420171</c:v>
                </c:pt>
                <c:pt idx="64">
                  <c:v>0.00546445135839152</c:v>
                </c:pt>
                <c:pt idx="65">
                  <c:v>0.00613157654956625</c:v>
                </c:pt>
                <c:pt idx="66">
                  <c:v>0.00688140721573537</c:v>
                </c:pt>
                <c:pt idx="67">
                  <c:v>0.00725899822731495</c:v>
                </c:pt>
                <c:pt idx="68">
                  <c:v>0.00757052544367449</c:v>
                </c:pt>
                <c:pt idx="69">
                  <c:v>0.00806471528517484</c:v>
                </c:pt>
                <c:pt idx="70">
                  <c:v>0.00869733939275973</c:v>
                </c:pt>
                <c:pt idx="71">
                  <c:v>0.00924054612411278</c:v>
                </c:pt>
                <c:pt idx="72">
                  <c:v>0.0103998659984613</c:v>
                </c:pt>
                <c:pt idx="73">
                  <c:v>0.0111108577857244</c:v>
                </c:pt>
                <c:pt idx="74">
                  <c:v>0.0115972536625027</c:v>
                </c:pt>
                <c:pt idx="75">
                  <c:v>0.0124420362538851</c:v>
                </c:pt>
                <c:pt idx="76">
                  <c:v>0.0136898389240259</c:v>
                </c:pt>
                <c:pt idx="77">
                  <c:v>0.0132914491668873</c:v>
                </c:pt>
                <c:pt idx="78">
                  <c:v>0.0117745553450844</c:v>
                </c:pt>
                <c:pt idx="79">
                  <c:v>0.00989871201460533</c:v>
                </c:pt>
                <c:pt idx="80">
                  <c:v>0.00669567524524629</c:v>
                </c:pt>
                <c:pt idx="81">
                  <c:v>0.004184294699014</c:v>
                </c:pt>
                <c:pt idx="82">
                  <c:v>0.0019663071372409</c:v>
                </c:pt>
                <c:pt idx="83">
                  <c:v>0.000879648979865244</c:v>
                </c:pt>
                <c:pt idx="84">
                  <c:v>0.000488160723109018</c:v>
                </c:pt>
                <c:pt idx="85">
                  <c:v>0.000587943860944052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-80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-250</c:v>
                </c:pt>
                <c:pt idx="9">
                  <c:v>-300</c:v>
                </c:pt>
                <c:pt idx="10">
                  <c:v>-320</c:v>
                </c:pt>
                <c:pt idx="11">
                  <c:v>-340</c:v>
                </c:pt>
                <c:pt idx="12">
                  <c:v>-360</c:v>
                </c:pt>
                <c:pt idx="13">
                  <c:v>-380</c:v>
                </c:pt>
                <c:pt idx="14">
                  <c:v>-400</c:v>
                </c:pt>
                <c:pt idx="15">
                  <c:v>-420</c:v>
                </c:pt>
                <c:pt idx="16">
                  <c:v>-440</c:v>
                </c:pt>
                <c:pt idx="17">
                  <c:v>-460</c:v>
                </c:pt>
                <c:pt idx="18">
                  <c:v>-480</c:v>
                </c:pt>
                <c:pt idx="19">
                  <c:v>-500</c:v>
                </c:pt>
                <c:pt idx="20">
                  <c:v>-520</c:v>
                </c:pt>
                <c:pt idx="21">
                  <c:v>-540</c:v>
                </c:pt>
                <c:pt idx="22">
                  <c:v>-560</c:v>
                </c:pt>
                <c:pt idx="23">
                  <c:v>-580</c:v>
                </c:pt>
                <c:pt idx="24">
                  <c:v>-600</c:v>
                </c:pt>
                <c:pt idx="25">
                  <c:v>-620</c:v>
                </c:pt>
                <c:pt idx="26">
                  <c:v>-640</c:v>
                </c:pt>
                <c:pt idx="27">
                  <c:v>-660</c:v>
                </c:pt>
                <c:pt idx="28">
                  <c:v>-680</c:v>
                </c:pt>
                <c:pt idx="29">
                  <c:v>-700</c:v>
                </c:pt>
                <c:pt idx="30">
                  <c:v>-720</c:v>
                </c:pt>
                <c:pt idx="31">
                  <c:v>-740</c:v>
                </c:pt>
                <c:pt idx="32">
                  <c:v>-760</c:v>
                </c:pt>
                <c:pt idx="33">
                  <c:v>-780</c:v>
                </c:pt>
                <c:pt idx="34">
                  <c:v>-800</c:v>
                </c:pt>
                <c:pt idx="35">
                  <c:v>-820</c:v>
                </c:pt>
                <c:pt idx="36">
                  <c:v>-840</c:v>
                </c:pt>
                <c:pt idx="37">
                  <c:v>-860</c:v>
                </c:pt>
                <c:pt idx="38">
                  <c:v>-880</c:v>
                </c:pt>
                <c:pt idx="39">
                  <c:v>-900</c:v>
                </c:pt>
                <c:pt idx="40">
                  <c:v>-950</c:v>
                </c:pt>
                <c:pt idx="41">
                  <c:v>-1000</c:v>
                </c:pt>
                <c:pt idx="42">
                  <c:v>-1050</c:v>
                </c:pt>
                <c:pt idx="43">
                  <c:v>-1100</c:v>
                </c:pt>
                <c:pt idx="44">
                  <c:v>-1150</c:v>
                </c:pt>
                <c:pt idx="45">
                  <c:v>-1200</c:v>
                </c:pt>
                <c:pt idx="46">
                  <c:v>-1250</c:v>
                </c:pt>
                <c:pt idx="47">
                  <c:v>-1300</c:v>
                </c:pt>
                <c:pt idx="48">
                  <c:v>-1350</c:v>
                </c:pt>
                <c:pt idx="49">
                  <c:v>-1400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150</c:v>
                </c:pt>
                <c:pt idx="57">
                  <c:v>200</c:v>
                </c:pt>
                <c:pt idx="58">
                  <c:v>250</c:v>
                </c:pt>
                <c:pt idx="59">
                  <c:v>300</c:v>
                </c:pt>
                <c:pt idx="60">
                  <c:v>320</c:v>
                </c:pt>
                <c:pt idx="61">
                  <c:v>340</c:v>
                </c:pt>
                <c:pt idx="62">
                  <c:v>360</c:v>
                </c:pt>
                <c:pt idx="63">
                  <c:v>380</c:v>
                </c:pt>
                <c:pt idx="64">
                  <c:v>400</c:v>
                </c:pt>
                <c:pt idx="65">
                  <c:v>420</c:v>
                </c:pt>
                <c:pt idx="66">
                  <c:v>440</c:v>
                </c:pt>
                <c:pt idx="67">
                  <c:v>460</c:v>
                </c:pt>
                <c:pt idx="68">
                  <c:v>480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620</c:v>
                </c:pt>
                <c:pt idx="76">
                  <c:v>640</c:v>
                </c:pt>
                <c:pt idx="77">
                  <c:v>660</c:v>
                </c:pt>
                <c:pt idx="78">
                  <c:v>680</c:v>
                </c:pt>
                <c:pt idx="79">
                  <c:v>700</c:v>
                </c:pt>
                <c:pt idx="80">
                  <c:v>750</c:v>
                </c:pt>
                <c:pt idx="81">
                  <c:v>800</c:v>
                </c:pt>
                <c:pt idx="82">
                  <c:v>850</c:v>
                </c:pt>
                <c:pt idx="83">
                  <c:v>900</c:v>
                </c:pt>
                <c:pt idx="84">
                  <c:v>950</c:v>
                </c:pt>
                <c:pt idx="85">
                  <c:v>1000</c:v>
                </c:pt>
              </c:numCache>
            </c:numRef>
          </c:xVal>
          <c:yVal>
            <c:numRef>
              <c:f>'tsr475@3D'!$M$4:$M$89</c:f>
              <c:numCache>
                <c:formatCode>General</c:formatCode>
                <c:ptCount val="86"/>
                <c:pt idx="0">
                  <c:v>0.00690390525125345</c:v>
                </c:pt>
                <c:pt idx="1">
                  <c:v>0.00735105316471623</c:v>
                </c:pt>
                <c:pt idx="2">
                  <c:v>0.00725664858545791</c:v>
                </c:pt>
                <c:pt idx="3">
                  <c:v>0.00750007074164306</c:v>
                </c:pt>
                <c:pt idx="4">
                  <c:v>0.00764374062824526</c:v>
                </c:pt>
                <c:pt idx="5">
                  <c:v>0.00741002758575929</c:v>
                </c:pt>
                <c:pt idx="6">
                  <c:v>0.00715152249640702</c:v>
                </c:pt>
                <c:pt idx="7">
                  <c:v>0.00688997498309908</c:v>
                </c:pt>
                <c:pt idx="8">
                  <c:v>0.00637401792634152</c:v>
                </c:pt>
                <c:pt idx="9">
                  <c:v>0.00624059955237833</c:v>
                </c:pt>
                <c:pt idx="10">
                  <c:v>0.00573377331717273</c:v>
                </c:pt>
                <c:pt idx="11">
                  <c:v>0.00570213157206892</c:v>
                </c:pt>
                <c:pt idx="12">
                  <c:v>0.00548310037760836</c:v>
                </c:pt>
                <c:pt idx="13">
                  <c:v>0.00536111865383265</c:v>
                </c:pt>
                <c:pt idx="14">
                  <c:v>0.00481694580962477</c:v>
                </c:pt>
                <c:pt idx="15">
                  <c:v>0.00508649331078266</c:v>
                </c:pt>
                <c:pt idx="16">
                  <c:v>0.0050214595097196</c:v>
                </c:pt>
                <c:pt idx="17">
                  <c:v>0.00494229529015179</c:v>
                </c:pt>
                <c:pt idx="18">
                  <c:v>0.00500314273178929</c:v>
                </c:pt>
                <c:pt idx="19">
                  <c:v>0.00489817585151345</c:v>
                </c:pt>
                <c:pt idx="20">
                  <c:v>0.00493577461358997</c:v>
                </c:pt>
                <c:pt idx="21">
                  <c:v>0.00500956259390608</c:v>
                </c:pt>
                <c:pt idx="22">
                  <c:v>0.00531722459155364</c:v>
                </c:pt>
                <c:pt idx="23">
                  <c:v>0.00535411659916378</c:v>
                </c:pt>
                <c:pt idx="24">
                  <c:v>0.00578721121005215</c:v>
                </c:pt>
                <c:pt idx="25">
                  <c:v>0.00595174574397305</c:v>
                </c:pt>
                <c:pt idx="26">
                  <c:v>0.00624017120992744</c:v>
                </c:pt>
                <c:pt idx="27">
                  <c:v>0.00656167467124606</c:v>
                </c:pt>
                <c:pt idx="28">
                  <c:v>0.0068296993743833</c:v>
                </c:pt>
                <c:pt idx="29">
                  <c:v>0.00706262352579395</c:v>
                </c:pt>
                <c:pt idx="30">
                  <c:v>0.00750769161597051</c:v>
                </c:pt>
                <c:pt idx="31">
                  <c:v>0.0077386034942233</c:v>
                </c:pt>
                <c:pt idx="32">
                  <c:v>0.00788892384416586</c:v>
                </c:pt>
                <c:pt idx="33">
                  <c:v>0.00846839509215721</c:v>
                </c:pt>
                <c:pt idx="34">
                  <c:v>0.00950324831172466</c:v>
                </c:pt>
                <c:pt idx="35">
                  <c:v>0.00984722970588883</c:v>
                </c:pt>
                <c:pt idx="36">
                  <c:v>0.0103466725732484</c:v>
                </c:pt>
                <c:pt idx="37">
                  <c:v>0.0113102127717049</c:v>
                </c:pt>
                <c:pt idx="38">
                  <c:v>0.0116033340605366</c:v>
                </c:pt>
                <c:pt idx="39">
                  <c:v>0.0131102874720202</c:v>
                </c:pt>
                <c:pt idx="40">
                  <c:v>0.0144392183403786</c:v>
                </c:pt>
                <c:pt idx="41">
                  <c:v>0.0141018640638196</c:v>
                </c:pt>
                <c:pt idx="42">
                  <c:v>0.0132069950739546</c:v>
                </c:pt>
                <c:pt idx="43">
                  <c:v>0.0104630253764597</c:v>
                </c:pt>
                <c:pt idx="44">
                  <c:v>0.00810434215306323</c:v>
                </c:pt>
                <c:pt idx="45">
                  <c:v>0.00455531517448421</c:v>
                </c:pt>
                <c:pt idx="46">
                  <c:v>0.00228843056626774</c:v>
                </c:pt>
                <c:pt idx="47">
                  <c:v>0.0009363755451411</c:v>
                </c:pt>
                <c:pt idx="48">
                  <c:v>0.000565482743922221</c:v>
                </c:pt>
                <c:pt idx="49">
                  <c:v>0.000700662945103869</c:v>
                </c:pt>
                <c:pt idx="50">
                  <c:v>0.00668877616338005</c:v>
                </c:pt>
                <c:pt idx="51">
                  <c:v>0.00654451477602028</c:v>
                </c:pt>
                <c:pt idx="52">
                  <c:v>0.00612440361184195</c:v>
                </c:pt>
                <c:pt idx="53">
                  <c:v>0.00608939519246988</c:v>
                </c:pt>
                <c:pt idx="54">
                  <c:v>0.00605904763191868</c:v>
                </c:pt>
                <c:pt idx="55">
                  <c:v>0.00634706768647638</c:v>
                </c:pt>
                <c:pt idx="56">
                  <c:v>0.00755309600068407</c:v>
                </c:pt>
                <c:pt idx="57">
                  <c:v>0.00786808104218921</c:v>
                </c:pt>
                <c:pt idx="58">
                  <c:v>0.00740419576677818</c:v>
                </c:pt>
                <c:pt idx="59">
                  <c:v>0.00672547639058837</c:v>
                </c:pt>
                <c:pt idx="60">
                  <c:v>0.00719006183029882</c:v>
                </c:pt>
                <c:pt idx="61">
                  <c:v>0.00900604970155137</c:v>
                </c:pt>
                <c:pt idx="62">
                  <c:v>0.0115463061620137</c:v>
                </c:pt>
                <c:pt idx="63">
                  <c:v>0.0141947069349607</c:v>
                </c:pt>
                <c:pt idx="64">
                  <c:v>0.0149956566332833</c:v>
                </c:pt>
                <c:pt idx="65">
                  <c:v>0.0136732204224155</c:v>
                </c:pt>
                <c:pt idx="66">
                  <c:v>0.0120838735912423</c:v>
                </c:pt>
                <c:pt idx="67">
                  <c:v>0.0142374521382557</c:v>
                </c:pt>
                <c:pt idx="68">
                  <c:v>0.0191328072985051</c:v>
                </c:pt>
                <c:pt idx="69">
                  <c:v>0.0234032113055158</c:v>
                </c:pt>
                <c:pt idx="70">
                  <c:v>0.0237545062179839</c:v>
                </c:pt>
                <c:pt idx="71">
                  <c:v>0.0163665405441185</c:v>
                </c:pt>
                <c:pt idx="72">
                  <c:v>0.0083704486608227</c:v>
                </c:pt>
                <c:pt idx="73">
                  <c:v>0.00385865384630711</c:v>
                </c:pt>
                <c:pt idx="74">
                  <c:v>0.00195482252137523</c:v>
                </c:pt>
                <c:pt idx="75">
                  <c:v>0.00101219330714635</c:v>
                </c:pt>
                <c:pt idx="76">
                  <c:v>0.000617445826900166</c:v>
                </c:pt>
                <c:pt idx="77">
                  <c:v>0.000409850335142153</c:v>
                </c:pt>
                <c:pt idx="78">
                  <c:v>0.000268371142028898</c:v>
                </c:pt>
                <c:pt idx="79">
                  <c:v>0.000204759376276834</c:v>
                </c:pt>
                <c:pt idx="80">
                  <c:v>0.000106647220058425</c:v>
                </c:pt>
                <c:pt idx="81">
                  <c:v>9.89731630918963E-005</c:v>
                </c:pt>
                <c:pt idx="82">
                  <c:v>3.24395206190486E-005</c:v>
                </c:pt>
                <c:pt idx="83">
                  <c:v>3.06643618983783E-005</c:v>
                </c:pt>
                <c:pt idx="84">
                  <c:v>5.18712451195897E-005</c:v>
                </c:pt>
                <c:pt idx="85">
                  <c:v>0.000108948192750068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'tsr8@3D'!$A$5:$A$87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'tsr8@3D'!$J$5:$J$87</c:f>
              <c:numCache>
                <c:formatCode>General</c:formatCode>
                <c:ptCount val="83"/>
                <c:pt idx="0">
                  <c:v>0.00712193829711138</c:v>
                </c:pt>
                <c:pt idx="1">
                  <c:v>0.00653088912470273</c:v>
                </c:pt>
                <c:pt idx="2">
                  <c:v>0.00605973035573966</c:v>
                </c:pt>
                <c:pt idx="3">
                  <c:v>0.00589930756978402</c:v>
                </c:pt>
                <c:pt idx="4">
                  <c:v>0.00543595294539758</c:v>
                </c:pt>
                <c:pt idx="5">
                  <c:v>0.00543161654662068</c:v>
                </c:pt>
                <c:pt idx="6">
                  <c:v>0.00614150373417927</c:v>
                </c:pt>
                <c:pt idx="7">
                  <c:v>0.00811167488955797</c:v>
                </c:pt>
                <c:pt idx="8">
                  <c:v>0.0102126783931503</c:v>
                </c:pt>
                <c:pt idx="9">
                  <c:v>0.0146496268865599</c:v>
                </c:pt>
                <c:pt idx="10">
                  <c:v>0.0158791905731147</c:v>
                </c:pt>
                <c:pt idx="11">
                  <c:v>0.0178278958575263</c:v>
                </c:pt>
                <c:pt idx="12">
                  <c:v>0.0184857912986075</c:v>
                </c:pt>
                <c:pt idx="13">
                  <c:v>0.0197055922147417</c:v>
                </c:pt>
                <c:pt idx="14">
                  <c:v>0.0211603298262486</c:v>
                </c:pt>
                <c:pt idx="15">
                  <c:v>0.0219302164387343</c:v>
                </c:pt>
                <c:pt idx="16">
                  <c:v>0.0216662686488736</c:v>
                </c:pt>
                <c:pt idx="17">
                  <c:v>0.0214812147188926</c:v>
                </c:pt>
                <c:pt idx="18">
                  <c:v>0.020045390820734</c:v>
                </c:pt>
                <c:pt idx="19">
                  <c:v>0.0197085754816435</c:v>
                </c:pt>
                <c:pt idx="20">
                  <c:v>0.0187531700897779</c:v>
                </c:pt>
                <c:pt idx="21">
                  <c:v>0.0170131033338043</c:v>
                </c:pt>
                <c:pt idx="22">
                  <c:v>0.0150613515999071</c:v>
                </c:pt>
                <c:pt idx="23">
                  <c:v>0.0133983721144434</c:v>
                </c:pt>
                <c:pt idx="24">
                  <c:v>0.0116395508961476</c:v>
                </c:pt>
                <c:pt idx="25">
                  <c:v>0.00947392776842674</c:v>
                </c:pt>
                <c:pt idx="26">
                  <c:v>0.0075902832305461</c:v>
                </c:pt>
                <c:pt idx="27">
                  <c:v>0.00618370102883288</c:v>
                </c:pt>
                <c:pt idx="28">
                  <c:v>0.00477601299843433</c:v>
                </c:pt>
                <c:pt idx="29">
                  <c:v>0.00335930795023037</c:v>
                </c:pt>
                <c:pt idx="30">
                  <c:v>0.00129701551734832</c:v>
                </c:pt>
                <c:pt idx="31">
                  <c:v>0.000617905693957439</c:v>
                </c:pt>
                <c:pt idx="32">
                  <c:v>0.000309299716985725</c:v>
                </c:pt>
                <c:pt idx="33">
                  <c:v>0.000167448154891407</c:v>
                </c:pt>
                <c:pt idx="34">
                  <c:v>0.000138561523700046</c:v>
                </c:pt>
                <c:pt idx="35">
                  <c:v>0.000162652719193976</c:v>
                </c:pt>
                <c:pt idx="36">
                  <c:v>0.00783202335248968</c:v>
                </c:pt>
                <c:pt idx="37">
                  <c:v>0.00880873556149317</c:v>
                </c:pt>
                <c:pt idx="38">
                  <c:v>0.0087473330156334</c:v>
                </c:pt>
                <c:pt idx="39">
                  <c:v>0.00994325257429964</c:v>
                </c:pt>
                <c:pt idx="40">
                  <c:v>0.0102532594372039</c:v>
                </c:pt>
                <c:pt idx="41">
                  <c:v>0.0108747729659691</c:v>
                </c:pt>
                <c:pt idx="42">
                  <c:v>0.0117622820939033</c:v>
                </c:pt>
                <c:pt idx="43">
                  <c:v>0.0127541337325931</c:v>
                </c:pt>
                <c:pt idx="44">
                  <c:v>0.0130587482236067</c:v>
                </c:pt>
                <c:pt idx="45">
                  <c:v>0.0127876163162157</c:v>
                </c:pt>
                <c:pt idx="46">
                  <c:v>0.0121447103416399</c:v>
                </c:pt>
                <c:pt idx="47">
                  <c:v>0.0121269015598811</c:v>
                </c:pt>
                <c:pt idx="48">
                  <c:v>0.0114876419385759</c:v>
                </c:pt>
                <c:pt idx="49">
                  <c:v>0.0113595967445569</c:v>
                </c:pt>
                <c:pt idx="50">
                  <c:v>0.0106411706803187</c:v>
                </c:pt>
                <c:pt idx="51">
                  <c:v>0.0103651271251729</c:v>
                </c:pt>
                <c:pt idx="52">
                  <c:v>0.0106772697240149</c:v>
                </c:pt>
                <c:pt idx="53">
                  <c:v>0.0103565931852886</c:v>
                </c:pt>
                <c:pt idx="54">
                  <c:v>0.00988723845796774</c:v>
                </c:pt>
                <c:pt idx="55">
                  <c:v>0.0101556753079548</c:v>
                </c:pt>
                <c:pt idx="56">
                  <c:v>0.00986339488043124</c:v>
                </c:pt>
                <c:pt idx="57">
                  <c:v>0.00991799806891656</c:v>
                </c:pt>
                <c:pt idx="58">
                  <c:v>0.0100849192443988</c:v>
                </c:pt>
                <c:pt idx="59">
                  <c:v>0.00985826391853501</c:v>
                </c:pt>
                <c:pt idx="60">
                  <c:v>0.0100163531606687</c:v>
                </c:pt>
                <c:pt idx="61">
                  <c:v>0.00979052238426727</c:v>
                </c:pt>
                <c:pt idx="62">
                  <c:v>0.00991368654644416</c:v>
                </c:pt>
                <c:pt idx="63">
                  <c:v>0.0101338574618675</c:v>
                </c:pt>
                <c:pt idx="64">
                  <c:v>0.0097308859114256</c:v>
                </c:pt>
                <c:pt idx="65">
                  <c:v>0.00991741043754942</c:v>
                </c:pt>
                <c:pt idx="66">
                  <c:v>0.0100548941913093</c:v>
                </c:pt>
                <c:pt idx="67">
                  <c:v>0.0102207221930093</c:v>
                </c:pt>
                <c:pt idx="68">
                  <c:v>0.0103392924942787</c:v>
                </c:pt>
                <c:pt idx="69">
                  <c:v>0.0109987386357445</c:v>
                </c:pt>
                <c:pt idx="70">
                  <c:v>0.0111296926558458</c:v>
                </c:pt>
                <c:pt idx="71">
                  <c:v>0.011583451680607</c:v>
                </c:pt>
                <c:pt idx="72">
                  <c:v>0.0124032366615452</c:v>
                </c:pt>
                <c:pt idx="73">
                  <c:v>0.0132497229757053</c:v>
                </c:pt>
                <c:pt idx="74">
                  <c:v>0.0142394167306906</c:v>
                </c:pt>
                <c:pt idx="75">
                  <c:v>0.0141671795879621</c:v>
                </c:pt>
                <c:pt idx="76">
                  <c:v>0.015945424348922</c:v>
                </c:pt>
                <c:pt idx="77">
                  <c:v>0.0163978144601917</c:v>
                </c:pt>
                <c:pt idx="78">
                  <c:v>0.0148904383845871</c:v>
                </c:pt>
                <c:pt idx="79">
                  <c:v>0.013233935967709</c:v>
                </c:pt>
                <c:pt idx="80">
                  <c:v>0.00934198358833741</c:v>
                </c:pt>
                <c:pt idx="81">
                  <c:v>0.00604973940811842</c:v>
                </c:pt>
                <c:pt idx="82">
                  <c:v>0.00347182884825602</c:v>
                </c:pt>
              </c:numCache>
            </c:numRef>
          </c:yVal>
          <c:smooth val="0"/>
        </c:ser>
        <c:axId val="19913853"/>
        <c:axId val="62930339"/>
      </c:scatterChart>
      <c:valAx>
        <c:axId val="19913853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930339"/>
        <c:crosses val="autoZero"/>
        <c:majorUnit val="500"/>
        <c:minorUnit val="100"/>
      </c:valAx>
      <c:valAx>
        <c:axId val="629303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&lt;vv&gt;/Uhub2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91385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'tsr350@3D'!$K$4:$K$89</c:f>
              <c:numCache>
                <c:formatCode>General</c:formatCode>
                <c:ptCount val="86"/>
                <c:pt idx="0">
                  <c:v>0.00213622586452608</c:v>
                </c:pt>
                <c:pt idx="1">
                  <c:v>0.00239679458084621</c:v>
                </c:pt>
                <c:pt idx="2">
                  <c:v>0.00188341903384571</c:v>
                </c:pt>
                <c:pt idx="3">
                  <c:v>0.00136241490153294</c:v>
                </c:pt>
                <c:pt idx="4">
                  <c:v>0.00059507114659584</c:v>
                </c:pt>
                <c:pt idx="5">
                  <c:v>-0.00129043311236019</c:v>
                </c:pt>
                <c:pt idx="6">
                  <c:v>-0.00363339691630951</c:v>
                </c:pt>
                <c:pt idx="7">
                  <c:v>-0.00611174081118577</c:v>
                </c:pt>
                <c:pt idx="8">
                  <c:v>-0.00681311143723978</c:v>
                </c:pt>
                <c:pt idx="9">
                  <c:v>-0.00660243549976035</c:v>
                </c:pt>
                <c:pt idx="10">
                  <c:v>-0.00583035655286411</c:v>
                </c:pt>
                <c:pt idx="11">
                  <c:v>-0.0051954120743009</c:v>
                </c:pt>
                <c:pt idx="12">
                  <c:v>-0.00439985835858385</c:v>
                </c:pt>
                <c:pt idx="13">
                  <c:v>-0.00380778678333244</c:v>
                </c:pt>
                <c:pt idx="14">
                  <c:v>-0.00301324829278332</c:v>
                </c:pt>
                <c:pt idx="15">
                  <c:v>-0.0022593269226783</c:v>
                </c:pt>
                <c:pt idx="16">
                  <c:v>-0.00190680275834471</c:v>
                </c:pt>
                <c:pt idx="17">
                  <c:v>-0.00168378760162308</c:v>
                </c:pt>
                <c:pt idx="18">
                  <c:v>-0.00173802722552237</c:v>
                </c:pt>
                <c:pt idx="19">
                  <c:v>-0.00149291609718655</c:v>
                </c:pt>
                <c:pt idx="20">
                  <c:v>-0.000886659612193565</c:v>
                </c:pt>
                <c:pt idx="21">
                  <c:v>-0.000555159710625319</c:v>
                </c:pt>
                <c:pt idx="22">
                  <c:v>-0.000264201040217065</c:v>
                </c:pt>
                <c:pt idx="23">
                  <c:v>-0.000161167513407321</c:v>
                </c:pt>
                <c:pt idx="24">
                  <c:v>-0.000193238090075491</c:v>
                </c:pt>
                <c:pt idx="25">
                  <c:v>-0.000174006735608437</c:v>
                </c:pt>
                <c:pt idx="26">
                  <c:v>-0.000154597721277158</c:v>
                </c:pt>
                <c:pt idx="27">
                  <c:v>-0.000146025604471687</c:v>
                </c:pt>
                <c:pt idx="28">
                  <c:v>-0.00013421005259028</c:v>
                </c:pt>
                <c:pt idx="29">
                  <c:v>-0.000121577323925192</c:v>
                </c:pt>
                <c:pt idx="30">
                  <c:v>-9.42088375784993E-005</c:v>
                </c:pt>
                <c:pt idx="31">
                  <c:v>-0.00010093104766238</c:v>
                </c:pt>
                <c:pt idx="32">
                  <c:v>-8.7875815821786E-005</c:v>
                </c:pt>
                <c:pt idx="33">
                  <c:v>-8.5518469448441E-005</c:v>
                </c:pt>
                <c:pt idx="34">
                  <c:v>-0.000102214904836711</c:v>
                </c:pt>
                <c:pt idx="35">
                  <c:v>-0.000108706382624907</c:v>
                </c:pt>
                <c:pt idx="36">
                  <c:v>0.00213415968282522</c:v>
                </c:pt>
                <c:pt idx="37">
                  <c:v>0.00207212615439432</c:v>
                </c:pt>
                <c:pt idx="38">
                  <c:v>0.0016284386482392</c:v>
                </c:pt>
                <c:pt idx="39">
                  <c:v>0.00150137245747678</c:v>
                </c:pt>
                <c:pt idx="40">
                  <c:v>0.00130524479904727</c:v>
                </c:pt>
                <c:pt idx="41">
                  <c:v>0.0011314703638255</c:v>
                </c:pt>
                <c:pt idx="42">
                  <c:v>0.00123275959437164</c:v>
                </c:pt>
                <c:pt idx="43">
                  <c:v>0.000995188216973923</c:v>
                </c:pt>
                <c:pt idx="44">
                  <c:v>0.00091343248422728</c:v>
                </c:pt>
                <c:pt idx="45">
                  <c:v>0.000574570305563381</c:v>
                </c:pt>
                <c:pt idx="46">
                  <c:v>0.000601142016935511</c:v>
                </c:pt>
                <c:pt idx="47">
                  <c:v>0.000555995107017799</c:v>
                </c:pt>
                <c:pt idx="48">
                  <c:v>0.000361536246352797</c:v>
                </c:pt>
                <c:pt idx="49">
                  <c:v>0.000360633563918583</c:v>
                </c:pt>
                <c:pt idx="50">
                  <c:v>0.000290310556943067</c:v>
                </c:pt>
                <c:pt idx="51">
                  <c:v>0.000308352921169736</c:v>
                </c:pt>
                <c:pt idx="52">
                  <c:v>0.000249453539896558</c:v>
                </c:pt>
                <c:pt idx="53">
                  <c:v>0.000217914664530067</c:v>
                </c:pt>
                <c:pt idx="54">
                  <c:v>0.000251521136515239</c:v>
                </c:pt>
                <c:pt idx="55">
                  <c:v>0.000274989686237385</c:v>
                </c:pt>
                <c:pt idx="56">
                  <c:v>0.000386850017814286</c:v>
                </c:pt>
                <c:pt idx="57">
                  <c:v>0.000363770541202437</c:v>
                </c:pt>
                <c:pt idx="58">
                  <c:v>0.000349642680023577</c:v>
                </c:pt>
                <c:pt idx="59">
                  <c:v>0.00036735982425195</c:v>
                </c:pt>
                <c:pt idx="60">
                  <c:v>0.000541345372376302</c:v>
                </c:pt>
                <c:pt idx="61">
                  <c:v>0.000444981907286031</c:v>
                </c:pt>
                <c:pt idx="62">
                  <c:v>0.000802790645201974</c:v>
                </c:pt>
                <c:pt idx="63">
                  <c:v>0.00104117229908758</c:v>
                </c:pt>
                <c:pt idx="64">
                  <c:v>0.00117208904802345</c:v>
                </c:pt>
                <c:pt idx="65">
                  <c:v>0.00176320910793207</c:v>
                </c:pt>
                <c:pt idx="66">
                  <c:v>0.0019359084459276</c:v>
                </c:pt>
                <c:pt idx="67">
                  <c:v>0.00222339569238962</c:v>
                </c:pt>
                <c:pt idx="68">
                  <c:v>0.00261169795987196</c:v>
                </c:pt>
                <c:pt idx="69">
                  <c:v>0.00258408638467589</c:v>
                </c:pt>
                <c:pt idx="70">
                  <c:v>0.00266870684183323</c:v>
                </c:pt>
                <c:pt idx="71">
                  <c:v>0.00248878408181757</c:v>
                </c:pt>
                <c:pt idx="72">
                  <c:v>0.00314253131125121</c:v>
                </c:pt>
                <c:pt idx="73">
                  <c:v>0.00328592182261296</c:v>
                </c:pt>
                <c:pt idx="74">
                  <c:v>0.00330629803784769</c:v>
                </c:pt>
                <c:pt idx="75">
                  <c:v>0.00316767168668399</c:v>
                </c:pt>
                <c:pt idx="76">
                  <c:v>0.00373930368267565</c:v>
                </c:pt>
                <c:pt idx="77">
                  <c:v>0.00432158006296905</c:v>
                </c:pt>
                <c:pt idx="78">
                  <c:v>0.00395266389370644</c:v>
                </c:pt>
                <c:pt idx="79">
                  <c:v>0.0034513162748745</c:v>
                </c:pt>
                <c:pt idx="80">
                  <c:v>0.00200315374596653</c:v>
                </c:pt>
                <c:pt idx="81">
                  <c:v>0.00123113449290121</c:v>
                </c:pt>
                <c:pt idx="82">
                  <c:v>0.000496833328090407</c:v>
                </c:pt>
                <c:pt idx="83">
                  <c:v>0.000215620787497034</c:v>
                </c:pt>
                <c:pt idx="84">
                  <c:v>0.00016030545054321</c:v>
                </c:pt>
                <c:pt idx="85">
                  <c:v>3.73843492737169E-006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-80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-250</c:v>
                </c:pt>
                <c:pt idx="9">
                  <c:v>-300</c:v>
                </c:pt>
                <c:pt idx="10">
                  <c:v>-320</c:v>
                </c:pt>
                <c:pt idx="11">
                  <c:v>-340</c:v>
                </c:pt>
                <c:pt idx="12">
                  <c:v>-360</c:v>
                </c:pt>
                <c:pt idx="13">
                  <c:v>-380</c:v>
                </c:pt>
                <c:pt idx="14">
                  <c:v>-400</c:v>
                </c:pt>
                <c:pt idx="15">
                  <c:v>-420</c:v>
                </c:pt>
                <c:pt idx="16">
                  <c:v>-440</c:v>
                </c:pt>
                <c:pt idx="17">
                  <c:v>-460</c:v>
                </c:pt>
                <c:pt idx="18">
                  <c:v>-480</c:v>
                </c:pt>
                <c:pt idx="19">
                  <c:v>-500</c:v>
                </c:pt>
                <c:pt idx="20">
                  <c:v>-520</c:v>
                </c:pt>
                <c:pt idx="21">
                  <c:v>-540</c:v>
                </c:pt>
                <c:pt idx="22">
                  <c:v>-560</c:v>
                </c:pt>
                <c:pt idx="23">
                  <c:v>-580</c:v>
                </c:pt>
                <c:pt idx="24">
                  <c:v>-600</c:v>
                </c:pt>
                <c:pt idx="25">
                  <c:v>-620</c:v>
                </c:pt>
                <c:pt idx="26">
                  <c:v>-640</c:v>
                </c:pt>
                <c:pt idx="27">
                  <c:v>-660</c:v>
                </c:pt>
                <c:pt idx="28">
                  <c:v>-680</c:v>
                </c:pt>
                <c:pt idx="29">
                  <c:v>-700</c:v>
                </c:pt>
                <c:pt idx="30">
                  <c:v>-720</c:v>
                </c:pt>
                <c:pt idx="31">
                  <c:v>-740</c:v>
                </c:pt>
                <c:pt idx="32">
                  <c:v>-760</c:v>
                </c:pt>
                <c:pt idx="33">
                  <c:v>-780</c:v>
                </c:pt>
                <c:pt idx="34">
                  <c:v>-800</c:v>
                </c:pt>
                <c:pt idx="35">
                  <c:v>-820</c:v>
                </c:pt>
                <c:pt idx="36">
                  <c:v>-840</c:v>
                </c:pt>
                <c:pt idx="37">
                  <c:v>-860</c:v>
                </c:pt>
                <c:pt idx="38">
                  <c:v>-880</c:v>
                </c:pt>
                <c:pt idx="39">
                  <c:v>-900</c:v>
                </c:pt>
                <c:pt idx="40">
                  <c:v>-950</c:v>
                </c:pt>
                <c:pt idx="41">
                  <c:v>-1000</c:v>
                </c:pt>
                <c:pt idx="42">
                  <c:v>-1050</c:v>
                </c:pt>
                <c:pt idx="43">
                  <c:v>-1100</c:v>
                </c:pt>
                <c:pt idx="44">
                  <c:v>-1150</c:v>
                </c:pt>
                <c:pt idx="45">
                  <c:v>-1200</c:v>
                </c:pt>
                <c:pt idx="46">
                  <c:v>-1250</c:v>
                </c:pt>
                <c:pt idx="47">
                  <c:v>-1300</c:v>
                </c:pt>
                <c:pt idx="48">
                  <c:v>-1350</c:v>
                </c:pt>
                <c:pt idx="49">
                  <c:v>-1400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150</c:v>
                </c:pt>
                <c:pt idx="57">
                  <c:v>200</c:v>
                </c:pt>
                <c:pt idx="58">
                  <c:v>250</c:v>
                </c:pt>
                <c:pt idx="59">
                  <c:v>300</c:v>
                </c:pt>
                <c:pt idx="60">
                  <c:v>320</c:v>
                </c:pt>
                <c:pt idx="61">
                  <c:v>340</c:v>
                </c:pt>
                <c:pt idx="62">
                  <c:v>360</c:v>
                </c:pt>
                <c:pt idx="63">
                  <c:v>380</c:v>
                </c:pt>
                <c:pt idx="64">
                  <c:v>400</c:v>
                </c:pt>
                <c:pt idx="65">
                  <c:v>420</c:v>
                </c:pt>
                <c:pt idx="66">
                  <c:v>440</c:v>
                </c:pt>
                <c:pt idx="67">
                  <c:v>460</c:v>
                </c:pt>
                <c:pt idx="68">
                  <c:v>480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620</c:v>
                </c:pt>
                <c:pt idx="76">
                  <c:v>640</c:v>
                </c:pt>
                <c:pt idx="77">
                  <c:v>660</c:v>
                </c:pt>
                <c:pt idx="78">
                  <c:v>680</c:v>
                </c:pt>
                <c:pt idx="79">
                  <c:v>700</c:v>
                </c:pt>
                <c:pt idx="80">
                  <c:v>750</c:v>
                </c:pt>
                <c:pt idx="81">
                  <c:v>800</c:v>
                </c:pt>
                <c:pt idx="82">
                  <c:v>850</c:v>
                </c:pt>
                <c:pt idx="83">
                  <c:v>900</c:v>
                </c:pt>
                <c:pt idx="84">
                  <c:v>950</c:v>
                </c:pt>
                <c:pt idx="85">
                  <c:v>1000</c:v>
                </c:pt>
              </c:numCache>
            </c:numRef>
          </c:xVal>
          <c:yVal>
            <c:numRef>
              <c:f>'tsr475@3D'!$N$4:$N$89</c:f>
              <c:numCache>
                <c:formatCode>General</c:formatCode>
                <c:ptCount val="86"/>
                <c:pt idx="0">
                  <c:v>0.00254919071703192</c:v>
                </c:pt>
                <c:pt idx="1">
                  <c:v>0.00263282652053064</c:v>
                </c:pt>
                <c:pt idx="2">
                  <c:v>0.00255723088269719</c:v>
                </c:pt>
                <c:pt idx="3">
                  <c:v>0.0023959247863909</c:v>
                </c:pt>
                <c:pt idx="4">
                  <c:v>0.00260620152389583</c:v>
                </c:pt>
                <c:pt idx="5">
                  <c:v>0.00205318146635258</c:v>
                </c:pt>
                <c:pt idx="6">
                  <c:v>0.0021125744745714</c:v>
                </c:pt>
                <c:pt idx="7">
                  <c:v>0.00196925011710743</c:v>
                </c:pt>
                <c:pt idx="8">
                  <c:v>0.00214053408503009</c:v>
                </c:pt>
                <c:pt idx="9">
                  <c:v>0.00224493558436939</c:v>
                </c:pt>
                <c:pt idx="10">
                  <c:v>0.00214535959100945</c:v>
                </c:pt>
                <c:pt idx="11">
                  <c:v>0.00211515320137973</c:v>
                </c:pt>
                <c:pt idx="12">
                  <c:v>0.00201666859164462</c:v>
                </c:pt>
                <c:pt idx="13">
                  <c:v>0.00201988984021598</c:v>
                </c:pt>
                <c:pt idx="14">
                  <c:v>0.00172652034394237</c:v>
                </c:pt>
                <c:pt idx="15">
                  <c:v>0.00179527879152827</c:v>
                </c:pt>
                <c:pt idx="16">
                  <c:v>0.0015574425689276</c:v>
                </c:pt>
                <c:pt idx="17">
                  <c:v>0.00142831054060545</c:v>
                </c:pt>
                <c:pt idx="18">
                  <c:v>0.0014173551084356</c:v>
                </c:pt>
                <c:pt idx="19">
                  <c:v>0.00129647714433091</c:v>
                </c:pt>
                <c:pt idx="20">
                  <c:v>0.000939854215243103</c:v>
                </c:pt>
                <c:pt idx="21">
                  <c:v>0.00111846472589095</c:v>
                </c:pt>
                <c:pt idx="22">
                  <c:v>0.00094421395871222</c:v>
                </c:pt>
                <c:pt idx="23">
                  <c:v>0.000823727176648951</c:v>
                </c:pt>
                <c:pt idx="24">
                  <c:v>0.000693358719840261</c:v>
                </c:pt>
                <c:pt idx="25">
                  <c:v>0.0010018358941244</c:v>
                </c:pt>
                <c:pt idx="26">
                  <c:v>0.000897542246566628</c:v>
                </c:pt>
                <c:pt idx="27">
                  <c:v>0.00107128180693327</c:v>
                </c:pt>
                <c:pt idx="28">
                  <c:v>0.00139147754755318</c:v>
                </c:pt>
                <c:pt idx="29">
                  <c:v>0.00180057307421377</c:v>
                </c:pt>
                <c:pt idx="30">
                  <c:v>0.00207868555699907</c:v>
                </c:pt>
                <c:pt idx="31">
                  <c:v>0.00232973517622995</c:v>
                </c:pt>
                <c:pt idx="32">
                  <c:v>0.00215941659552978</c:v>
                </c:pt>
                <c:pt idx="33">
                  <c:v>0.00264552566315574</c:v>
                </c:pt>
                <c:pt idx="34">
                  <c:v>0.00244992984839144</c:v>
                </c:pt>
                <c:pt idx="35">
                  <c:v>0.00258285897445762</c:v>
                </c:pt>
                <c:pt idx="36">
                  <c:v>0.00266502057251044</c:v>
                </c:pt>
                <c:pt idx="37">
                  <c:v>0.00263558436950953</c:v>
                </c:pt>
                <c:pt idx="38">
                  <c:v>0.00291079699750929</c:v>
                </c:pt>
                <c:pt idx="39">
                  <c:v>0.00325455233365047</c:v>
                </c:pt>
                <c:pt idx="40">
                  <c:v>0.00360679305597799</c:v>
                </c:pt>
                <c:pt idx="41">
                  <c:v>0.00380763002268042</c:v>
                </c:pt>
                <c:pt idx="42">
                  <c:v>0.00428629440128354</c:v>
                </c:pt>
                <c:pt idx="43">
                  <c:v>0.0032563253306026</c:v>
                </c:pt>
                <c:pt idx="44">
                  <c:v>0.00238492502874089</c:v>
                </c:pt>
                <c:pt idx="45">
                  <c:v>0.00122096153782983</c:v>
                </c:pt>
                <c:pt idx="46">
                  <c:v>0.000517572466433861</c:v>
                </c:pt>
                <c:pt idx="47">
                  <c:v>0.000178812516657121</c:v>
                </c:pt>
                <c:pt idx="48">
                  <c:v>0.000117298711398145</c:v>
                </c:pt>
                <c:pt idx="49">
                  <c:v>-0.000155313719281975</c:v>
                </c:pt>
                <c:pt idx="50">
                  <c:v>0.00230436809726426</c:v>
                </c:pt>
                <c:pt idx="51">
                  <c:v>0.00212767713294834</c:v>
                </c:pt>
                <c:pt idx="52">
                  <c:v>0.0018277309463856</c:v>
                </c:pt>
                <c:pt idx="53">
                  <c:v>0.000961661563479433</c:v>
                </c:pt>
                <c:pt idx="54">
                  <c:v>4.28250698795934E-005</c:v>
                </c:pt>
                <c:pt idx="55">
                  <c:v>-0.00108920518019005</c:v>
                </c:pt>
                <c:pt idx="56">
                  <c:v>-0.0030381571914105</c:v>
                </c:pt>
                <c:pt idx="57">
                  <c:v>-0.00393738994064883</c:v>
                </c:pt>
                <c:pt idx="58">
                  <c:v>-0.00329695989715747</c:v>
                </c:pt>
                <c:pt idx="59">
                  <c:v>-0.00239063514491291</c:v>
                </c:pt>
                <c:pt idx="60">
                  <c:v>-0.00212970407843165</c:v>
                </c:pt>
                <c:pt idx="61">
                  <c:v>-0.00176203110029987</c:v>
                </c:pt>
                <c:pt idx="62">
                  <c:v>-0.0016443462294157</c:v>
                </c:pt>
                <c:pt idx="63">
                  <c:v>-0.00155216765028202</c:v>
                </c:pt>
                <c:pt idx="64">
                  <c:v>-0.00159940488289343</c:v>
                </c:pt>
                <c:pt idx="65">
                  <c:v>-0.00149805613994325</c:v>
                </c:pt>
                <c:pt idx="66">
                  <c:v>-0.000761936632381257</c:v>
                </c:pt>
                <c:pt idx="67">
                  <c:v>-0.000593470185442761</c:v>
                </c:pt>
                <c:pt idx="68">
                  <c:v>-0.0017557244247782</c:v>
                </c:pt>
                <c:pt idx="69">
                  <c:v>-0.00320618125948355</c:v>
                </c:pt>
                <c:pt idx="70">
                  <c:v>-0.0032542006139164</c:v>
                </c:pt>
                <c:pt idx="71">
                  <c:v>-0.00220381349759516</c:v>
                </c:pt>
                <c:pt idx="72">
                  <c:v>-0.000910424592650204</c:v>
                </c:pt>
                <c:pt idx="73">
                  <c:v>-0.000281761933239925</c:v>
                </c:pt>
                <c:pt idx="74">
                  <c:v>-0.000118971758011455</c:v>
                </c:pt>
                <c:pt idx="75">
                  <c:v>-8.20147568466524E-005</c:v>
                </c:pt>
                <c:pt idx="76">
                  <c:v>-4.93825107707384E-005</c:v>
                </c:pt>
                <c:pt idx="77">
                  <c:v>-3.5945318579053E-005</c:v>
                </c:pt>
                <c:pt idx="78">
                  <c:v>-2.96437924660007E-005</c:v>
                </c:pt>
                <c:pt idx="79">
                  <c:v>-2.5636053392147E-005</c:v>
                </c:pt>
                <c:pt idx="80">
                  <c:v>-2.52318035122342E-005</c:v>
                </c:pt>
                <c:pt idx="81">
                  <c:v>-3.58072828822504E-005</c:v>
                </c:pt>
                <c:pt idx="82">
                  <c:v>-1.74092425783111E-005</c:v>
                </c:pt>
                <c:pt idx="83">
                  <c:v>-1.17985923710557E-005</c:v>
                </c:pt>
                <c:pt idx="84">
                  <c:v>-2.62098889010348E-005</c:v>
                </c:pt>
                <c:pt idx="85">
                  <c:v>-4.24331909159665E-005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'tsr8@3D'!$A$5:$A$87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'tsr8@3D'!$K$5:$K$87</c:f>
              <c:numCache>
                <c:formatCode>General</c:formatCode>
                <c:ptCount val="83"/>
                <c:pt idx="0">
                  <c:v>-0.000625623949778732</c:v>
                </c:pt>
                <c:pt idx="1">
                  <c:v>-0.00047304524922899</c:v>
                </c:pt>
                <c:pt idx="2">
                  <c:v>6.51767686485469E-005</c:v>
                </c:pt>
                <c:pt idx="3">
                  <c:v>0.000459686693238738</c:v>
                </c:pt>
                <c:pt idx="4">
                  <c:v>0.000937361496098456</c:v>
                </c:pt>
                <c:pt idx="5">
                  <c:v>0.000981061127251842</c:v>
                </c:pt>
                <c:pt idx="6">
                  <c:v>0.000609420424010985</c:v>
                </c:pt>
                <c:pt idx="7">
                  <c:v>-0.000667869016432014</c:v>
                </c:pt>
                <c:pt idx="8">
                  <c:v>-0.00251586625394135</c:v>
                </c:pt>
                <c:pt idx="9">
                  <c:v>-0.00580180180849469</c:v>
                </c:pt>
                <c:pt idx="10">
                  <c:v>-0.00642156195004838</c:v>
                </c:pt>
                <c:pt idx="11">
                  <c:v>-0.00746211935962687</c:v>
                </c:pt>
                <c:pt idx="12">
                  <c:v>-0.00822102956331152</c:v>
                </c:pt>
                <c:pt idx="13">
                  <c:v>-0.0079717495668846</c:v>
                </c:pt>
                <c:pt idx="14">
                  <c:v>-0.0093264247960765</c:v>
                </c:pt>
                <c:pt idx="15">
                  <c:v>-0.00923048444622519</c:v>
                </c:pt>
                <c:pt idx="16">
                  <c:v>-0.0092310391330547</c:v>
                </c:pt>
                <c:pt idx="17">
                  <c:v>-0.00879459198199326</c:v>
                </c:pt>
                <c:pt idx="18">
                  <c:v>-0.00893444746010534</c:v>
                </c:pt>
                <c:pt idx="19">
                  <c:v>-0.00761647810129309</c:v>
                </c:pt>
                <c:pt idx="20">
                  <c:v>-0.0080335590519028</c:v>
                </c:pt>
                <c:pt idx="21">
                  <c:v>-0.00756777921222683</c:v>
                </c:pt>
                <c:pt idx="22">
                  <c:v>-0.00594696050347736</c:v>
                </c:pt>
                <c:pt idx="23">
                  <c:v>-0.00510090972557454</c:v>
                </c:pt>
                <c:pt idx="24">
                  <c:v>-0.00415513635655293</c:v>
                </c:pt>
                <c:pt idx="25">
                  <c:v>-0.00329087580682426</c:v>
                </c:pt>
                <c:pt idx="26">
                  <c:v>-0.00228496004344462</c:v>
                </c:pt>
                <c:pt idx="27">
                  <c:v>-0.00202260861314765</c:v>
                </c:pt>
                <c:pt idx="28">
                  <c:v>-0.00146552577448944</c:v>
                </c:pt>
                <c:pt idx="29">
                  <c:v>-0.000857936551844394</c:v>
                </c:pt>
                <c:pt idx="30">
                  <c:v>-0.000249138973459724</c:v>
                </c:pt>
                <c:pt idx="31">
                  <c:v>-0.000133459240000959</c:v>
                </c:pt>
                <c:pt idx="32">
                  <c:v>-0.000106292470962064</c:v>
                </c:pt>
                <c:pt idx="33">
                  <c:v>-9.30189875461031E-005</c:v>
                </c:pt>
                <c:pt idx="34">
                  <c:v>-0.000103943621932027</c:v>
                </c:pt>
                <c:pt idx="35">
                  <c:v>-0.000108518485979699</c:v>
                </c:pt>
                <c:pt idx="36">
                  <c:v>-0.000581041764744024</c:v>
                </c:pt>
                <c:pt idx="37">
                  <c:v>-0.00125046054430012</c:v>
                </c:pt>
                <c:pt idx="38">
                  <c:v>-0.00140158556162517</c:v>
                </c:pt>
                <c:pt idx="39">
                  <c:v>-0.00182927187743949</c:v>
                </c:pt>
                <c:pt idx="40">
                  <c:v>-0.00144694672473506</c:v>
                </c:pt>
                <c:pt idx="41">
                  <c:v>-0.00153347368805352</c:v>
                </c:pt>
                <c:pt idx="42">
                  <c:v>-0.000228802409545066</c:v>
                </c:pt>
                <c:pt idx="43">
                  <c:v>0.000628064871694144</c:v>
                </c:pt>
                <c:pt idx="44">
                  <c:v>0.00120961865365745</c:v>
                </c:pt>
                <c:pt idx="45">
                  <c:v>0.0020172624590516</c:v>
                </c:pt>
                <c:pt idx="46">
                  <c:v>0.00196132937641226</c:v>
                </c:pt>
                <c:pt idx="47">
                  <c:v>0.00187443481933974</c:v>
                </c:pt>
                <c:pt idx="48">
                  <c:v>0.00198691796310175</c:v>
                </c:pt>
                <c:pt idx="49">
                  <c:v>0.00149028451901735</c:v>
                </c:pt>
                <c:pt idx="50">
                  <c:v>0.00179608225287628</c:v>
                </c:pt>
                <c:pt idx="51">
                  <c:v>0.00151574057851895</c:v>
                </c:pt>
                <c:pt idx="52">
                  <c:v>0.00190956530540023</c:v>
                </c:pt>
                <c:pt idx="53">
                  <c:v>0.00173263468414542</c:v>
                </c:pt>
                <c:pt idx="54">
                  <c:v>0.00147857325163113</c:v>
                </c:pt>
                <c:pt idx="55">
                  <c:v>0.00161804703425639</c:v>
                </c:pt>
                <c:pt idx="56">
                  <c:v>0.00132826039897818</c:v>
                </c:pt>
                <c:pt idx="57">
                  <c:v>0.00178760644943417</c:v>
                </c:pt>
                <c:pt idx="58">
                  <c:v>0.00156346878282006</c:v>
                </c:pt>
                <c:pt idx="59">
                  <c:v>0.00155171696176619</c:v>
                </c:pt>
                <c:pt idx="60">
                  <c:v>0.00180731480712733</c:v>
                </c:pt>
                <c:pt idx="61">
                  <c:v>0.00189089464742335</c:v>
                </c:pt>
                <c:pt idx="62">
                  <c:v>0.00206362565820376</c:v>
                </c:pt>
                <c:pt idx="63">
                  <c:v>0.00240486340447546</c:v>
                </c:pt>
                <c:pt idx="64">
                  <c:v>0.00228793922905884</c:v>
                </c:pt>
                <c:pt idx="65">
                  <c:v>0.0025747211360433</c:v>
                </c:pt>
                <c:pt idx="66">
                  <c:v>0.00226877466385926</c:v>
                </c:pt>
                <c:pt idx="67">
                  <c:v>0.00250012288177895</c:v>
                </c:pt>
                <c:pt idx="68">
                  <c:v>0.00263113346586831</c:v>
                </c:pt>
                <c:pt idx="69">
                  <c:v>0.00280415652000365</c:v>
                </c:pt>
                <c:pt idx="70">
                  <c:v>0.00265236660654455</c:v>
                </c:pt>
                <c:pt idx="71">
                  <c:v>0.00277898326307679</c:v>
                </c:pt>
                <c:pt idx="72">
                  <c:v>0.00253420321968404</c:v>
                </c:pt>
                <c:pt idx="73">
                  <c:v>0.00247434225524248</c:v>
                </c:pt>
                <c:pt idx="74">
                  <c:v>0.00258029712542239</c:v>
                </c:pt>
                <c:pt idx="75">
                  <c:v>0.00232283171904072</c:v>
                </c:pt>
                <c:pt idx="76">
                  <c:v>0.00256968039760679</c:v>
                </c:pt>
                <c:pt idx="77">
                  <c:v>0.003976524130572</c:v>
                </c:pt>
                <c:pt idx="78">
                  <c:v>0.00385979811440466</c:v>
                </c:pt>
                <c:pt idx="79">
                  <c:v>0.00373367683217342</c:v>
                </c:pt>
                <c:pt idx="80">
                  <c:v>0.00239343990639487</c:v>
                </c:pt>
                <c:pt idx="81">
                  <c:v>0.00118883985974899</c:v>
                </c:pt>
                <c:pt idx="82">
                  <c:v>0.000683527747932699</c:v>
                </c:pt>
              </c:numCache>
            </c:numRef>
          </c:yVal>
          <c:smooth val="0"/>
        </c:ser>
        <c:axId val="21453718"/>
        <c:axId val="74692501"/>
      </c:scatterChart>
      <c:valAx>
        <c:axId val="21453718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692501"/>
        <c:crosses val="autoZero"/>
        <c:majorUnit val="500"/>
        <c:minorUnit val="100"/>
      </c:valAx>
      <c:valAx>
        <c:axId val="746925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&lt;uv&gt;/Uhub2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537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'tsr350@3D'!$A$1</c:f>
              <c:strCache>
                <c:ptCount val="1"/>
                <c:pt idx="0">
                  <c:v>XW, x/D=3, TSR=3.50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'tsr350@3D'!$A$4:$A$89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  <c:pt idx="83">
                  <c:v>-1300</c:v>
                </c:pt>
                <c:pt idx="84">
                  <c:v>-1350</c:v>
                </c:pt>
                <c:pt idx="85">
                  <c:v>-1400</c:v>
                </c:pt>
              </c:numCache>
            </c:numRef>
          </c:xVal>
          <c:yVal>
            <c:numRef>
              <c:f>'tsr350@3D'!$W$4:$W$89</c:f>
              <c:numCache>
                <c:formatCode>General</c:formatCode>
                <c:ptCount val="86"/>
                <c:pt idx="0">
                  <c:v>12.1577304787047</c:v>
                </c:pt>
                <c:pt idx="1">
                  <c:v>12.9970115626079</c:v>
                </c:pt>
                <c:pt idx="2">
                  <c:v>13.2823045137983</c:v>
                </c:pt>
                <c:pt idx="3">
                  <c:v>13.9233033861028</c:v>
                </c:pt>
                <c:pt idx="4">
                  <c:v>13.9705869707189</c:v>
                </c:pt>
                <c:pt idx="5">
                  <c:v>14.6719619049761</c:v>
                </c:pt>
                <c:pt idx="6">
                  <c:v>16.4042540204663</c:v>
                </c:pt>
                <c:pt idx="7">
                  <c:v>17.182835726776</c:v>
                </c:pt>
                <c:pt idx="8">
                  <c:v>16.7142234800382</c:v>
                </c:pt>
                <c:pt idx="9">
                  <c:v>14.9039460754309</c:v>
                </c:pt>
                <c:pt idx="10">
                  <c:v>13.2027459929438</c:v>
                </c:pt>
                <c:pt idx="11">
                  <c:v>12.5947040935738</c:v>
                </c:pt>
                <c:pt idx="12">
                  <c:v>11.3883252808559</c:v>
                </c:pt>
                <c:pt idx="13">
                  <c:v>10.1534455387152</c:v>
                </c:pt>
                <c:pt idx="14">
                  <c:v>8.94709141819158</c:v>
                </c:pt>
                <c:pt idx="15">
                  <c:v>7.9075309443614</c:v>
                </c:pt>
                <c:pt idx="16">
                  <c:v>7.52889420828352</c:v>
                </c:pt>
                <c:pt idx="17">
                  <c:v>7.40019301001286</c:v>
                </c:pt>
                <c:pt idx="18">
                  <c:v>7.07882366214496</c:v>
                </c:pt>
                <c:pt idx="19">
                  <c:v>5.70468254754805</c:v>
                </c:pt>
                <c:pt idx="20">
                  <c:v>4.41971636860857</c:v>
                </c:pt>
                <c:pt idx="21">
                  <c:v>3.31274082082341</c:v>
                </c:pt>
                <c:pt idx="22">
                  <c:v>2.43127246030788</c:v>
                </c:pt>
                <c:pt idx="23">
                  <c:v>1.9332950116225</c:v>
                </c:pt>
                <c:pt idx="24">
                  <c:v>1.85866105973873</c:v>
                </c:pt>
                <c:pt idx="25">
                  <c:v>1.67834008614705</c:v>
                </c:pt>
                <c:pt idx="26">
                  <c:v>1.52107769299546</c:v>
                </c:pt>
                <c:pt idx="27">
                  <c:v>1.46123035839072</c:v>
                </c:pt>
                <c:pt idx="28">
                  <c:v>1.37700700370564</c:v>
                </c:pt>
                <c:pt idx="29">
                  <c:v>1.27269900100378</c:v>
                </c:pt>
                <c:pt idx="30">
                  <c:v>1.08846596320858</c:v>
                </c:pt>
                <c:pt idx="31">
                  <c:v>0.999070686224531</c:v>
                </c:pt>
                <c:pt idx="32">
                  <c:v>0.912241429497967</c:v>
                </c:pt>
                <c:pt idx="33">
                  <c:v>0.890762035462239</c:v>
                </c:pt>
                <c:pt idx="34">
                  <c:v>0.984495725948001</c:v>
                </c:pt>
                <c:pt idx="35">
                  <c:v>1.15536767549753</c:v>
                </c:pt>
                <c:pt idx="36">
                  <c:v>12.2824871876328</c:v>
                </c:pt>
                <c:pt idx="37">
                  <c:v>11.9969707962774</c:v>
                </c:pt>
                <c:pt idx="38">
                  <c:v>11.1462387749066</c:v>
                </c:pt>
                <c:pt idx="39">
                  <c:v>10.6597645623563</c:v>
                </c:pt>
                <c:pt idx="40">
                  <c:v>10.2744989950606</c:v>
                </c:pt>
                <c:pt idx="41">
                  <c:v>10.0287558622811</c:v>
                </c:pt>
                <c:pt idx="42">
                  <c:v>9.65257445877316</c:v>
                </c:pt>
                <c:pt idx="43">
                  <c:v>9.24943534569931</c:v>
                </c:pt>
                <c:pt idx="44">
                  <c:v>8.49013451689508</c:v>
                </c:pt>
                <c:pt idx="45">
                  <c:v>7.67606981857026</c:v>
                </c:pt>
                <c:pt idx="46">
                  <c:v>7.29600299733127</c:v>
                </c:pt>
                <c:pt idx="47">
                  <c:v>7.20224093948961</c:v>
                </c:pt>
                <c:pt idx="48">
                  <c:v>6.89088651561501</c:v>
                </c:pt>
                <c:pt idx="49">
                  <c:v>6.73046089677979</c:v>
                </c:pt>
                <c:pt idx="50">
                  <c:v>6.73823906845356</c:v>
                </c:pt>
                <c:pt idx="51">
                  <c:v>6.80070466361502</c:v>
                </c:pt>
                <c:pt idx="52">
                  <c:v>6.70746761475033</c:v>
                </c:pt>
                <c:pt idx="53">
                  <c:v>6.70612733101733</c:v>
                </c:pt>
                <c:pt idx="54">
                  <c:v>6.90788713078053</c:v>
                </c:pt>
                <c:pt idx="55">
                  <c:v>7.00683767426522</c:v>
                </c:pt>
                <c:pt idx="56">
                  <c:v>7.49053319980889</c:v>
                </c:pt>
                <c:pt idx="57">
                  <c:v>7.39998437063238</c:v>
                </c:pt>
                <c:pt idx="58">
                  <c:v>7.81158947314906</c:v>
                </c:pt>
                <c:pt idx="59">
                  <c:v>7.71056866020443</c:v>
                </c:pt>
                <c:pt idx="60">
                  <c:v>8.22737919091773</c:v>
                </c:pt>
                <c:pt idx="61">
                  <c:v>8.08311046239208</c:v>
                </c:pt>
                <c:pt idx="62">
                  <c:v>8.6228866513444</c:v>
                </c:pt>
                <c:pt idx="63">
                  <c:v>8.96699960563862</c:v>
                </c:pt>
                <c:pt idx="64">
                  <c:v>9.48758843184348</c:v>
                </c:pt>
                <c:pt idx="65">
                  <c:v>10.0455736982298</c:v>
                </c:pt>
                <c:pt idx="66">
                  <c:v>10.5477940334693</c:v>
                </c:pt>
                <c:pt idx="67">
                  <c:v>10.5395753742679</c:v>
                </c:pt>
                <c:pt idx="68">
                  <c:v>11.033524719449</c:v>
                </c:pt>
                <c:pt idx="69">
                  <c:v>10.9994598760979</c:v>
                </c:pt>
                <c:pt idx="70">
                  <c:v>11.3582584668079</c:v>
                </c:pt>
                <c:pt idx="71">
                  <c:v>11.3922710904885</c:v>
                </c:pt>
                <c:pt idx="72">
                  <c:v>11.4909895436858</c:v>
                </c:pt>
                <c:pt idx="73">
                  <c:v>11.4845718442261</c:v>
                </c:pt>
                <c:pt idx="74">
                  <c:v>11.4714544713819</c:v>
                </c:pt>
                <c:pt idx="75">
                  <c:v>11.0892061421364</c:v>
                </c:pt>
                <c:pt idx="76">
                  <c:v>10.8959375427211</c:v>
                </c:pt>
                <c:pt idx="77">
                  <c:v>10.3283897465186</c:v>
                </c:pt>
                <c:pt idx="78">
                  <c:v>9.24261663390466</c:v>
                </c:pt>
                <c:pt idx="79">
                  <c:v>7.98147606769194</c:v>
                </c:pt>
                <c:pt idx="80">
                  <c:v>6.16381215090059</c:v>
                </c:pt>
                <c:pt idx="81">
                  <c:v>4.69874117811816</c:v>
                </c:pt>
                <c:pt idx="82">
                  <c:v>3.10167736279694</c:v>
                </c:pt>
                <c:pt idx="83">
                  <c:v>2.33066876380371</c:v>
                </c:pt>
                <c:pt idx="84">
                  <c:v>1.91554160905129</c:v>
                </c:pt>
                <c:pt idx="85">
                  <c:v>2.29442776485586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'tsr475@3D'!$A$1</c:f>
              <c:strCache>
                <c:ptCount val="1"/>
                <c:pt idx="0">
                  <c:v>XW, x/D=3, TSR=4.75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xVal>
            <c:numRef>
              <c:f>'tsr475@3D'!$A$4:$A$89</c:f>
              <c:numCache>
                <c:formatCode>General</c:formatCode>
                <c:ptCount val="86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-80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-250</c:v>
                </c:pt>
                <c:pt idx="9">
                  <c:v>-300</c:v>
                </c:pt>
                <c:pt idx="10">
                  <c:v>-320</c:v>
                </c:pt>
                <c:pt idx="11">
                  <c:v>-340</c:v>
                </c:pt>
                <c:pt idx="12">
                  <c:v>-360</c:v>
                </c:pt>
                <c:pt idx="13">
                  <c:v>-380</c:v>
                </c:pt>
                <c:pt idx="14">
                  <c:v>-400</c:v>
                </c:pt>
                <c:pt idx="15">
                  <c:v>-420</c:v>
                </c:pt>
                <c:pt idx="16">
                  <c:v>-440</c:v>
                </c:pt>
                <c:pt idx="17">
                  <c:v>-460</c:v>
                </c:pt>
                <c:pt idx="18">
                  <c:v>-480</c:v>
                </c:pt>
                <c:pt idx="19">
                  <c:v>-500</c:v>
                </c:pt>
                <c:pt idx="20">
                  <c:v>-520</c:v>
                </c:pt>
                <c:pt idx="21">
                  <c:v>-540</c:v>
                </c:pt>
                <c:pt idx="22">
                  <c:v>-560</c:v>
                </c:pt>
                <c:pt idx="23">
                  <c:v>-580</c:v>
                </c:pt>
                <c:pt idx="24">
                  <c:v>-600</c:v>
                </c:pt>
                <c:pt idx="25">
                  <c:v>-620</c:v>
                </c:pt>
                <c:pt idx="26">
                  <c:v>-640</c:v>
                </c:pt>
                <c:pt idx="27">
                  <c:v>-660</c:v>
                </c:pt>
                <c:pt idx="28">
                  <c:v>-680</c:v>
                </c:pt>
                <c:pt idx="29">
                  <c:v>-700</c:v>
                </c:pt>
                <c:pt idx="30">
                  <c:v>-720</c:v>
                </c:pt>
                <c:pt idx="31">
                  <c:v>-740</c:v>
                </c:pt>
                <c:pt idx="32">
                  <c:v>-760</c:v>
                </c:pt>
                <c:pt idx="33">
                  <c:v>-780</c:v>
                </c:pt>
                <c:pt idx="34">
                  <c:v>-800</c:v>
                </c:pt>
                <c:pt idx="35">
                  <c:v>-820</c:v>
                </c:pt>
                <c:pt idx="36">
                  <c:v>-840</c:v>
                </c:pt>
                <c:pt idx="37">
                  <c:v>-860</c:v>
                </c:pt>
                <c:pt idx="38">
                  <c:v>-880</c:v>
                </c:pt>
                <c:pt idx="39">
                  <c:v>-900</c:v>
                </c:pt>
                <c:pt idx="40">
                  <c:v>-950</c:v>
                </c:pt>
                <c:pt idx="41">
                  <c:v>-1000</c:v>
                </c:pt>
                <c:pt idx="42">
                  <c:v>-1050</c:v>
                </c:pt>
                <c:pt idx="43">
                  <c:v>-1100</c:v>
                </c:pt>
                <c:pt idx="44">
                  <c:v>-1150</c:v>
                </c:pt>
                <c:pt idx="45">
                  <c:v>-1200</c:v>
                </c:pt>
                <c:pt idx="46">
                  <c:v>-1250</c:v>
                </c:pt>
                <c:pt idx="47">
                  <c:v>-1300</c:v>
                </c:pt>
                <c:pt idx="48">
                  <c:v>-1350</c:v>
                </c:pt>
                <c:pt idx="49">
                  <c:v>-1400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150</c:v>
                </c:pt>
                <c:pt idx="57">
                  <c:v>200</c:v>
                </c:pt>
                <c:pt idx="58">
                  <c:v>250</c:v>
                </c:pt>
                <c:pt idx="59">
                  <c:v>300</c:v>
                </c:pt>
                <c:pt idx="60">
                  <c:v>320</c:v>
                </c:pt>
                <c:pt idx="61">
                  <c:v>340</c:v>
                </c:pt>
                <c:pt idx="62">
                  <c:v>360</c:v>
                </c:pt>
                <c:pt idx="63">
                  <c:v>380</c:v>
                </c:pt>
                <c:pt idx="64">
                  <c:v>400</c:v>
                </c:pt>
                <c:pt idx="65">
                  <c:v>420</c:v>
                </c:pt>
                <c:pt idx="66">
                  <c:v>440</c:v>
                </c:pt>
                <c:pt idx="67">
                  <c:v>460</c:v>
                </c:pt>
                <c:pt idx="68">
                  <c:v>480</c:v>
                </c:pt>
                <c:pt idx="69">
                  <c:v>500</c:v>
                </c:pt>
                <c:pt idx="70">
                  <c:v>520</c:v>
                </c:pt>
                <c:pt idx="71">
                  <c:v>540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620</c:v>
                </c:pt>
                <c:pt idx="76">
                  <c:v>640</c:v>
                </c:pt>
                <c:pt idx="77">
                  <c:v>660</c:v>
                </c:pt>
                <c:pt idx="78">
                  <c:v>680</c:v>
                </c:pt>
                <c:pt idx="79">
                  <c:v>700</c:v>
                </c:pt>
                <c:pt idx="80">
                  <c:v>750</c:v>
                </c:pt>
                <c:pt idx="81">
                  <c:v>800</c:v>
                </c:pt>
                <c:pt idx="82">
                  <c:v>850</c:v>
                </c:pt>
                <c:pt idx="83">
                  <c:v>900</c:v>
                </c:pt>
                <c:pt idx="84">
                  <c:v>950</c:v>
                </c:pt>
                <c:pt idx="85">
                  <c:v>1000</c:v>
                </c:pt>
              </c:numCache>
            </c:numRef>
          </c:xVal>
          <c:yVal>
            <c:numRef>
              <c:f>'tsr475@3D'!$Z$4:$Z$89</c:f>
              <c:numCache>
                <c:formatCode>General</c:formatCode>
                <c:ptCount val="86"/>
                <c:pt idx="0">
                  <c:v>14.5221793985863</c:v>
                </c:pt>
                <c:pt idx="1">
                  <c:v>14.6419444544103</c:v>
                </c:pt>
                <c:pt idx="2">
                  <c:v>14.2431409227354</c:v>
                </c:pt>
                <c:pt idx="3">
                  <c:v>14.3053518547528</c:v>
                </c:pt>
                <c:pt idx="4">
                  <c:v>13.9462910551432</c:v>
                </c:pt>
                <c:pt idx="5">
                  <c:v>13.3757541687081</c:v>
                </c:pt>
                <c:pt idx="6">
                  <c:v>13.2435562081891</c:v>
                </c:pt>
                <c:pt idx="7">
                  <c:v>13.3099809038268</c:v>
                </c:pt>
                <c:pt idx="8">
                  <c:v>13.0266100910244</c:v>
                </c:pt>
                <c:pt idx="9">
                  <c:v>12.0973693839434</c:v>
                </c:pt>
                <c:pt idx="10">
                  <c:v>11.8082180334665</c:v>
                </c:pt>
                <c:pt idx="11">
                  <c:v>11.963285165611</c:v>
                </c:pt>
                <c:pt idx="12">
                  <c:v>11.7161490390116</c:v>
                </c:pt>
                <c:pt idx="13">
                  <c:v>11.1814496984776</c:v>
                </c:pt>
                <c:pt idx="14">
                  <c:v>10.7508165025937</c:v>
                </c:pt>
                <c:pt idx="15">
                  <c:v>10.6263629781731</c:v>
                </c:pt>
                <c:pt idx="16">
                  <c:v>10.7359232743927</c:v>
                </c:pt>
                <c:pt idx="17">
                  <c:v>10.0532851654175</c:v>
                </c:pt>
                <c:pt idx="18">
                  <c:v>10.7900210411125</c:v>
                </c:pt>
                <c:pt idx="19">
                  <c:v>10.2652779118188</c:v>
                </c:pt>
                <c:pt idx="20">
                  <c:v>9.9104715516337</c:v>
                </c:pt>
                <c:pt idx="21">
                  <c:v>10.293336056571</c:v>
                </c:pt>
                <c:pt idx="22">
                  <c:v>10.4878818286931</c:v>
                </c:pt>
                <c:pt idx="23">
                  <c:v>10.5563895718276</c:v>
                </c:pt>
                <c:pt idx="24">
                  <c:v>10.720945497096</c:v>
                </c:pt>
                <c:pt idx="25">
                  <c:v>11.0064418059214</c:v>
                </c:pt>
                <c:pt idx="26">
                  <c:v>10.9286364568466</c:v>
                </c:pt>
                <c:pt idx="27">
                  <c:v>11.0141828362793</c:v>
                </c:pt>
                <c:pt idx="28">
                  <c:v>11.1545499282969</c:v>
                </c:pt>
                <c:pt idx="29">
                  <c:v>11.4537343626346</c:v>
                </c:pt>
                <c:pt idx="30">
                  <c:v>11.9094488899181</c:v>
                </c:pt>
                <c:pt idx="31">
                  <c:v>12.2326680159637</c:v>
                </c:pt>
                <c:pt idx="32">
                  <c:v>12.0202707866736</c:v>
                </c:pt>
                <c:pt idx="33">
                  <c:v>12.0646553894106</c:v>
                </c:pt>
                <c:pt idx="34">
                  <c:v>11.9803415217039</c:v>
                </c:pt>
                <c:pt idx="35">
                  <c:v>12.0855856984857</c:v>
                </c:pt>
                <c:pt idx="36">
                  <c:v>11.8160992735921</c:v>
                </c:pt>
                <c:pt idx="37">
                  <c:v>11.6349598097414</c:v>
                </c:pt>
                <c:pt idx="38">
                  <c:v>11.8524506398702</c:v>
                </c:pt>
                <c:pt idx="39">
                  <c:v>11.456780418468</c:v>
                </c:pt>
                <c:pt idx="40">
                  <c:v>10.9803415257372</c:v>
                </c:pt>
                <c:pt idx="41">
                  <c:v>10.2486086103532</c:v>
                </c:pt>
                <c:pt idx="42">
                  <c:v>9.6242475193251</c:v>
                </c:pt>
                <c:pt idx="43">
                  <c:v>8.12174780889991</c:v>
                </c:pt>
                <c:pt idx="44">
                  <c:v>6.45906964525963</c:v>
                </c:pt>
                <c:pt idx="45">
                  <c:v>4.77396905922733</c:v>
                </c:pt>
                <c:pt idx="46">
                  <c:v>3.18821596027163</c:v>
                </c:pt>
                <c:pt idx="47">
                  <c:v>2.44618404184826</c:v>
                </c:pt>
                <c:pt idx="48">
                  <c:v>2.21245561473539</c:v>
                </c:pt>
                <c:pt idx="49">
                  <c:v>2.62862887799973</c:v>
                </c:pt>
                <c:pt idx="50">
                  <c:v>14.0003219931606</c:v>
                </c:pt>
                <c:pt idx="51">
                  <c:v>13.8738135337111</c:v>
                </c:pt>
                <c:pt idx="52">
                  <c:v>13.5211541602111</c:v>
                </c:pt>
                <c:pt idx="53">
                  <c:v>12.9805112819692</c:v>
                </c:pt>
                <c:pt idx="54">
                  <c:v>12.7924954237447</c:v>
                </c:pt>
                <c:pt idx="55">
                  <c:v>12.8406036109228</c:v>
                </c:pt>
                <c:pt idx="56">
                  <c:v>13.7456890600734</c:v>
                </c:pt>
                <c:pt idx="57">
                  <c:v>13.8659619345093</c:v>
                </c:pt>
                <c:pt idx="58">
                  <c:v>12.034947436241</c:v>
                </c:pt>
                <c:pt idx="59">
                  <c:v>10.2429155072183</c:v>
                </c:pt>
                <c:pt idx="60">
                  <c:v>10.3709812283194</c:v>
                </c:pt>
                <c:pt idx="61">
                  <c:v>10.5608593393921</c:v>
                </c:pt>
                <c:pt idx="62">
                  <c:v>10.7523648989014</c:v>
                </c:pt>
                <c:pt idx="63">
                  <c:v>9.87893866815163</c:v>
                </c:pt>
                <c:pt idx="64">
                  <c:v>8.28761342275874</c:v>
                </c:pt>
                <c:pt idx="65">
                  <c:v>7.59589760113793</c:v>
                </c:pt>
                <c:pt idx="66">
                  <c:v>7.7155767424438</c:v>
                </c:pt>
                <c:pt idx="67">
                  <c:v>8.46208077901911</c:v>
                </c:pt>
                <c:pt idx="68">
                  <c:v>9.63698156701992</c:v>
                </c:pt>
                <c:pt idx="69">
                  <c:v>10.3415402171821</c:v>
                </c:pt>
                <c:pt idx="70">
                  <c:v>8.85867887765515</c:v>
                </c:pt>
                <c:pt idx="71">
                  <c:v>6.64497418323063</c:v>
                </c:pt>
                <c:pt idx="72">
                  <c:v>5.32118952689506</c:v>
                </c:pt>
                <c:pt idx="73">
                  <c:v>3.95515455638131</c:v>
                </c:pt>
                <c:pt idx="74">
                  <c:v>2.92480474330746</c:v>
                </c:pt>
                <c:pt idx="75">
                  <c:v>2.18559544640994</c:v>
                </c:pt>
                <c:pt idx="76">
                  <c:v>1.76994415156625</c:v>
                </c:pt>
                <c:pt idx="77">
                  <c:v>1.49293768617332</c:v>
                </c:pt>
                <c:pt idx="78">
                  <c:v>1.27269045190045</c:v>
                </c:pt>
                <c:pt idx="79">
                  <c:v>1.12319153043581</c:v>
                </c:pt>
                <c:pt idx="80">
                  <c:v>0.950823667036575</c:v>
                </c:pt>
                <c:pt idx="81">
                  <c:v>0.873825123868007</c:v>
                </c:pt>
                <c:pt idx="82">
                  <c:v>0.866260945668718</c:v>
                </c:pt>
                <c:pt idx="83">
                  <c:v>0.827950343875678</c:v>
                </c:pt>
                <c:pt idx="84">
                  <c:v>0.914158394005826</c:v>
                </c:pt>
                <c:pt idx="85">
                  <c:v>1.08749288257463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'tsr8@3D'!$A$1</c:f>
              <c:strCache>
                <c:ptCount val="1"/>
                <c:pt idx="0">
                  <c:v>XW, x/D=3, TSR=8.00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xVal>
            <c:numRef>
              <c:f>'tsr8@3D'!$A$5:$A$87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750</c:v>
                </c:pt>
                <c:pt idx="31">
                  <c:v>800</c:v>
                </c:pt>
                <c:pt idx="32">
                  <c:v>850</c:v>
                </c:pt>
                <c:pt idx="33">
                  <c:v>900</c:v>
                </c:pt>
                <c:pt idx="34">
                  <c:v>950</c:v>
                </c:pt>
                <c:pt idx="35">
                  <c:v>1000</c:v>
                </c:pt>
                <c:pt idx="36">
                  <c:v>0</c:v>
                </c:pt>
                <c:pt idx="37">
                  <c:v>-20</c:v>
                </c:pt>
                <c:pt idx="38">
                  <c:v>-40</c:v>
                </c:pt>
                <c:pt idx="39">
                  <c:v>-60</c:v>
                </c:pt>
                <c:pt idx="40">
                  <c:v>-80</c:v>
                </c:pt>
                <c:pt idx="41">
                  <c:v>-100</c:v>
                </c:pt>
                <c:pt idx="42">
                  <c:v>-150</c:v>
                </c:pt>
                <c:pt idx="43">
                  <c:v>-200</c:v>
                </c:pt>
                <c:pt idx="44">
                  <c:v>-250</c:v>
                </c:pt>
                <c:pt idx="45">
                  <c:v>-300</c:v>
                </c:pt>
                <c:pt idx="46">
                  <c:v>-320</c:v>
                </c:pt>
                <c:pt idx="47">
                  <c:v>-340</c:v>
                </c:pt>
                <c:pt idx="48">
                  <c:v>-360</c:v>
                </c:pt>
                <c:pt idx="49">
                  <c:v>-380</c:v>
                </c:pt>
                <c:pt idx="50">
                  <c:v>-400</c:v>
                </c:pt>
                <c:pt idx="51">
                  <c:v>-420</c:v>
                </c:pt>
                <c:pt idx="52">
                  <c:v>-440</c:v>
                </c:pt>
                <c:pt idx="53">
                  <c:v>-460</c:v>
                </c:pt>
                <c:pt idx="54">
                  <c:v>-480</c:v>
                </c:pt>
                <c:pt idx="55">
                  <c:v>-500</c:v>
                </c:pt>
                <c:pt idx="56">
                  <c:v>-520</c:v>
                </c:pt>
                <c:pt idx="57">
                  <c:v>-540</c:v>
                </c:pt>
                <c:pt idx="58">
                  <c:v>-560</c:v>
                </c:pt>
                <c:pt idx="59">
                  <c:v>-580</c:v>
                </c:pt>
                <c:pt idx="60">
                  <c:v>-600</c:v>
                </c:pt>
                <c:pt idx="61">
                  <c:v>-620</c:v>
                </c:pt>
                <c:pt idx="62">
                  <c:v>-640</c:v>
                </c:pt>
                <c:pt idx="63">
                  <c:v>-660</c:v>
                </c:pt>
                <c:pt idx="64">
                  <c:v>-680</c:v>
                </c:pt>
                <c:pt idx="65">
                  <c:v>-700</c:v>
                </c:pt>
                <c:pt idx="66">
                  <c:v>-720</c:v>
                </c:pt>
                <c:pt idx="67">
                  <c:v>-740</c:v>
                </c:pt>
                <c:pt idx="68">
                  <c:v>-760</c:v>
                </c:pt>
                <c:pt idx="69">
                  <c:v>-780</c:v>
                </c:pt>
                <c:pt idx="70">
                  <c:v>-800</c:v>
                </c:pt>
                <c:pt idx="71">
                  <c:v>-820</c:v>
                </c:pt>
                <c:pt idx="72">
                  <c:v>-840</c:v>
                </c:pt>
                <c:pt idx="73">
                  <c:v>-860</c:v>
                </c:pt>
                <c:pt idx="74">
                  <c:v>-880</c:v>
                </c:pt>
                <c:pt idx="75">
                  <c:v>-900</c:v>
                </c:pt>
                <c:pt idx="76">
                  <c:v>-950</c:v>
                </c:pt>
                <c:pt idx="77">
                  <c:v>-1000</c:v>
                </c:pt>
                <c:pt idx="78">
                  <c:v>-1050</c:v>
                </c:pt>
                <c:pt idx="79">
                  <c:v>-1100</c:v>
                </c:pt>
                <c:pt idx="80">
                  <c:v>-1150</c:v>
                </c:pt>
                <c:pt idx="81">
                  <c:v>-1200</c:v>
                </c:pt>
                <c:pt idx="82">
                  <c:v>-1250</c:v>
                </c:pt>
              </c:numCache>
            </c:numRef>
          </c:xVal>
          <c:yVal>
            <c:numRef>
              <c:f>'tsr8@3D'!$W$5:$W$87</c:f>
              <c:numCache>
                <c:formatCode>General</c:formatCode>
                <c:ptCount val="83"/>
                <c:pt idx="0">
                  <c:v>13.2893493849189</c:v>
                </c:pt>
                <c:pt idx="1">
                  <c:v>13.391652792503</c:v>
                </c:pt>
                <c:pt idx="2">
                  <c:v>13.4814609832346</c:v>
                </c:pt>
                <c:pt idx="3">
                  <c:v>14.146185478043</c:v>
                </c:pt>
                <c:pt idx="4">
                  <c:v>14.4525291665024</c:v>
                </c:pt>
                <c:pt idx="5">
                  <c:v>15.515841646747</c:v>
                </c:pt>
                <c:pt idx="6">
                  <c:v>16.5592173278164</c:v>
                </c:pt>
                <c:pt idx="7">
                  <c:v>18.1905778305702</c:v>
                </c:pt>
                <c:pt idx="8">
                  <c:v>19.5609276702588</c:v>
                </c:pt>
                <c:pt idx="9">
                  <c:v>21.670677095002</c:v>
                </c:pt>
                <c:pt idx="10">
                  <c:v>21.694472055413</c:v>
                </c:pt>
                <c:pt idx="11">
                  <c:v>21.2602383409607</c:v>
                </c:pt>
                <c:pt idx="12">
                  <c:v>21.3082226412326</c:v>
                </c:pt>
                <c:pt idx="13">
                  <c:v>19.8178369059095</c:v>
                </c:pt>
                <c:pt idx="14">
                  <c:v>19.5422385529576</c:v>
                </c:pt>
                <c:pt idx="15">
                  <c:v>18.3021774873719</c:v>
                </c:pt>
                <c:pt idx="16">
                  <c:v>17.3834435155838</c:v>
                </c:pt>
                <c:pt idx="17">
                  <c:v>16.4701221771707</c:v>
                </c:pt>
                <c:pt idx="18">
                  <c:v>15.5712128042835</c:v>
                </c:pt>
                <c:pt idx="19">
                  <c:v>14.341000001561</c:v>
                </c:pt>
                <c:pt idx="20">
                  <c:v>13.8770326125949</c:v>
                </c:pt>
                <c:pt idx="21">
                  <c:v>13.0895544174266</c:v>
                </c:pt>
                <c:pt idx="22">
                  <c:v>11.7183922620351</c:v>
                </c:pt>
                <c:pt idx="23">
                  <c:v>10.7468966734581</c:v>
                </c:pt>
                <c:pt idx="24">
                  <c:v>9.33115191821584</c:v>
                </c:pt>
                <c:pt idx="25">
                  <c:v>7.97432895506071</c:v>
                </c:pt>
                <c:pt idx="26">
                  <c:v>6.54563535965837</c:v>
                </c:pt>
                <c:pt idx="27">
                  <c:v>6.02987182461472</c:v>
                </c:pt>
                <c:pt idx="28">
                  <c:v>4.78514405143907</c:v>
                </c:pt>
                <c:pt idx="29">
                  <c:v>3.84960463383932</c:v>
                </c:pt>
                <c:pt idx="30">
                  <c:v>2.32988487239358</c:v>
                </c:pt>
                <c:pt idx="31">
                  <c:v>1.68920213848494</c:v>
                </c:pt>
                <c:pt idx="32">
                  <c:v>1.40010440038341</c:v>
                </c:pt>
                <c:pt idx="33">
                  <c:v>1.21599364716947</c:v>
                </c:pt>
                <c:pt idx="34">
                  <c:v>1.17609125275228</c:v>
                </c:pt>
                <c:pt idx="35">
                  <c:v>1.24336743246004</c:v>
                </c:pt>
                <c:pt idx="36">
                  <c:v>13.6925412939808</c:v>
                </c:pt>
                <c:pt idx="37">
                  <c:v>13.4303688453814</c:v>
                </c:pt>
                <c:pt idx="38">
                  <c:v>13.447779697303</c:v>
                </c:pt>
                <c:pt idx="39">
                  <c:v>13.1183410002151</c:v>
                </c:pt>
                <c:pt idx="40">
                  <c:v>13.1218605135099</c:v>
                </c:pt>
                <c:pt idx="41">
                  <c:v>13.5803748177749</c:v>
                </c:pt>
                <c:pt idx="42">
                  <c:v>13.1087891960523</c:v>
                </c:pt>
                <c:pt idx="43">
                  <c:v>12.6796275960771</c:v>
                </c:pt>
                <c:pt idx="44">
                  <c:v>12.9966511301055</c:v>
                </c:pt>
                <c:pt idx="45">
                  <c:v>12.7066309267117</c:v>
                </c:pt>
                <c:pt idx="46">
                  <c:v>12.5384289950493</c:v>
                </c:pt>
                <c:pt idx="47">
                  <c:v>12.4132108647534</c:v>
                </c:pt>
                <c:pt idx="48">
                  <c:v>12.3452576995694</c:v>
                </c:pt>
                <c:pt idx="49">
                  <c:v>12.351427928466</c:v>
                </c:pt>
                <c:pt idx="50">
                  <c:v>12.1640313568478</c:v>
                </c:pt>
                <c:pt idx="51">
                  <c:v>11.919087110636</c:v>
                </c:pt>
                <c:pt idx="52">
                  <c:v>12.0765480424518</c:v>
                </c:pt>
                <c:pt idx="53">
                  <c:v>12.2590866987546</c:v>
                </c:pt>
                <c:pt idx="54">
                  <c:v>12.3521042303926</c:v>
                </c:pt>
                <c:pt idx="55">
                  <c:v>12.4908231546392</c:v>
                </c:pt>
                <c:pt idx="56">
                  <c:v>12.2033682366442</c:v>
                </c:pt>
                <c:pt idx="57">
                  <c:v>12.404484140833</c:v>
                </c:pt>
                <c:pt idx="58">
                  <c:v>12.6623636103194</c:v>
                </c:pt>
                <c:pt idx="59">
                  <c:v>12.572820873586</c:v>
                </c:pt>
                <c:pt idx="60">
                  <c:v>12.6799844528991</c:v>
                </c:pt>
                <c:pt idx="61">
                  <c:v>12.6191394560612</c:v>
                </c:pt>
                <c:pt idx="62">
                  <c:v>12.6388879661465</c:v>
                </c:pt>
                <c:pt idx="63">
                  <c:v>12.9353973301462</c:v>
                </c:pt>
                <c:pt idx="64">
                  <c:v>12.6814977676969</c:v>
                </c:pt>
                <c:pt idx="65">
                  <c:v>13.1037762896869</c:v>
                </c:pt>
                <c:pt idx="66">
                  <c:v>12.9035660663841</c:v>
                </c:pt>
                <c:pt idx="67">
                  <c:v>12.6028933758718</c:v>
                </c:pt>
                <c:pt idx="68">
                  <c:v>13.0555538741071</c:v>
                </c:pt>
                <c:pt idx="69">
                  <c:v>12.703911656057</c:v>
                </c:pt>
                <c:pt idx="70">
                  <c:v>12.6873408309148</c:v>
                </c:pt>
                <c:pt idx="71">
                  <c:v>12.5952839048388</c:v>
                </c:pt>
                <c:pt idx="72">
                  <c:v>12.1601171317433</c:v>
                </c:pt>
                <c:pt idx="73">
                  <c:v>12.5387636963619</c:v>
                </c:pt>
                <c:pt idx="74">
                  <c:v>12.0076799905978</c:v>
                </c:pt>
                <c:pt idx="75">
                  <c:v>11.3207774036319</c:v>
                </c:pt>
                <c:pt idx="76">
                  <c:v>10.9325910837297</c:v>
                </c:pt>
                <c:pt idx="77">
                  <c:v>10.1089795549338</c:v>
                </c:pt>
                <c:pt idx="78">
                  <c:v>9.43443248758684</c:v>
                </c:pt>
                <c:pt idx="79">
                  <c:v>8.3915103044634</c:v>
                </c:pt>
                <c:pt idx="80">
                  <c:v>6.56894262189955</c:v>
                </c:pt>
                <c:pt idx="81">
                  <c:v>4.73684292853711</c:v>
                </c:pt>
                <c:pt idx="82">
                  <c:v>3.77906884297606</c:v>
                </c:pt>
              </c:numCache>
            </c:numRef>
          </c:yVal>
          <c:smooth val="0"/>
        </c:ser>
        <c:axId val="36886479"/>
        <c:axId val="25802629"/>
      </c:scatterChart>
      <c:valAx>
        <c:axId val="36886479"/>
        <c:scaling>
          <c:orientation val="minMax"/>
          <c:max val="1000"/>
          <c:min val="-15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Z (mm)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802629"/>
        <c:crosses val="autoZero"/>
        <c:majorUnit val="500"/>
        <c:minorUnit val="100"/>
      </c:valAx>
      <c:valAx>
        <c:axId val="258026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Tu=100*u'/U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88647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dd9c3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3</xdr:row>
      <xdr:rowOff>54360</xdr:rowOff>
    </xdr:from>
    <xdr:to>
      <xdr:col>7</xdr:col>
      <xdr:colOff>617400</xdr:colOff>
      <xdr:row>33</xdr:row>
      <xdr:rowOff>38160</xdr:rowOff>
    </xdr:to>
    <xdr:graphicFrame>
      <xdr:nvGraphicFramePr>
        <xdr:cNvPr id="0" name="Chart 4"/>
        <xdr:cNvGraphicFramePr/>
      </xdr:nvGraphicFramePr>
      <xdr:xfrm>
        <a:off x="243000" y="549360"/>
        <a:ext cx="6584040" cy="493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484200</xdr:colOff>
      <xdr:row>1</xdr:row>
      <xdr:rowOff>54360</xdr:rowOff>
    </xdr:from>
    <xdr:to>
      <xdr:col>7</xdr:col>
      <xdr:colOff>858600</xdr:colOff>
      <xdr:row>31</xdr:row>
      <xdr:rowOff>38160</xdr:rowOff>
    </xdr:to>
    <xdr:graphicFrame>
      <xdr:nvGraphicFramePr>
        <xdr:cNvPr id="1" name="Chart 3"/>
        <xdr:cNvGraphicFramePr/>
      </xdr:nvGraphicFramePr>
      <xdr:xfrm>
        <a:off x="484200" y="219240"/>
        <a:ext cx="6584040" cy="493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671760</xdr:colOff>
      <xdr:row>21</xdr:row>
      <xdr:rowOff>20160</xdr:rowOff>
    </xdr:from>
    <xdr:to>
      <xdr:col>8</xdr:col>
      <xdr:colOff>75960</xdr:colOff>
      <xdr:row>50</xdr:row>
      <xdr:rowOff>140760</xdr:rowOff>
    </xdr:to>
    <xdr:graphicFrame>
      <xdr:nvGraphicFramePr>
        <xdr:cNvPr id="2" name="Chart 3"/>
        <xdr:cNvGraphicFramePr/>
      </xdr:nvGraphicFramePr>
      <xdr:xfrm>
        <a:off x="671760" y="3486960"/>
        <a:ext cx="6500880" cy="49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800640</xdr:colOff>
      <xdr:row>1</xdr:row>
      <xdr:rowOff>141120</xdr:rowOff>
    </xdr:from>
    <xdr:to>
      <xdr:col>8</xdr:col>
      <xdr:colOff>169200</xdr:colOff>
      <xdr:row>32</xdr:row>
      <xdr:rowOff>67320</xdr:rowOff>
    </xdr:to>
    <xdr:graphicFrame>
      <xdr:nvGraphicFramePr>
        <xdr:cNvPr id="3" name="Chart 3"/>
        <xdr:cNvGraphicFramePr/>
      </xdr:nvGraphicFramePr>
      <xdr:xfrm>
        <a:off x="800640" y="306000"/>
        <a:ext cx="6465240" cy="50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750960</xdr:colOff>
      <xdr:row>2</xdr:row>
      <xdr:rowOff>16560</xdr:rowOff>
    </xdr:from>
    <xdr:to>
      <xdr:col>8</xdr:col>
      <xdr:colOff>147240</xdr:colOff>
      <xdr:row>31</xdr:row>
      <xdr:rowOff>165600</xdr:rowOff>
    </xdr:to>
    <xdr:graphicFrame>
      <xdr:nvGraphicFramePr>
        <xdr:cNvPr id="4" name="Chart 3"/>
        <xdr:cNvGraphicFramePr/>
      </xdr:nvGraphicFramePr>
      <xdr:xfrm>
        <a:off x="750960" y="346680"/>
        <a:ext cx="6492960" cy="493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814320</xdr:colOff>
      <xdr:row>3</xdr:row>
      <xdr:rowOff>41760</xdr:rowOff>
    </xdr:from>
    <xdr:to>
      <xdr:col>8</xdr:col>
      <xdr:colOff>210600</xdr:colOff>
      <xdr:row>33</xdr:row>
      <xdr:rowOff>28080</xdr:rowOff>
    </xdr:to>
    <xdr:graphicFrame>
      <xdr:nvGraphicFramePr>
        <xdr:cNvPr id="5" name="Chart 3"/>
        <xdr:cNvGraphicFramePr/>
      </xdr:nvGraphicFramePr>
      <xdr:xfrm>
        <a:off x="814320" y="536760"/>
        <a:ext cx="6492960" cy="493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1" sqref="G4:G89 J18"/>
    </sheetView>
  </sheetViews>
  <sheetFormatPr defaultRowHeight="13"/>
  <cols>
    <col collapsed="false" hidden="false" max="9" min="9" style="0" width="35.8616071428571"/>
  </cols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1" sqref="G4:G89 K21"/>
    </sheetView>
  </sheetViews>
  <sheetFormatPr defaultRowHeight="13"/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30" zoomScaleNormal="130" zoomScalePageLayoutView="100" workbookViewId="0">
      <selection pane="topLeft" activeCell="J35" activeCellId="1" sqref="G4:G89 J35"/>
    </sheetView>
  </sheetViews>
  <sheetFormatPr defaultRowHeight="13"/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1" activeCellId="1" sqref="G4:G89 L21"/>
    </sheetView>
  </sheetViews>
  <sheetFormatPr defaultRowHeight="13"/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1" sqref="G4:G89 H46"/>
    </sheetView>
  </sheetViews>
  <sheetFormatPr defaultRowHeight="13"/>
  <sheetData/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4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1" sqref="G4:G89 K24"/>
    </sheetView>
  </sheetViews>
  <sheetFormatPr defaultRowHeight="13"/>
  <sheetData>
    <row r="24" customFormat="false" ht="12.8" hidden="false" customHeight="false" outlineLevel="0" collapsed="false"/>
  </sheetData>
  <printOptions headings="false" gridLines="false" gridLinesSet="true" horizontalCentered="false" verticalCentered="false"/>
  <pageMargins left="0.752083333333333" right="0.752083333333333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0"/>
  <sheetViews>
    <sheetView windowProtection="false" showFormulas="false" showGridLines="true" showRowColHeaders="true" showZeros="true" rightToLeft="false" tabSelected="false" showOutlineSymbols="true" defaultGridColor="true" view="normal" topLeftCell="K67" colorId="64" zoomScale="100" zoomScaleNormal="100" zoomScalePageLayoutView="100" workbookViewId="0">
      <selection pane="topLeft" activeCell="W5" activeCellId="1" sqref="G4:G89 W5"/>
    </sheetView>
  </sheetViews>
  <sheetFormatPr defaultRowHeight="13"/>
  <cols>
    <col collapsed="false" hidden="false" max="5" min="1" style="1" width="7.57589285714286"/>
    <col collapsed="false" hidden="false" max="6" min="6" style="1" width="10.5669642857143"/>
    <col collapsed="false" hidden="false" max="7" min="7" style="1" width="7.57589285714286"/>
    <col collapsed="false" hidden="false" max="8" min="8" style="1" width="11.1428571428571"/>
    <col collapsed="false" hidden="false" max="37" min="9" style="1" width="7.57589285714286"/>
    <col collapsed="false" hidden="false" max="1025" min="38" style="0" width="7.57589285714286"/>
  </cols>
  <sheetData>
    <row r="1" customFormat="false" ht="14" hidden="false" customHeight="false" outlineLevel="0" collapsed="false">
      <c r="A1" s="2" t="s">
        <v>0</v>
      </c>
      <c r="F1" s="0"/>
      <c r="G1" s="0"/>
      <c r="H1" s="0"/>
      <c r="I1" s="0"/>
      <c r="J1" s="0"/>
      <c r="K1" s="0"/>
      <c r="W1" s="0"/>
      <c r="AI1" s="0"/>
      <c r="AJ1" s="0"/>
    </row>
    <row r="2" customFormat="false" ht="13" hidden="false" customHeight="false" outlineLevel="0" collapsed="false">
      <c r="A2" s="1" t="s">
        <v>1</v>
      </c>
      <c r="F2" s="1" t="s">
        <v>2</v>
      </c>
      <c r="G2" s="1" t="n">
        <v>-1</v>
      </c>
      <c r="H2" s="1" t="s">
        <v>3</v>
      </c>
      <c r="I2" s="1" t="n">
        <v>1</v>
      </c>
      <c r="J2" s="1" t="s">
        <v>4</v>
      </c>
      <c r="K2" s="1" t="n">
        <v>10</v>
      </c>
      <c r="W2" s="0"/>
      <c r="AI2" s="0"/>
      <c r="AJ2" s="0"/>
    </row>
    <row r="3" customFormat="false" ht="13" hidden="false" customHeight="false" outlineLevel="0" collapsed="false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0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  <c r="AC3" s="1" t="s">
        <v>33</v>
      </c>
      <c r="AD3" s="1" t="s">
        <v>34</v>
      </c>
      <c r="AE3" s="1" t="s">
        <v>35</v>
      </c>
      <c r="AF3" s="1" t="s">
        <v>36</v>
      </c>
      <c r="AG3" s="1" t="s">
        <v>37</v>
      </c>
      <c r="AH3" s="1" t="s">
        <v>38</v>
      </c>
      <c r="AI3" s="1" t="s">
        <v>39</v>
      </c>
      <c r="AJ3" s="1" t="s">
        <v>40</v>
      </c>
    </row>
    <row r="4" customFormat="false" ht="13" hidden="false" customHeight="false" outlineLevel="0" collapsed="false">
      <c r="A4" s="1" t="s">
        <v>41</v>
      </c>
      <c r="B4" s="1" t="s">
        <v>42</v>
      </c>
      <c r="C4" s="1" t="s">
        <v>43</v>
      </c>
      <c r="D4" s="1" t="s">
        <v>43</v>
      </c>
      <c r="E4" s="1" t="s">
        <v>44</v>
      </c>
      <c r="F4" s="1" t="s">
        <v>45</v>
      </c>
      <c r="G4" s="1" t="s">
        <v>45</v>
      </c>
      <c r="H4" s="1" t="s">
        <v>45</v>
      </c>
      <c r="I4" s="1" t="s">
        <v>45</v>
      </c>
      <c r="J4" s="1" t="s">
        <v>45</v>
      </c>
      <c r="K4" s="1" t="s">
        <v>45</v>
      </c>
      <c r="L4" s="1" t="s">
        <v>45</v>
      </c>
      <c r="M4" s="1" t="s">
        <v>45</v>
      </c>
      <c r="N4" s="1" t="s">
        <v>45</v>
      </c>
      <c r="O4" s="1" t="s">
        <v>46</v>
      </c>
      <c r="P4" s="1" t="s">
        <v>47</v>
      </c>
      <c r="Q4" s="1" t="s">
        <v>48</v>
      </c>
      <c r="R4" s="1" t="s">
        <v>48</v>
      </c>
      <c r="S4" s="1" t="s">
        <v>49</v>
      </c>
      <c r="T4" s="1" t="s">
        <v>49</v>
      </c>
      <c r="U4" s="1" t="s">
        <v>49</v>
      </c>
      <c r="V4" s="1" t="s">
        <v>50</v>
      </c>
      <c r="W4" s="0" t="s">
        <v>45</v>
      </c>
      <c r="X4" s="1" t="s">
        <v>51</v>
      </c>
      <c r="Y4" s="1" t="s">
        <v>52</v>
      </c>
      <c r="Z4" s="1" t="s">
        <v>52</v>
      </c>
      <c r="AA4" s="1" t="s">
        <v>52</v>
      </c>
      <c r="AB4" s="1" t="s">
        <v>52</v>
      </c>
      <c r="AC4" s="1" t="s">
        <v>52</v>
      </c>
      <c r="AD4" s="1" t="s">
        <v>43</v>
      </c>
      <c r="AE4" s="1" t="s">
        <v>43</v>
      </c>
      <c r="AF4" s="1" t="s">
        <v>43</v>
      </c>
      <c r="AG4" s="1" t="s">
        <v>43</v>
      </c>
      <c r="AH4" s="1" t="s">
        <v>53</v>
      </c>
      <c r="AI4" s="1" t="s">
        <v>43</v>
      </c>
      <c r="AJ4" s="1" t="s">
        <v>53</v>
      </c>
    </row>
    <row r="5" customFormat="false" ht="13" hidden="false" customHeight="false" outlineLevel="0" collapsed="false">
      <c r="A5" s="1" t="n">
        <v>0</v>
      </c>
      <c r="B5" s="1" t="n">
        <v>21.76345</v>
      </c>
      <c r="C5" s="1" t="n">
        <v>0.653093</v>
      </c>
      <c r="D5" s="1" t="n">
        <v>0.652922</v>
      </c>
      <c r="E5" s="1" t="n">
        <v>-0.00177</v>
      </c>
      <c r="F5" s="1" t="n">
        <v>0.747305</v>
      </c>
      <c r="G5" s="1" t="n">
        <v>0.706543</v>
      </c>
      <c r="H5" s="1" t="n">
        <v>-0.062066</v>
      </c>
      <c r="I5" s="1" t="n">
        <f aca="false">F5/$AG5^2</f>
        <v>0.00753281838348525</v>
      </c>
      <c r="J5" s="1" t="n">
        <f aca="false">G5/$AG5^2</f>
        <v>0.00712193829711138</v>
      </c>
      <c r="K5" s="1" t="n">
        <f aca="false">H5/$AG5^2</f>
        <v>-0.000625623949778732</v>
      </c>
      <c r="L5" s="1" t="n">
        <v>-0.013798</v>
      </c>
      <c r="M5" s="1" t="n">
        <v>-0.042629</v>
      </c>
      <c r="N5" s="1" t="n">
        <v>-0.106112</v>
      </c>
      <c r="O5" s="1" t="n">
        <v>0.208881</v>
      </c>
      <c r="P5" s="1" t="n">
        <v>0.753282</v>
      </c>
      <c r="Q5" s="1" t="n">
        <v>0.712193</v>
      </c>
      <c r="R5" s="1" t="n">
        <v>-0.062562</v>
      </c>
      <c r="S5" s="1" t="n">
        <v>-0.013963</v>
      </c>
      <c r="T5" s="1" t="n">
        <v>-0.043141</v>
      </c>
      <c r="U5" s="1" t="n">
        <v>-0.107387</v>
      </c>
      <c r="V5" s="1" t="n">
        <v>0.211392</v>
      </c>
      <c r="W5" s="1" t="n">
        <f aca="false">SQRT(F5)/C5/AG5*100</f>
        <v>13.2893493849189</v>
      </c>
      <c r="X5" s="1" t="n">
        <v>-0.087609</v>
      </c>
      <c r="Y5" s="1" t="n">
        <v>51.442938</v>
      </c>
      <c r="Z5" s="1" t="n">
        <v>30.010438</v>
      </c>
      <c r="AA5" s="1" t="n">
        <v>17.684563</v>
      </c>
      <c r="AB5" s="1" t="n">
        <v>0.862063</v>
      </c>
      <c r="AC5" s="1" t="n">
        <v>0</v>
      </c>
      <c r="AD5" s="1" t="n">
        <v>6.690843</v>
      </c>
      <c r="AE5" s="1" t="n">
        <v>10.865869</v>
      </c>
      <c r="AF5" s="1" t="n">
        <v>0</v>
      </c>
      <c r="AG5" s="1" t="n">
        <v>9.960249</v>
      </c>
      <c r="AH5" s="1" t="n">
        <v>0</v>
      </c>
      <c r="AI5" s="1" t="n">
        <v>9.982429</v>
      </c>
      <c r="AJ5" s="1" t="n">
        <v>0</v>
      </c>
    </row>
    <row r="6" customFormat="false" ht="13" hidden="false" customHeight="false" outlineLevel="0" collapsed="false">
      <c r="A6" s="1" t="n">
        <v>20</v>
      </c>
      <c r="B6" s="1" t="n">
        <v>21.97386</v>
      </c>
      <c r="C6" s="1" t="n">
        <v>0.645943</v>
      </c>
      <c r="D6" s="1" t="n">
        <v>0.645477</v>
      </c>
      <c r="E6" s="1" t="n">
        <v>-0.004801</v>
      </c>
      <c r="F6" s="1" t="n">
        <v>0.743909</v>
      </c>
      <c r="G6" s="1" t="n">
        <v>0.649285</v>
      </c>
      <c r="H6" s="1" t="n">
        <v>-0.047029</v>
      </c>
      <c r="I6" s="1" t="n">
        <f aca="false">F6/$AG6^2</f>
        <v>0.00748267278293582</v>
      </c>
      <c r="J6" s="1" t="n">
        <f aca="false">G6/$AG6^2</f>
        <v>0.00653088912470273</v>
      </c>
      <c r="K6" s="1" t="n">
        <f aca="false">H6/$AG6^2</f>
        <v>-0.00047304524922899</v>
      </c>
      <c r="L6" s="1" t="n">
        <v>-0.027692</v>
      </c>
      <c r="M6" s="1" t="n">
        <v>-0.07371</v>
      </c>
      <c r="N6" s="1" t="n">
        <v>-0.102121</v>
      </c>
      <c r="O6" s="1" t="n">
        <v>0.18534</v>
      </c>
      <c r="P6" s="1" t="n">
        <v>0.748267</v>
      </c>
      <c r="Q6" s="1" t="n">
        <v>0.653089</v>
      </c>
      <c r="R6" s="1" t="n">
        <v>-0.047304</v>
      </c>
      <c r="S6" s="1" t="n">
        <v>-0.027936</v>
      </c>
      <c r="T6" s="1" t="n">
        <v>-0.074359</v>
      </c>
      <c r="U6" s="1" t="n">
        <v>-0.10302</v>
      </c>
      <c r="V6" s="1" t="n">
        <v>0.186971</v>
      </c>
      <c r="W6" s="1" t="n">
        <f aca="false">SQRT(F6)/C6/AG6*100</f>
        <v>13.391652792503</v>
      </c>
      <c r="X6" s="1" t="n">
        <v>-0.381901</v>
      </c>
      <c r="Y6" s="1" t="n">
        <v>53.372313</v>
      </c>
      <c r="Z6" s="1" t="n">
        <v>29.594938</v>
      </c>
      <c r="AA6" s="1" t="n">
        <v>16.068438</v>
      </c>
      <c r="AB6" s="1" t="n">
        <v>0.963188</v>
      </c>
      <c r="AC6" s="1" t="n">
        <v>0.001125</v>
      </c>
      <c r="AD6" s="1" t="n">
        <v>6.675671</v>
      </c>
      <c r="AE6" s="1" t="n">
        <v>10.877417</v>
      </c>
      <c r="AF6" s="1" t="n">
        <v>0</v>
      </c>
      <c r="AG6" s="1" t="n">
        <v>9.970835</v>
      </c>
      <c r="AH6" s="1" t="n">
        <v>0</v>
      </c>
      <c r="AI6" s="1" t="n">
        <v>10.009015</v>
      </c>
      <c r="AJ6" s="1" t="n">
        <v>0</v>
      </c>
    </row>
    <row r="7" customFormat="false" ht="13" hidden="false" customHeight="false" outlineLevel="0" collapsed="false">
      <c r="A7" s="1" t="n">
        <v>40</v>
      </c>
      <c r="B7" s="1" t="n">
        <v>22.1333</v>
      </c>
      <c r="C7" s="1" t="n">
        <v>0.636381</v>
      </c>
      <c r="D7" s="1" t="n">
        <v>0.635788</v>
      </c>
      <c r="E7" s="1" t="n">
        <v>-0.006114</v>
      </c>
      <c r="F7" s="1" t="n">
        <v>0.736427</v>
      </c>
      <c r="G7" s="1" t="n">
        <v>0.606282</v>
      </c>
      <c r="H7" s="1" t="n">
        <v>0.006521</v>
      </c>
      <c r="I7" s="1" t="n">
        <f aca="false">F7/$AG7^2</f>
        <v>0.00736051713012475</v>
      </c>
      <c r="J7" s="1" t="n">
        <f aca="false">G7/$AG7^2</f>
        <v>0.00605973035573966</v>
      </c>
      <c r="K7" s="1" t="n">
        <f aca="false">H7/$AG7^2</f>
        <v>6.51767686485469E-005</v>
      </c>
      <c r="L7" s="1" t="n">
        <v>-0.017988</v>
      </c>
      <c r="M7" s="1" t="n">
        <v>-0.04951</v>
      </c>
      <c r="N7" s="1" t="n">
        <v>-0.062789</v>
      </c>
      <c r="O7" s="1" t="n">
        <v>0.139652</v>
      </c>
      <c r="P7" s="1" t="n">
        <v>0.736052</v>
      </c>
      <c r="Q7" s="1" t="n">
        <v>0.605973</v>
      </c>
      <c r="R7" s="1" t="n">
        <v>0.006518</v>
      </c>
      <c r="S7" s="1" t="n">
        <v>-0.017974</v>
      </c>
      <c r="T7" s="1" t="n">
        <v>-0.049472</v>
      </c>
      <c r="U7" s="1" t="n">
        <v>-0.062741</v>
      </c>
      <c r="V7" s="1" t="n">
        <v>0.139546</v>
      </c>
      <c r="W7" s="1" t="n">
        <f aca="false">SQRT(F7)/C7/AG7*100</f>
        <v>13.4814609832346</v>
      </c>
      <c r="X7" s="1" t="n">
        <v>-0.577071</v>
      </c>
      <c r="Y7" s="1" t="n">
        <v>53.485063</v>
      </c>
      <c r="Z7" s="1" t="n">
        <v>30.220875</v>
      </c>
      <c r="AA7" s="1" t="n">
        <v>15.527188</v>
      </c>
      <c r="AB7" s="1" t="n">
        <v>0.766875</v>
      </c>
      <c r="AC7" s="1" t="n">
        <v>0</v>
      </c>
      <c r="AD7" s="1" t="n">
        <v>6.729758</v>
      </c>
      <c r="AE7" s="1" t="n">
        <v>10.912016</v>
      </c>
      <c r="AF7" s="1" t="n">
        <v>0</v>
      </c>
      <c r="AG7" s="1" t="n">
        <v>10.002549</v>
      </c>
      <c r="AH7" s="1" t="n">
        <v>0</v>
      </c>
      <c r="AI7" s="1" t="n">
        <v>9.999874</v>
      </c>
      <c r="AJ7" s="1" t="n">
        <v>0</v>
      </c>
    </row>
    <row r="8" customFormat="false" ht="13" hidden="false" customHeight="false" outlineLevel="0" collapsed="false">
      <c r="A8" s="1" t="n">
        <v>60</v>
      </c>
      <c r="B8" s="1" t="n">
        <v>22.27703</v>
      </c>
      <c r="C8" s="1" t="n">
        <v>0.626202</v>
      </c>
      <c r="D8" s="1" t="n">
        <v>0.625839</v>
      </c>
      <c r="E8" s="1" t="n">
        <v>-0.003742</v>
      </c>
      <c r="F8" s="1" t="n">
        <v>0.785737</v>
      </c>
      <c r="G8" s="1" t="n">
        <v>0.590705</v>
      </c>
      <c r="H8" s="1" t="n">
        <v>0.046029</v>
      </c>
      <c r="I8" s="1" t="n">
        <f aca="false">F8/$AG8^2</f>
        <v>0.00784707126562224</v>
      </c>
      <c r="J8" s="1" t="n">
        <f aca="false">G8/$AG8^2</f>
        <v>0.00589930756978402</v>
      </c>
      <c r="K8" s="1" t="n">
        <f aca="false">H8/$AG8^2</f>
        <v>0.000459686693238738</v>
      </c>
      <c r="L8" s="1" t="n">
        <v>-0.044155</v>
      </c>
      <c r="M8" s="1" t="n">
        <v>-0.030174</v>
      </c>
      <c r="N8" s="1" t="n">
        <v>-0.063585</v>
      </c>
      <c r="O8" s="1" t="n">
        <v>0.100927</v>
      </c>
      <c r="P8" s="1" t="n">
        <v>0.784707</v>
      </c>
      <c r="Q8" s="1" t="n">
        <v>0.589931</v>
      </c>
      <c r="R8" s="1" t="n">
        <v>0.045969</v>
      </c>
      <c r="S8" s="1" t="n">
        <v>-0.044068</v>
      </c>
      <c r="T8" s="1" t="n">
        <v>-0.030115</v>
      </c>
      <c r="U8" s="1" t="n">
        <v>-0.06346</v>
      </c>
      <c r="V8" s="1" t="n">
        <v>0.100729</v>
      </c>
      <c r="W8" s="1" t="n">
        <f aca="false">SQRT(F8)/C8/AG8*100</f>
        <v>14.146185478043</v>
      </c>
      <c r="X8" s="1" t="n">
        <v>-0.430077</v>
      </c>
      <c r="Y8" s="1" t="n">
        <v>53.981125</v>
      </c>
      <c r="Z8" s="1" t="n">
        <v>29.872625</v>
      </c>
      <c r="AA8" s="1" t="n">
        <v>15.34175</v>
      </c>
      <c r="AB8" s="1" t="n">
        <v>0.796875</v>
      </c>
      <c r="AC8" s="1" t="n">
        <v>0.007625</v>
      </c>
      <c r="AD8" s="1" t="n">
        <v>6.724814</v>
      </c>
      <c r="AE8" s="1" t="n">
        <v>10.916391</v>
      </c>
      <c r="AF8" s="1" t="n">
        <v>0</v>
      </c>
      <c r="AG8" s="1" t="n">
        <v>10.00656</v>
      </c>
      <c r="AH8" s="1" t="n">
        <v>0</v>
      </c>
      <c r="AI8" s="1" t="n">
        <v>10.002289</v>
      </c>
      <c r="AJ8" s="1" t="n">
        <v>0</v>
      </c>
    </row>
    <row r="9" customFormat="false" ht="13" hidden="false" customHeight="false" outlineLevel="0" collapsed="false">
      <c r="A9" s="1" t="n">
        <v>80</v>
      </c>
      <c r="B9" s="1" t="n">
        <v>22.38344</v>
      </c>
      <c r="C9" s="1" t="n">
        <v>0.609495</v>
      </c>
      <c r="D9" s="1" t="n">
        <v>0.608821</v>
      </c>
      <c r="E9" s="1" t="n">
        <v>-0.006955</v>
      </c>
      <c r="F9" s="1" t="n">
        <v>0.778306</v>
      </c>
      <c r="G9" s="1" t="n">
        <v>0.545253</v>
      </c>
      <c r="H9" s="1" t="n">
        <v>0.094022</v>
      </c>
      <c r="I9" s="1" t="n">
        <f aca="false">F9/$AG9^2</f>
        <v>0.00775939755144971</v>
      </c>
      <c r="J9" s="1" t="n">
        <f aca="false">G9/$AG9^2</f>
        <v>0.00543595294539758</v>
      </c>
      <c r="K9" s="1" t="n">
        <f aca="false">H9/$AG9^2</f>
        <v>0.000937361496098456</v>
      </c>
      <c r="L9" s="1" t="n">
        <v>-0.015267</v>
      </c>
      <c r="M9" s="1" t="n">
        <v>0.000897</v>
      </c>
      <c r="N9" s="1" t="n">
        <v>0.006637</v>
      </c>
      <c r="O9" s="1" t="n">
        <v>0.043232</v>
      </c>
      <c r="P9" s="1" t="n">
        <v>0.775939</v>
      </c>
      <c r="Q9" s="1" t="n">
        <v>0.543596</v>
      </c>
      <c r="R9" s="1" t="n">
        <v>0.093736</v>
      </c>
      <c r="S9" s="1" t="n">
        <v>-0.015198</v>
      </c>
      <c r="T9" s="1" t="n">
        <v>0.000893</v>
      </c>
      <c r="U9" s="1" t="n">
        <v>0.006606</v>
      </c>
      <c r="V9" s="1" t="n">
        <v>0.043035</v>
      </c>
      <c r="W9" s="1" t="n">
        <f aca="false">SQRT(F9)/C9/AG9*100</f>
        <v>14.4525291665024</v>
      </c>
      <c r="X9" s="1" t="n">
        <v>-0.813648</v>
      </c>
      <c r="Y9" s="1" t="n">
        <v>53.351625</v>
      </c>
      <c r="Z9" s="1" t="n">
        <v>30.750688</v>
      </c>
      <c r="AA9" s="1" t="n">
        <v>15.319563</v>
      </c>
      <c r="AB9" s="1" t="n">
        <v>0.576813</v>
      </c>
      <c r="AC9" s="1" t="n">
        <v>0.001313</v>
      </c>
      <c r="AD9" s="1" t="n">
        <v>6.677794</v>
      </c>
      <c r="AE9" s="1" t="n">
        <v>10.925856</v>
      </c>
      <c r="AF9" s="1" t="n">
        <v>0</v>
      </c>
      <c r="AG9" s="1" t="n">
        <v>10.015236</v>
      </c>
      <c r="AH9" s="1" t="n">
        <v>0</v>
      </c>
      <c r="AI9" s="1" t="n">
        <v>9.999465</v>
      </c>
      <c r="AJ9" s="1" t="n">
        <v>0</v>
      </c>
    </row>
    <row r="10" customFormat="false" ht="13" hidden="false" customHeight="false" outlineLevel="0" collapsed="false">
      <c r="A10" s="1" t="n">
        <v>100</v>
      </c>
      <c r="B10" s="1" t="n">
        <v>22.52823</v>
      </c>
      <c r="C10" s="1" t="n">
        <v>0.599826</v>
      </c>
      <c r="D10" s="1" t="n">
        <v>0.599452</v>
      </c>
      <c r="E10" s="1" t="n">
        <v>-0.003853</v>
      </c>
      <c r="F10" s="1" t="n">
        <v>0.866642</v>
      </c>
      <c r="G10" s="1" t="n">
        <v>0.54346</v>
      </c>
      <c r="H10" s="1" t="n">
        <v>0.09816</v>
      </c>
      <c r="I10" s="1" t="n">
        <f aca="false">F10/$AG10^2</f>
        <v>0.00866166236189681</v>
      </c>
      <c r="J10" s="1" t="n">
        <f aca="false">G10/$AG10^2</f>
        <v>0.00543161654662068</v>
      </c>
      <c r="K10" s="1" t="n">
        <f aca="false">H10/$AG10^2</f>
        <v>0.000981061127251842</v>
      </c>
      <c r="L10" s="1" t="n">
        <v>-0.054015</v>
      </c>
      <c r="M10" s="1" t="n">
        <v>0.008845</v>
      </c>
      <c r="N10" s="1" t="n">
        <v>0.029488</v>
      </c>
      <c r="O10" s="1" t="n">
        <v>0.005909</v>
      </c>
      <c r="P10" s="1" t="n">
        <v>0.866166</v>
      </c>
      <c r="Q10" s="1" t="n">
        <v>0.543162</v>
      </c>
      <c r="R10" s="1" t="n">
        <v>0.098106</v>
      </c>
      <c r="S10" s="1" t="n">
        <v>-0.05397</v>
      </c>
      <c r="T10" s="1" t="n">
        <v>0.008838</v>
      </c>
      <c r="U10" s="1" t="n">
        <v>0.029464</v>
      </c>
      <c r="V10" s="1" t="n">
        <v>0.005904</v>
      </c>
      <c r="W10" s="1" t="n">
        <f aca="false">SQRT(F10)/C10/AG10*100</f>
        <v>15.515841646747</v>
      </c>
      <c r="X10" s="1" t="n">
        <v>-0.54547</v>
      </c>
      <c r="Y10" s="1" t="n">
        <v>53.465438</v>
      </c>
      <c r="Z10" s="1" t="n">
        <v>30.480813</v>
      </c>
      <c r="AA10" s="1" t="n">
        <v>15.268625</v>
      </c>
      <c r="AB10" s="1" t="n">
        <v>0.767875</v>
      </c>
      <c r="AC10" s="1" t="n">
        <v>0.01725</v>
      </c>
      <c r="AD10" s="1" t="n">
        <v>6.586427</v>
      </c>
      <c r="AE10" s="1" t="n">
        <v>10.912231</v>
      </c>
      <c r="AF10" s="1" t="n">
        <v>0</v>
      </c>
      <c r="AG10" s="1" t="n">
        <v>10.002746</v>
      </c>
      <c r="AH10" s="1" t="n">
        <v>0</v>
      </c>
      <c r="AI10" s="1" t="n">
        <v>10.002397</v>
      </c>
      <c r="AJ10" s="1" t="n">
        <v>0</v>
      </c>
    </row>
    <row r="11" customFormat="false" ht="13" hidden="false" customHeight="false" outlineLevel="0" collapsed="false">
      <c r="A11" s="1" t="n">
        <v>150</v>
      </c>
      <c r="B11" s="1" t="n">
        <v>22.5936</v>
      </c>
      <c r="C11" s="1" t="n">
        <v>0.564129</v>
      </c>
      <c r="D11" s="1" t="n">
        <v>0.564117</v>
      </c>
      <c r="E11" s="1" t="n">
        <v>-0.000119</v>
      </c>
      <c r="F11" s="1" t="n">
        <v>0.873759</v>
      </c>
      <c r="G11" s="1" t="n">
        <v>0.614936</v>
      </c>
      <c r="H11" s="1" t="n">
        <v>0.06102</v>
      </c>
      <c r="I11" s="1" t="n">
        <f aca="false">F11/$AG11^2</f>
        <v>0.00872642707740763</v>
      </c>
      <c r="J11" s="1" t="n">
        <f aca="false">G11/$AG11^2</f>
        <v>0.00614150373417927</v>
      </c>
      <c r="K11" s="1" t="n">
        <f aca="false">H11/$AG11^2</f>
        <v>0.000609420424010985</v>
      </c>
      <c r="L11" s="1" t="n">
        <v>-0.027513</v>
      </c>
      <c r="M11" s="1" t="n">
        <v>0.101605</v>
      </c>
      <c r="N11" s="1" t="n">
        <v>0.271307</v>
      </c>
      <c r="O11" s="1" t="n">
        <v>-0.091216</v>
      </c>
      <c r="P11" s="1" t="n">
        <v>0.872643</v>
      </c>
      <c r="Q11" s="1" t="n">
        <v>0.61415</v>
      </c>
      <c r="R11" s="1" t="n">
        <v>0.060942</v>
      </c>
      <c r="S11" s="1" t="n">
        <v>-0.02746</v>
      </c>
      <c r="T11" s="1" t="n">
        <v>0.101411</v>
      </c>
      <c r="U11" s="1" t="n">
        <v>0.270787</v>
      </c>
      <c r="V11" s="1" t="n">
        <v>-0.091042</v>
      </c>
      <c r="W11" s="1" t="n">
        <f aca="false">SQRT(F11)/C11/AG11*100</f>
        <v>16.5592173278164</v>
      </c>
      <c r="X11" s="1" t="n">
        <v>-0.123172</v>
      </c>
      <c r="Y11" s="1" t="n">
        <v>48.383875</v>
      </c>
      <c r="Z11" s="1" t="n">
        <v>31.499625</v>
      </c>
      <c r="AA11" s="1" t="n">
        <v>18.768938</v>
      </c>
      <c r="AB11" s="1" t="n">
        <v>1.319875</v>
      </c>
      <c r="AC11" s="1" t="n">
        <v>0.027688</v>
      </c>
      <c r="AD11" s="1" t="n">
        <v>6.26673</v>
      </c>
      <c r="AE11" s="1" t="n">
        <v>10.91621</v>
      </c>
      <c r="AF11" s="1" t="n">
        <v>0</v>
      </c>
      <c r="AG11" s="1" t="n">
        <v>10.006394</v>
      </c>
      <c r="AH11" s="1" t="n">
        <v>0</v>
      </c>
      <c r="AI11" s="1" t="n">
        <v>9.998444</v>
      </c>
      <c r="AJ11" s="1" t="n">
        <v>0</v>
      </c>
    </row>
    <row r="12" customFormat="false" ht="13" hidden="false" customHeight="false" outlineLevel="0" collapsed="false">
      <c r="A12" s="1" t="n">
        <v>200</v>
      </c>
      <c r="B12" s="1" t="n">
        <v>22.70309</v>
      </c>
      <c r="C12" s="1" t="n">
        <v>0.560433</v>
      </c>
      <c r="D12" s="1" t="n">
        <v>0.559838</v>
      </c>
      <c r="E12" s="1" t="n">
        <v>-0.006133</v>
      </c>
      <c r="F12" s="1" t="n">
        <v>1.041899</v>
      </c>
      <c r="G12" s="1" t="n">
        <v>0.813197</v>
      </c>
      <c r="H12" s="1" t="n">
        <v>-0.066954</v>
      </c>
      <c r="I12" s="1" t="n">
        <f aca="false">F12/$AG12^2</f>
        <v>0.010392987130739</v>
      </c>
      <c r="J12" s="1" t="n">
        <f aca="false">G12/$AG12^2</f>
        <v>0.00811167488955797</v>
      </c>
      <c r="K12" s="1" t="n">
        <f aca="false">H12/$AG12^2</f>
        <v>-0.000667869016432014</v>
      </c>
      <c r="L12" s="1" t="n">
        <v>-0.166155</v>
      </c>
      <c r="M12" s="1" t="n">
        <v>0.269068</v>
      </c>
      <c r="N12" s="1" t="n">
        <v>0.726444</v>
      </c>
      <c r="O12" s="1" t="n">
        <v>-0.307087</v>
      </c>
      <c r="P12" s="1" t="n">
        <v>1.039299</v>
      </c>
      <c r="Q12" s="1" t="n">
        <v>0.811168</v>
      </c>
      <c r="R12" s="1" t="n">
        <v>-0.066787</v>
      </c>
      <c r="S12" s="1" t="n">
        <v>-0.165534</v>
      </c>
      <c r="T12" s="1" t="n">
        <v>0.268062</v>
      </c>
      <c r="U12" s="1" t="n">
        <v>0.723726</v>
      </c>
      <c r="V12" s="1" t="n">
        <v>-0.305938</v>
      </c>
      <c r="W12" s="1" t="n">
        <f aca="false">SQRT(F12)/C12/AG12*100</f>
        <v>18.1905778305702</v>
      </c>
      <c r="X12" s="1" t="n">
        <v>-0.523748</v>
      </c>
      <c r="Y12" s="1" t="n">
        <v>42.155125</v>
      </c>
      <c r="Z12" s="1" t="n">
        <v>31.607125</v>
      </c>
      <c r="AA12" s="1" t="n">
        <v>23.673813</v>
      </c>
      <c r="AB12" s="1" t="n">
        <v>2.488688</v>
      </c>
      <c r="AC12" s="1" t="n">
        <v>0.07525</v>
      </c>
      <c r="AD12" s="1" t="n">
        <v>5.906826</v>
      </c>
      <c r="AE12" s="1" t="n">
        <v>10.922874</v>
      </c>
      <c r="AF12" s="1" t="n">
        <v>0</v>
      </c>
      <c r="AG12" s="1" t="n">
        <v>10.012502</v>
      </c>
      <c r="AH12" s="1" t="n">
        <v>0</v>
      </c>
      <c r="AI12" s="1" t="n">
        <v>10.015093</v>
      </c>
      <c r="AJ12" s="1" t="n">
        <v>0</v>
      </c>
    </row>
    <row r="13" customFormat="false" ht="13" hidden="false" customHeight="false" outlineLevel="0" collapsed="false">
      <c r="A13" s="1" t="n">
        <v>250</v>
      </c>
      <c r="B13" s="1" t="n">
        <v>22.77874</v>
      </c>
      <c r="C13" s="1" t="n">
        <v>0.583716</v>
      </c>
      <c r="D13" s="1" t="n">
        <v>0.582328</v>
      </c>
      <c r="E13" s="1" t="n">
        <v>-0.014313</v>
      </c>
      <c r="F13" s="1" t="n">
        <v>1.308664</v>
      </c>
      <c r="G13" s="1" t="n">
        <v>1.025146</v>
      </c>
      <c r="H13" s="1" t="n">
        <v>-0.252542</v>
      </c>
      <c r="I13" s="1" t="n">
        <f aca="false">F13/$AG13^2</f>
        <v>0.0130371328149294</v>
      </c>
      <c r="J13" s="1" t="n">
        <f aca="false">G13/$AG13^2</f>
        <v>0.0102126783931503</v>
      </c>
      <c r="K13" s="1" t="n">
        <f aca="false">H13/$AG13^2</f>
        <v>-0.00251586625394135</v>
      </c>
      <c r="L13" s="1" t="n">
        <v>-0.310083</v>
      </c>
      <c r="M13" s="1" t="n">
        <v>0.376672</v>
      </c>
      <c r="N13" s="1" t="n">
        <v>0.952355</v>
      </c>
      <c r="O13" s="1" t="n">
        <v>-0.482744</v>
      </c>
      <c r="P13" s="1" t="n">
        <v>1.303713</v>
      </c>
      <c r="Q13" s="1" t="n">
        <v>1.021268</v>
      </c>
      <c r="R13" s="1" t="n">
        <v>-0.251586</v>
      </c>
      <c r="S13" s="1" t="n">
        <v>-0.308325</v>
      </c>
      <c r="T13" s="1" t="n">
        <v>0.374537</v>
      </c>
      <c r="U13" s="1" t="n">
        <v>0.946955</v>
      </c>
      <c r="V13" s="1" t="n">
        <v>-0.480007</v>
      </c>
      <c r="W13" s="1" t="n">
        <f aca="false">SQRT(F13)/C13/AG13*100</f>
        <v>19.5609276702588</v>
      </c>
      <c r="X13" s="1" t="n">
        <v>-1.027194</v>
      </c>
      <c r="Y13" s="1" t="n">
        <v>39.373063</v>
      </c>
      <c r="Z13" s="1" t="n">
        <v>30.873563</v>
      </c>
      <c r="AA13" s="1" t="n">
        <v>25.764375</v>
      </c>
      <c r="AB13" s="1" t="n">
        <v>3.873188</v>
      </c>
      <c r="AC13" s="1" t="n">
        <v>0.115813</v>
      </c>
      <c r="AD13" s="1" t="n">
        <v>5.570777</v>
      </c>
      <c r="AE13" s="1" t="n">
        <v>10.929928</v>
      </c>
      <c r="AF13" s="1" t="n">
        <v>0</v>
      </c>
      <c r="AG13" s="1" t="n">
        <v>10.018969</v>
      </c>
      <c r="AH13" s="1" t="n">
        <v>0</v>
      </c>
      <c r="AI13" s="1" t="n">
        <v>10.019835</v>
      </c>
      <c r="AJ13" s="1" t="n">
        <v>0</v>
      </c>
    </row>
    <row r="14" customFormat="false" ht="13" hidden="false" customHeight="false" outlineLevel="0" collapsed="false">
      <c r="A14" s="1" t="n">
        <v>300</v>
      </c>
      <c r="B14" s="1" t="n">
        <v>22.84222</v>
      </c>
      <c r="C14" s="1" t="n">
        <v>0.642209</v>
      </c>
      <c r="D14" s="1" t="n">
        <v>0.639591</v>
      </c>
      <c r="E14" s="1" t="n">
        <v>-0.026984</v>
      </c>
      <c r="F14" s="1" t="n">
        <v>1.941364</v>
      </c>
      <c r="G14" s="1" t="n">
        <v>1.468371</v>
      </c>
      <c r="H14" s="1" t="n">
        <v>-0.58153</v>
      </c>
      <c r="I14" s="1" t="n">
        <f aca="false">F14/$AG14^2</f>
        <v>0.0193685780031064</v>
      </c>
      <c r="J14" s="1" t="n">
        <f aca="false">G14/$AG14^2</f>
        <v>0.0146496268865599</v>
      </c>
      <c r="K14" s="1" t="n">
        <f aca="false">H14/$AG14^2</f>
        <v>-0.00580180180849469</v>
      </c>
      <c r="L14" s="1" t="n">
        <v>-0.533086</v>
      </c>
      <c r="M14" s="1" t="n">
        <v>0.675462</v>
      </c>
      <c r="N14" s="1" t="n">
        <v>1.630082</v>
      </c>
      <c r="O14" s="1" t="n">
        <v>-0.947972</v>
      </c>
      <c r="P14" s="1" t="n">
        <v>1.936857</v>
      </c>
      <c r="Q14" s="1" t="n">
        <v>1.464963</v>
      </c>
      <c r="R14" s="1" t="n">
        <v>-0.58018</v>
      </c>
      <c r="S14" s="1" t="n">
        <v>-0.531231</v>
      </c>
      <c r="T14" s="1" t="n">
        <v>0.673112</v>
      </c>
      <c r="U14" s="1" t="n">
        <v>1.62441</v>
      </c>
      <c r="V14" s="1" t="n">
        <v>-0.944674</v>
      </c>
      <c r="W14" s="1" t="n">
        <f aca="false">SQRT(F14)/C14/AG14*100</f>
        <v>21.670677095002</v>
      </c>
      <c r="X14" s="1" t="n">
        <v>-1.666448</v>
      </c>
      <c r="Y14" s="1" t="n">
        <v>35.924625</v>
      </c>
      <c r="Z14" s="1" t="n">
        <v>28.894688</v>
      </c>
      <c r="AA14" s="1" t="n">
        <v>29.58325</v>
      </c>
      <c r="AB14" s="1" t="n">
        <v>5.453125</v>
      </c>
      <c r="AC14" s="1" t="n">
        <v>0.144313</v>
      </c>
      <c r="AD14" s="1" t="n">
        <v>5.693266</v>
      </c>
      <c r="AE14" s="1" t="n">
        <v>10.921918</v>
      </c>
      <c r="AF14" s="1" t="n">
        <v>0</v>
      </c>
      <c r="AG14" s="1" t="n">
        <v>10.011626</v>
      </c>
      <c r="AH14" s="1" t="n">
        <v>0</v>
      </c>
      <c r="AI14" s="1" t="n">
        <v>10.010381</v>
      </c>
      <c r="AJ14" s="1" t="n">
        <v>0</v>
      </c>
    </row>
    <row r="15" customFormat="false" ht="13" hidden="false" customHeight="false" outlineLevel="0" collapsed="false">
      <c r="A15" s="1" t="n">
        <v>320</v>
      </c>
      <c r="B15" s="1" t="n">
        <v>22.94999</v>
      </c>
      <c r="C15" s="1" t="n">
        <v>0.672991</v>
      </c>
      <c r="D15" s="1" t="n">
        <v>0.669459</v>
      </c>
      <c r="E15" s="1" t="n">
        <v>-0.036419</v>
      </c>
      <c r="F15" s="1" t="n">
        <v>2.14124</v>
      </c>
      <c r="G15" s="1" t="n">
        <v>1.59506</v>
      </c>
      <c r="H15" s="1" t="n">
        <v>-0.645044</v>
      </c>
      <c r="I15" s="1" t="n">
        <f aca="false">F15/$AG15^2</f>
        <v>0.0213165385770918</v>
      </c>
      <c r="J15" s="1" t="n">
        <f aca="false">G15/$AG15^2</f>
        <v>0.0158791905731147</v>
      </c>
      <c r="K15" s="1" t="n">
        <f aca="false">H15/$AG15^2</f>
        <v>-0.00642156195004838</v>
      </c>
      <c r="L15" s="1" t="n">
        <v>-0.598273</v>
      </c>
      <c r="M15" s="1" t="n">
        <v>0.740437</v>
      </c>
      <c r="N15" s="1" t="n">
        <v>1.83614</v>
      </c>
      <c r="O15" s="1" t="n">
        <v>-0.955365</v>
      </c>
      <c r="P15" s="1" t="n">
        <v>2.131654</v>
      </c>
      <c r="Q15" s="1" t="n">
        <v>1.587919</v>
      </c>
      <c r="R15" s="1" t="n">
        <v>-0.642156</v>
      </c>
      <c r="S15" s="1" t="n">
        <v>-0.59426</v>
      </c>
      <c r="T15" s="1" t="n">
        <v>0.73547</v>
      </c>
      <c r="U15" s="1" t="n">
        <v>1.823823</v>
      </c>
      <c r="V15" s="1" t="n">
        <v>-0.948956</v>
      </c>
      <c r="W15" s="1" t="n">
        <f aca="false">SQRT(F15)/C15/AG15*100</f>
        <v>21.694472055413</v>
      </c>
      <c r="X15" s="1" t="n">
        <v>-2.365074</v>
      </c>
      <c r="Y15" s="1" t="n">
        <v>35.546813</v>
      </c>
      <c r="Z15" s="1" t="n">
        <v>28.769125</v>
      </c>
      <c r="AA15" s="1" t="n">
        <v>29.869938</v>
      </c>
      <c r="AB15" s="1" t="n">
        <v>5.636063</v>
      </c>
      <c r="AC15" s="1" t="n">
        <v>0.178063</v>
      </c>
      <c r="AD15" s="1" t="n">
        <v>5.932854</v>
      </c>
      <c r="AE15" s="1" t="n">
        <v>10.933737</v>
      </c>
      <c r="AF15" s="1" t="n">
        <v>0</v>
      </c>
      <c r="AG15" s="1" t="n">
        <v>10.02246</v>
      </c>
      <c r="AH15" s="1" t="n">
        <v>0</v>
      </c>
      <c r="AI15" s="1" t="n">
        <v>10.020524</v>
      </c>
      <c r="AJ15" s="1" t="n">
        <v>0</v>
      </c>
    </row>
    <row r="16" customFormat="false" ht="13" hidden="false" customHeight="false" outlineLevel="0" collapsed="false">
      <c r="A16" s="1" t="n">
        <v>340</v>
      </c>
      <c r="B16" s="1" t="n">
        <v>23.0263</v>
      </c>
      <c r="C16" s="1" t="n">
        <v>0.718372</v>
      </c>
      <c r="D16" s="1" t="n">
        <v>0.714054</v>
      </c>
      <c r="E16" s="1" t="n">
        <v>-0.044514</v>
      </c>
      <c r="F16" s="1" t="n">
        <v>2.336864</v>
      </c>
      <c r="G16" s="1" t="n">
        <v>1.78607</v>
      </c>
      <c r="H16" s="1" t="n">
        <v>-0.747585</v>
      </c>
      <c r="I16" s="1" t="n">
        <f aca="false">F16/$AG16^2</f>
        <v>0.0233257196107668</v>
      </c>
      <c r="J16" s="1" t="n">
        <f aca="false">G16/$AG16^2</f>
        <v>0.0178278958575263</v>
      </c>
      <c r="K16" s="1" t="n">
        <f aca="false">H16/$AG16^2</f>
        <v>-0.00746211935962687</v>
      </c>
      <c r="L16" s="1" t="n">
        <v>-0.443457</v>
      </c>
      <c r="M16" s="1" t="n">
        <v>0.648721</v>
      </c>
      <c r="N16" s="1" t="n">
        <v>1.632068</v>
      </c>
      <c r="O16" s="1" t="n">
        <v>-0.976463</v>
      </c>
      <c r="P16" s="1" t="n">
        <v>2.332572</v>
      </c>
      <c r="Q16" s="1" t="n">
        <v>1.78279</v>
      </c>
      <c r="R16" s="1" t="n">
        <v>-0.746212</v>
      </c>
      <c r="S16" s="1" t="n">
        <v>-0.442236</v>
      </c>
      <c r="T16" s="1" t="n">
        <v>0.646935</v>
      </c>
      <c r="U16" s="1" t="n">
        <v>1.627574</v>
      </c>
      <c r="V16" s="1" t="n">
        <v>-0.973774</v>
      </c>
      <c r="W16" s="1" t="n">
        <f aca="false">SQRT(F16)/C16/AG16*100</f>
        <v>21.2602383409607</v>
      </c>
      <c r="X16" s="1" t="n">
        <v>-2.774692</v>
      </c>
      <c r="Y16" s="1" t="n">
        <v>35.072063</v>
      </c>
      <c r="Z16" s="1" t="n">
        <v>28.646625</v>
      </c>
      <c r="AA16" s="1" t="n">
        <v>30.162688</v>
      </c>
      <c r="AB16" s="1" t="n">
        <v>5.96475</v>
      </c>
      <c r="AC16" s="1" t="n">
        <v>0.153875</v>
      </c>
      <c r="AD16" s="1" t="n">
        <v>6.037493</v>
      </c>
      <c r="AE16" s="1" t="n">
        <v>10.919267</v>
      </c>
      <c r="AF16" s="1" t="n">
        <v>0</v>
      </c>
      <c r="AG16" s="1" t="n">
        <v>10.009196</v>
      </c>
      <c r="AH16" s="1" t="n">
        <v>0</v>
      </c>
      <c r="AI16" s="1" t="n">
        <v>10.016682</v>
      </c>
      <c r="AJ16" s="1" t="n">
        <v>0</v>
      </c>
    </row>
    <row r="17" customFormat="false" ht="13" hidden="false" customHeight="false" outlineLevel="0" collapsed="false">
      <c r="A17" s="1" t="n">
        <v>360</v>
      </c>
      <c r="B17" s="1" t="n">
        <v>23.10201</v>
      </c>
      <c r="C17" s="1" t="n">
        <v>0.742801</v>
      </c>
      <c r="D17" s="1" t="n">
        <v>0.73853</v>
      </c>
      <c r="E17" s="1" t="n">
        <v>-0.044033</v>
      </c>
      <c r="F17" s="1" t="n">
        <v>2.506222</v>
      </c>
      <c r="G17" s="1" t="n">
        <v>1.849346</v>
      </c>
      <c r="H17" s="1" t="n">
        <v>-0.822444</v>
      </c>
      <c r="I17" s="1" t="n">
        <f aca="false">F17/$AG17^2</f>
        <v>0.025051827424386</v>
      </c>
      <c r="J17" s="1" t="n">
        <f aca="false">G17/$AG17^2</f>
        <v>0.0184857912986075</v>
      </c>
      <c r="K17" s="1" t="n">
        <f aca="false">H17/$AG17^2</f>
        <v>-0.00822102956331152</v>
      </c>
      <c r="L17" s="1" t="n">
        <v>-0.426097</v>
      </c>
      <c r="M17" s="1" t="n">
        <v>0.68494</v>
      </c>
      <c r="N17" s="1" t="n">
        <v>1.379605</v>
      </c>
      <c r="O17" s="1" t="n">
        <v>-0.912188</v>
      </c>
      <c r="P17" s="1" t="n">
        <v>2.505183</v>
      </c>
      <c r="Q17" s="1" t="n">
        <v>1.848579</v>
      </c>
      <c r="R17" s="1" t="n">
        <v>-0.822103</v>
      </c>
      <c r="S17" s="1" t="n">
        <v>-0.425832</v>
      </c>
      <c r="T17" s="1" t="n">
        <v>0.684514</v>
      </c>
      <c r="U17" s="1" t="n">
        <v>1.378747</v>
      </c>
      <c r="V17" s="1" t="n">
        <v>-0.911621</v>
      </c>
      <c r="W17" s="1" t="n">
        <f aca="false">SQRT(F17)/C17/AG17*100</f>
        <v>21.3082226412326</v>
      </c>
      <c r="X17" s="1" t="n">
        <v>-2.596419</v>
      </c>
      <c r="Y17" s="1" t="n">
        <v>35.145938</v>
      </c>
      <c r="Z17" s="1" t="n">
        <v>28.679</v>
      </c>
      <c r="AA17" s="1" t="n">
        <v>30.962313</v>
      </c>
      <c r="AB17" s="1" t="n">
        <v>5.108625</v>
      </c>
      <c r="AC17" s="1" t="n">
        <v>0.104125</v>
      </c>
      <c r="AD17" s="1" t="n">
        <v>6.331052</v>
      </c>
      <c r="AE17" s="1" t="n">
        <v>10.911497</v>
      </c>
      <c r="AF17" s="1" t="n">
        <v>0</v>
      </c>
      <c r="AG17" s="1" t="n">
        <v>10.002074</v>
      </c>
      <c r="AH17" s="1" t="n">
        <v>0</v>
      </c>
      <c r="AI17" s="1" t="n">
        <v>10.023715</v>
      </c>
      <c r="AJ17" s="1" t="n">
        <v>0</v>
      </c>
    </row>
    <row r="18" customFormat="false" ht="13" hidden="false" customHeight="false" outlineLevel="0" collapsed="false">
      <c r="A18" s="1" t="n">
        <v>380</v>
      </c>
      <c r="B18" s="1" t="n">
        <v>23.1564</v>
      </c>
      <c r="C18" s="1" t="n">
        <v>0.78877</v>
      </c>
      <c r="D18" s="1" t="n">
        <v>0.783608</v>
      </c>
      <c r="E18" s="1" t="n">
        <v>-0.053224</v>
      </c>
      <c r="F18" s="1" t="n">
        <v>2.441139</v>
      </c>
      <c r="G18" s="1" t="n">
        <v>1.968651</v>
      </c>
      <c r="H18" s="1" t="n">
        <v>-0.796403</v>
      </c>
      <c r="I18" s="1" t="n">
        <f aca="false">F18/$AG18^2</f>
        <v>0.0244350520602699</v>
      </c>
      <c r="J18" s="1" t="n">
        <f aca="false">G18/$AG18^2</f>
        <v>0.0197055922147417</v>
      </c>
      <c r="K18" s="1" t="n">
        <f aca="false">H18/$AG18^2</f>
        <v>-0.0079717495668846</v>
      </c>
      <c r="L18" s="1" t="n">
        <v>-0.131592</v>
      </c>
      <c r="M18" s="1" t="n">
        <v>0.51607</v>
      </c>
      <c r="N18" s="1" t="n">
        <v>1.125562</v>
      </c>
      <c r="O18" s="1" t="n">
        <v>-0.744678</v>
      </c>
      <c r="P18" s="1" t="n">
        <v>2.443505</v>
      </c>
      <c r="Q18" s="1" t="n">
        <v>1.970559</v>
      </c>
      <c r="R18" s="1" t="n">
        <v>-0.797175</v>
      </c>
      <c r="S18" s="1" t="n">
        <v>-0.131784</v>
      </c>
      <c r="T18" s="1" t="n">
        <v>0.516821</v>
      </c>
      <c r="U18" s="1" t="n">
        <v>1.127199</v>
      </c>
      <c r="V18" s="1" t="n">
        <v>-0.745761</v>
      </c>
      <c r="W18" s="1" t="n">
        <f aca="false">SQRT(F18)/C18/AG18*100</f>
        <v>19.8178369059095</v>
      </c>
      <c r="X18" s="1" t="n">
        <v>-3.154731</v>
      </c>
      <c r="Y18" s="1" t="n">
        <v>34.887875</v>
      </c>
      <c r="Z18" s="1" t="n">
        <v>29.018125</v>
      </c>
      <c r="AA18" s="1" t="n">
        <v>31.12225</v>
      </c>
      <c r="AB18" s="1" t="n">
        <v>4.890188</v>
      </c>
      <c r="AC18" s="1" t="n">
        <v>0.081563</v>
      </c>
      <c r="AD18" s="1" t="n">
        <v>6.605012</v>
      </c>
      <c r="AE18" s="1" t="n">
        <v>10.903951</v>
      </c>
      <c r="AF18" s="1" t="n">
        <v>0</v>
      </c>
      <c r="AG18" s="1" t="n">
        <v>9.995157</v>
      </c>
      <c r="AH18" s="1" t="n">
        <v>0</v>
      </c>
      <c r="AI18" s="1" t="n">
        <v>10.016645</v>
      </c>
      <c r="AJ18" s="1" t="n">
        <v>0</v>
      </c>
    </row>
    <row r="19" customFormat="false" ht="13" hidden="false" customHeight="false" outlineLevel="0" collapsed="false">
      <c r="A19" s="1" t="n">
        <v>400</v>
      </c>
      <c r="B19" s="1" t="n">
        <v>23.33387</v>
      </c>
      <c r="C19" s="1" t="n">
        <v>0.823064</v>
      </c>
      <c r="D19" s="1" t="n">
        <v>0.817075</v>
      </c>
      <c r="E19" s="1" t="n">
        <v>-0.06175</v>
      </c>
      <c r="F19" s="1" t="n">
        <v>2.598052</v>
      </c>
      <c r="G19" s="1" t="n">
        <v>2.124978</v>
      </c>
      <c r="H19" s="1" t="n">
        <v>-0.936585</v>
      </c>
      <c r="I19" s="1" t="n">
        <f aca="false">F19/$AG19^2</f>
        <v>0.0258711559487886</v>
      </c>
      <c r="J19" s="1" t="n">
        <f aca="false">G19/$AG19^2</f>
        <v>0.0211603298262486</v>
      </c>
      <c r="K19" s="1" t="n">
        <f aca="false">H19/$AG19^2</f>
        <v>-0.0093264247960765</v>
      </c>
      <c r="L19" s="1" t="n">
        <v>-0.176729</v>
      </c>
      <c r="M19" s="1" t="n">
        <v>0.459348</v>
      </c>
      <c r="N19" s="1" t="n">
        <v>0.829441</v>
      </c>
      <c r="O19" s="1" t="n">
        <v>-0.569236</v>
      </c>
      <c r="P19" s="1" t="n">
        <v>2.587116</v>
      </c>
      <c r="Q19" s="1" t="n">
        <v>2.116033</v>
      </c>
      <c r="R19" s="1" t="n">
        <v>-0.932642</v>
      </c>
      <c r="S19" s="1" t="n">
        <v>-0.175614</v>
      </c>
      <c r="T19" s="1" t="n">
        <v>0.456451</v>
      </c>
      <c r="U19" s="1" t="n">
        <v>0.82421</v>
      </c>
      <c r="V19" s="1" t="n">
        <v>-0.565645</v>
      </c>
      <c r="W19" s="1" t="n">
        <f aca="false">SQRT(F19)/C19/AG19*100</f>
        <v>19.5422385529576</v>
      </c>
      <c r="X19" s="1" t="n">
        <v>-3.543795</v>
      </c>
      <c r="Y19" s="1" t="n">
        <v>33.251438</v>
      </c>
      <c r="Z19" s="1" t="n">
        <v>29.157688</v>
      </c>
      <c r="AA19" s="1" t="n">
        <v>32.807625</v>
      </c>
      <c r="AB19" s="1" t="n">
        <v>4.717125</v>
      </c>
      <c r="AC19" s="1" t="n">
        <v>0.066125</v>
      </c>
      <c r="AD19" s="1" t="n">
        <v>6.976278</v>
      </c>
      <c r="AE19" s="1" t="n">
        <v>10.932269</v>
      </c>
      <c r="AF19" s="1" t="n">
        <v>0</v>
      </c>
      <c r="AG19" s="1" t="n">
        <v>10.021114</v>
      </c>
      <c r="AH19" s="1" t="n">
        <v>0</v>
      </c>
      <c r="AI19" s="1" t="n">
        <v>10.007866</v>
      </c>
      <c r="AJ19" s="1" t="n">
        <v>0</v>
      </c>
    </row>
    <row r="20" customFormat="false" ht="13" hidden="false" customHeight="false" outlineLevel="0" collapsed="false">
      <c r="A20" s="1" t="n">
        <v>420</v>
      </c>
      <c r="B20" s="1" t="n">
        <v>23.40709</v>
      </c>
      <c r="C20" s="1" t="n">
        <v>0.865266</v>
      </c>
      <c r="D20" s="1" t="n">
        <v>0.858892</v>
      </c>
      <c r="E20" s="1" t="n">
        <v>-0.065714</v>
      </c>
      <c r="F20" s="1" t="n">
        <v>2.513603</v>
      </c>
      <c r="G20" s="1" t="n">
        <v>2.198036</v>
      </c>
      <c r="H20" s="1" t="n">
        <v>-0.925159</v>
      </c>
      <c r="I20" s="1" t="n">
        <f aca="false">F20/$AG20^2</f>
        <v>0.0250786874423585</v>
      </c>
      <c r="J20" s="1" t="n">
        <f aca="false">G20/$AG20^2</f>
        <v>0.0219302164387343</v>
      </c>
      <c r="K20" s="1" t="n">
        <f aca="false">H20/$AG20^2</f>
        <v>-0.00923048444622519</v>
      </c>
      <c r="L20" s="1" t="n">
        <v>0.006105</v>
      </c>
      <c r="M20" s="1" t="n">
        <v>0.190276</v>
      </c>
      <c r="N20" s="1" t="n">
        <v>0.550753</v>
      </c>
      <c r="O20" s="1" t="n">
        <v>-0.291</v>
      </c>
      <c r="P20" s="1" t="n">
        <v>2.507869</v>
      </c>
      <c r="Q20" s="1" t="n">
        <v>2.193021</v>
      </c>
      <c r="R20" s="1" t="n">
        <v>-0.923048</v>
      </c>
      <c r="S20" s="1" t="n">
        <v>0.006084</v>
      </c>
      <c r="T20" s="1" t="n">
        <v>0.189626</v>
      </c>
      <c r="U20" s="1" t="n">
        <v>0.54887</v>
      </c>
      <c r="V20" s="1" t="n">
        <v>-0.290005</v>
      </c>
      <c r="W20" s="1" t="n">
        <f aca="false">SQRT(F20)/C20/AG20*100</f>
        <v>18.3021774873719</v>
      </c>
      <c r="X20" s="1" t="n">
        <v>-3.667506</v>
      </c>
      <c r="Y20" s="1" t="n">
        <v>33.836563</v>
      </c>
      <c r="Z20" s="1" t="n">
        <v>28.7735</v>
      </c>
      <c r="AA20" s="1" t="n">
        <v>33.214688</v>
      </c>
      <c r="AB20" s="1" t="n">
        <v>4.128688</v>
      </c>
      <c r="AC20" s="1" t="n">
        <v>0.046563</v>
      </c>
      <c r="AD20" s="1" t="n">
        <v>7.246377</v>
      </c>
      <c r="AE20" s="1" t="n">
        <v>10.9217</v>
      </c>
      <c r="AF20" s="1" t="n">
        <v>0</v>
      </c>
      <c r="AG20" s="1" t="n">
        <v>10.011426</v>
      </c>
      <c r="AH20" s="1" t="n">
        <v>0</v>
      </c>
      <c r="AI20" s="1" t="n">
        <v>10.010013</v>
      </c>
      <c r="AJ20" s="1" t="n">
        <v>0</v>
      </c>
    </row>
    <row r="21" customFormat="false" ht="13" hidden="false" customHeight="false" outlineLevel="0" collapsed="false">
      <c r="A21" s="1" t="n">
        <v>440</v>
      </c>
      <c r="B21" s="1" t="n">
        <v>23.45797</v>
      </c>
      <c r="C21" s="1" t="n">
        <v>0.900113</v>
      </c>
      <c r="D21" s="1" t="n">
        <v>0.893127</v>
      </c>
      <c r="E21" s="1" t="n">
        <v>-0.072021</v>
      </c>
      <c r="F21" s="1" t="n">
        <v>2.453555</v>
      </c>
      <c r="G21" s="1" t="n">
        <v>2.171272</v>
      </c>
      <c r="H21" s="1" t="n">
        <v>-0.925083</v>
      </c>
      <c r="I21" s="1" t="n">
        <f aca="false">F21/$AG21^2</f>
        <v>0.0244830595958439</v>
      </c>
      <c r="J21" s="1" t="n">
        <f aca="false">G21/$AG21^2</f>
        <v>0.0216662686488736</v>
      </c>
      <c r="K21" s="1" t="n">
        <f aca="false">H21/$AG21^2</f>
        <v>-0.0092310391330547</v>
      </c>
      <c r="L21" s="1" t="n">
        <v>0.162403</v>
      </c>
      <c r="M21" s="1" t="n">
        <v>0.026508</v>
      </c>
      <c r="N21" s="1" t="n">
        <v>0.285064</v>
      </c>
      <c r="O21" s="1" t="n">
        <v>0.026605</v>
      </c>
      <c r="P21" s="1" t="n">
        <v>2.448305</v>
      </c>
      <c r="Q21" s="1" t="n">
        <v>2.166627</v>
      </c>
      <c r="R21" s="1" t="n">
        <v>-0.923104</v>
      </c>
      <c r="S21" s="1" t="n">
        <v>0.161882</v>
      </c>
      <c r="T21" s="1" t="n">
        <v>0.026423</v>
      </c>
      <c r="U21" s="1" t="n">
        <v>0.28415</v>
      </c>
      <c r="V21" s="1" t="n">
        <v>0.026519</v>
      </c>
      <c r="W21" s="1" t="n">
        <f aca="false">SQRT(F21)/C21/AG21*100</f>
        <v>17.3834435155838</v>
      </c>
      <c r="X21" s="1" t="n">
        <v>-3.952341</v>
      </c>
      <c r="Y21" s="1" t="n">
        <v>33.514313</v>
      </c>
      <c r="Z21" s="1" t="n">
        <v>29.980375</v>
      </c>
      <c r="AA21" s="1" t="n">
        <v>33.099188</v>
      </c>
      <c r="AB21" s="1" t="n">
        <v>3.364188</v>
      </c>
      <c r="AC21" s="1" t="n">
        <v>0.041938</v>
      </c>
      <c r="AD21" s="1" t="n">
        <v>7.650714</v>
      </c>
      <c r="AE21" s="1" t="n">
        <v>10.920923</v>
      </c>
      <c r="AF21" s="1" t="n">
        <v>0</v>
      </c>
      <c r="AG21" s="1" t="n">
        <v>10.010714</v>
      </c>
      <c r="AH21" s="1" t="n">
        <v>0</v>
      </c>
      <c r="AI21" s="1" t="n">
        <v>10.014318</v>
      </c>
      <c r="AJ21" s="1" t="n">
        <v>0</v>
      </c>
    </row>
    <row r="22" customFormat="false" ht="13" hidden="false" customHeight="false" outlineLevel="0" collapsed="false">
      <c r="A22" s="1" t="n">
        <v>460</v>
      </c>
      <c r="B22" s="1" t="n">
        <v>23.53376</v>
      </c>
      <c r="C22" s="1" t="n">
        <v>0.93407</v>
      </c>
      <c r="D22" s="1" t="n">
        <v>0.926511</v>
      </c>
      <c r="E22" s="1" t="n">
        <v>-0.077941</v>
      </c>
      <c r="F22" s="1" t="n">
        <v>2.371621</v>
      </c>
      <c r="G22" s="1" t="n">
        <v>2.152542</v>
      </c>
      <c r="H22" s="1" t="n">
        <v>-0.881269</v>
      </c>
      <c r="I22" s="1" t="n">
        <f aca="false">F22/$AG22^2</f>
        <v>0.0236675056434833</v>
      </c>
      <c r="J22" s="1" t="n">
        <f aca="false">G22/$AG22^2</f>
        <v>0.0214812147188926</v>
      </c>
      <c r="K22" s="1" t="n">
        <f aca="false">H22/$AG22^2</f>
        <v>-0.00879459198199326</v>
      </c>
      <c r="L22" s="1" t="n">
        <v>0.226624</v>
      </c>
      <c r="M22" s="1" t="n">
        <v>-0.075602</v>
      </c>
      <c r="N22" s="1" t="n">
        <v>-0.03468</v>
      </c>
      <c r="O22" s="1" t="n">
        <v>0.171762</v>
      </c>
      <c r="P22" s="1" t="n">
        <v>2.366751</v>
      </c>
      <c r="Q22" s="1" t="n">
        <v>2.148122</v>
      </c>
      <c r="R22" s="1" t="n">
        <v>-0.879459</v>
      </c>
      <c r="S22" s="1" t="n">
        <v>0.225926</v>
      </c>
      <c r="T22" s="1" t="n">
        <v>-0.075369</v>
      </c>
      <c r="U22" s="1" t="n">
        <v>-0.034573</v>
      </c>
      <c r="V22" s="1" t="n">
        <v>0.171233</v>
      </c>
      <c r="W22" s="1" t="n">
        <f aca="false">SQRT(F22)/C22/AG22*100</f>
        <v>16.4701221771707</v>
      </c>
      <c r="X22" s="1" t="n">
        <v>-4.225013</v>
      </c>
      <c r="Y22" s="1" t="n">
        <v>33.661125</v>
      </c>
      <c r="Z22" s="1" t="n">
        <v>31.100875</v>
      </c>
      <c r="AA22" s="1" t="n">
        <v>32.230375</v>
      </c>
      <c r="AB22" s="1" t="n">
        <v>2.978563</v>
      </c>
      <c r="AC22" s="1" t="n">
        <v>0.029063</v>
      </c>
      <c r="AD22" s="1" t="n">
        <v>7.916961</v>
      </c>
      <c r="AE22" s="1" t="n">
        <v>10.920453</v>
      </c>
      <c r="AF22" s="1" t="n">
        <v>0</v>
      </c>
      <c r="AG22" s="1" t="n">
        <v>10.010284</v>
      </c>
      <c r="AH22" s="1" t="n">
        <v>0</v>
      </c>
      <c r="AI22" s="1" t="n">
        <v>10.016322</v>
      </c>
      <c r="AJ22" s="1" t="n">
        <v>0</v>
      </c>
    </row>
    <row r="23" customFormat="false" ht="13" hidden="false" customHeight="false" outlineLevel="0" collapsed="false">
      <c r="A23" s="1" t="n">
        <v>480</v>
      </c>
      <c r="B23" s="1" t="n">
        <v>23.5358</v>
      </c>
      <c r="C23" s="1" t="n">
        <v>0.969087</v>
      </c>
      <c r="D23" s="1" t="n">
        <v>0.960895</v>
      </c>
      <c r="E23" s="1" t="n">
        <v>-0.084463</v>
      </c>
      <c r="F23" s="1" t="n">
        <v>2.286668</v>
      </c>
      <c r="G23" s="1" t="n">
        <v>2.013016</v>
      </c>
      <c r="H23" s="1" t="n">
        <v>-0.897223</v>
      </c>
      <c r="I23" s="1" t="n">
        <f aca="false">F23/$AG23^2</f>
        <v>0.0227703871888083</v>
      </c>
      <c r="J23" s="1" t="n">
        <f aca="false">G23/$AG23^2</f>
        <v>0.020045390820734</v>
      </c>
      <c r="K23" s="1" t="n">
        <f aca="false">H23/$AG23^2</f>
        <v>-0.00893444746010534</v>
      </c>
      <c r="L23" s="1" t="n">
        <v>0.33493</v>
      </c>
      <c r="M23" s="1" t="n">
        <v>-0.263297</v>
      </c>
      <c r="N23" s="1" t="n">
        <v>-0.549372</v>
      </c>
      <c r="O23" s="1" t="n">
        <v>0.477635</v>
      </c>
      <c r="P23" s="1" t="n">
        <v>2.277039</v>
      </c>
      <c r="Q23" s="1" t="n">
        <v>2.004539</v>
      </c>
      <c r="R23" s="1" t="n">
        <v>-0.893444</v>
      </c>
      <c r="S23" s="1" t="n">
        <v>0.332817</v>
      </c>
      <c r="T23" s="1" t="n">
        <v>-0.261635</v>
      </c>
      <c r="U23" s="1" t="n">
        <v>-0.545905</v>
      </c>
      <c r="V23" s="1" t="n">
        <v>0.474622</v>
      </c>
      <c r="W23" s="1" t="n">
        <f aca="false">SQRT(F23)/C23/AG23*100</f>
        <v>15.5712128042835</v>
      </c>
      <c r="X23" s="1" t="n">
        <v>-4.475566</v>
      </c>
      <c r="Y23" s="1" t="n">
        <v>33.507625</v>
      </c>
      <c r="Z23" s="1" t="n">
        <v>33.044375</v>
      </c>
      <c r="AA23" s="1" t="n">
        <v>31.44375</v>
      </c>
      <c r="AB23" s="1" t="n">
        <v>1.987438</v>
      </c>
      <c r="AC23" s="1" t="n">
        <v>0.016813</v>
      </c>
      <c r="AD23" s="1" t="n">
        <v>8.226834</v>
      </c>
      <c r="AE23" s="1" t="n">
        <v>10.932277</v>
      </c>
      <c r="AF23" s="1" t="n">
        <v>0</v>
      </c>
      <c r="AG23" s="1" t="n">
        <v>10.021122</v>
      </c>
      <c r="AH23" s="1" t="n">
        <v>0</v>
      </c>
      <c r="AI23" s="1" t="n">
        <v>10.00759</v>
      </c>
      <c r="AJ23" s="1" t="n">
        <v>0</v>
      </c>
    </row>
    <row r="24" customFormat="false" ht="13" hidden="false" customHeight="false" outlineLevel="0" collapsed="false">
      <c r="A24" s="1" t="n">
        <v>500</v>
      </c>
      <c r="B24" s="1" t="n">
        <v>23.5972</v>
      </c>
      <c r="C24" s="1" t="n">
        <v>1.003614</v>
      </c>
      <c r="D24" s="1" t="n">
        <v>0.995332</v>
      </c>
      <c r="E24" s="1" t="n">
        <v>-0.08539</v>
      </c>
      <c r="F24" s="1" t="n">
        <v>2.080598</v>
      </c>
      <c r="G24" s="1" t="n">
        <v>1.97948</v>
      </c>
      <c r="H24" s="1" t="n">
        <v>-0.76498</v>
      </c>
      <c r="I24" s="1" t="n">
        <f aca="false">F24/$AG24^2</f>
        <v>0.0207153508648516</v>
      </c>
      <c r="J24" s="1" t="n">
        <f aca="false">G24/$AG24^2</f>
        <v>0.0197085754816435</v>
      </c>
      <c r="K24" s="1" t="n">
        <f aca="false">H24/$AG24^2</f>
        <v>-0.00761647810129309</v>
      </c>
      <c r="L24" s="1" t="n">
        <v>0.402257</v>
      </c>
      <c r="M24" s="1" t="n">
        <v>-0.319992</v>
      </c>
      <c r="N24" s="1" t="n">
        <v>-0.679916</v>
      </c>
      <c r="O24" s="1" t="n">
        <v>0.616797</v>
      </c>
      <c r="P24" s="1" t="n">
        <v>2.071535</v>
      </c>
      <c r="Q24" s="1" t="n">
        <v>1.970857</v>
      </c>
      <c r="R24" s="1" t="n">
        <v>-0.761648</v>
      </c>
      <c r="S24" s="1" t="n">
        <v>0.399631</v>
      </c>
      <c r="T24" s="1" t="n">
        <v>-0.317903</v>
      </c>
      <c r="U24" s="1" t="n">
        <v>-0.675478</v>
      </c>
      <c r="V24" s="1" t="n">
        <v>0.612771</v>
      </c>
      <c r="W24" s="1" t="n">
        <f aca="false">SQRT(F24)/C24/AG24*100</f>
        <v>14.341000001561</v>
      </c>
      <c r="X24" s="1" t="n">
        <v>-4.460809</v>
      </c>
      <c r="Y24" s="1" t="n">
        <v>34.309313</v>
      </c>
      <c r="Z24" s="1" t="n">
        <v>35.341375</v>
      </c>
      <c r="AA24" s="1" t="n">
        <v>28.552813</v>
      </c>
      <c r="AB24" s="1" t="n">
        <v>1.782438</v>
      </c>
      <c r="AC24" s="1" t="n">
        <v>0.014063</v>
      </c>
      <c r="AD24" s="1" t="n">
        <v>8.571618</v>
      </c>
      <c r="AE24" s="1" t="n">
        <v>10.933073</v>
      </c>
      <c r="AF24" s="1" t="n">
        <v>0</v>
      </c>
      <c r="AG24" s="1" t="n">
        <v>10.021851</v>
      </c>
      <c r="AH24" s="1" t="n">
        <v>0</v>
      </c>
      <c r="AI24" s="1" t="n">
        <v>10.017048</v>
      </c>
      <c r="AJ24" s="1" t="n">
        <v>0</v>
      </c>
    </row>
    <row r="25" customFormat="false" ht="13" hidden="false" customHeight="false" outlineLevel="0" collapsed="false">
      <c r="A25" s="1" t="n">
        <v>520</v>
      </c>
      <c r="B25" s="1" t="n">
        <v>23.70213</v>
      </c>
      <c r="C25" s="1" t="n">
        <v>1.030151</v>
      </c>
      <c r="D25" s="1" t="n">
        <v>1.021908</v>
      </c>
      <c r="E25" s="1" t="n">
        <v>-0.084984</v>
      </c>
      <c r="F25" s="1" t="n">
        <v>2.048007</v>
      </c>
      <c r="G25" s="1" t="n">
        <v>1.879365</v>
      </c>
      <c r="H25" s="1" t="n">
        <v>-0.80509</v>
      </c>
      <c r="I25" s="1" t="n">
        <f aca="false">F25/$AG25^2</f>
        <v>0.0204359576857374</v>
      </c>
      <c r="J25" s="1" t="n">
        <f aca="false">G25/$AG25^2</f>
        <v>0.0187531700897779</v>
      </c>
      <c r="K25" s="1" t="n">
        <f aca="false">H25/$AG25^2</f>
        <v>-0.0080335590519028</v>
      </c>
      <c r="L25" s="1" t="n">
        <v>0.486558</v>
      </c>
      <c r="M25" s="1" t="n">
        <v>-0.489322</v>
      </c>
      <c r="N25" s="1" t="n">
        <v>-1.062897</v>
      </c>
      <c r="O25" s="1" t="n">
        <v>0.732231</v>
      </c>
      <c r="P25" s="1" t="n">
        <v>2.043596</v>
      </c>
      <c r="Q25" s="1" t="n">
        <v>1.875317</v>
      </c>
      <c r="R25" s="1" t="n">
        <v>-0.803356</v>
      </c>
      <c r="S25" s="1" t="n">
        <v>0.484986</v>
      </c>
      <c r="T25" s="1" t="n">
        <v>-0.487742</v>
      </c>
      <c r="U25" s="1" t="n">
        <v>-1.059465</v>
      </c>
      <c r="V25" s="1" t="n">
        <v>0.729867</v>
      </c>
      <c r="W25" s="1" t="n">
        <f aca="false">SQRT(F25)/C25/AG25*100</f>
        <v>13.8770326125949</v>
      </c>
      <c r="X25" s="1" t="n">
        <v>-4.31205</v>
      </c>
      <c r="Y25" s="1" t="n">
        <v>35.099438</v>
      </c>
      <c r="Z25" s="1" t="n">
        <v>37.812438</v>
      </c>
      <c r="AA25" s="1" t="n">
        <v>25.679375</v>
      </c>
      <c r="AB25" s="1" t="n">
        <v>1.398688</v>
      </c>
      <c r="AC25" s="1" t="n">
        <v>0.010063</v>
      </c>
      <c r="AD25" s="1" t="n">
        <v>8.844625</v>
      </c>
      <c r="AE25" s="1" t="n">
        <v>10.921002</v>
      </c>
      <c r="AF25" s="1" t="n">
        <v>0</v>
      </c>
      <c r="AG25" s="1" t="n">
        <v>10.010787</v>
      </c>
      <c r="AH25" s="1" t="n">
        <v>0</v>
      </c>
      <c r="AI25" s="1" t="n">
        <v>10.015297</v>
      </c>
      <c r="AJ25" s="1" t="n">
        <v>0</v>
      </c>
    </row>
    <row r="26" customFormat="false" ht="13" hidden="false" customHeight="false" outlineLevel="0" collapsed="false">
      <c r="A26" s="1" t="n">
        <v>540</v>
      </c>
      <c r="B26" s="1" t="n">
        <v>23.74639</v>
      </c>
      <c r="C26" s="1" t="n">
        <v>1.060497</v>
      </c>
      <c r="D26" s="1" t="n">
        <v>1.052571</v>
      </c>
      <c r="E26" s="1" t="n">
        <v>-0.081722</v>
      </c>
      <c r="F26" s="1" t="n">
        <v>1.934316</v>
      </c>
      <c r="G26" s="1" t="n">
        <v>1.707821</v>
      </c>
      <c r="H26" s="1" t="n">
        <v>-0.759674</v>
      </c>
      <c r="I26" s="1" t="n">
        <f aca="false">F26/$AG26^2</f>
        <v>0.0192694187436687</v>
      </c>
      <c r="J26" s="1" t="n">
        <f aca="false">G26/$AG26^2</f>
        <v>0.0170131033338043</v>
      </c>
      <c r="K26" s="1" t="n">
        <f aca="false">H26/$AG26^2</f>
        <v>-0.00756777921222683</v>
      </c>
      <c r="L26" s="1" t="n">
        <v>0.627008</v>
      </c>
      <c r="M26" s="1" t="n">
        <v>-0.653974</v>
      </c>
      <c r="N26" s="1" t="n">
        <v>-1.411279</v>
      </c>
      <c r="O26" s="1" t="n">
        <v>0.785137</v>
      </c>
      <c r="P26" s="1" t="n">
        <v>1.926942</v>
      </c>
      <c r="Q26" s="1" t="n">
        <v>1.70131</v>
      </c>
      <c r="R26" s="1" t="n">
        <v>-0.756778</v>
      </c>
      <c r="S26" s="1" t="n">
        <v>0.623426</v>
      </c>
      <c r="T26" s="1" t="n">
        <v>-0.650238</v>
      </c>
      <c r="U26" s="1" t="n">
        <v>-1.403217</v>
      </c>
      <c r="V26" s="1" t="n">
        <v>0.780651</v>
      </c>
      <c r="W26" s="1" t="n">
        <f aca="false">SQRT(F26)/C26/AG26*100</f>
        <v>13.0895544174266</v>
      </c>
      <c r="X26" s="1" t="n">
        <v>-4.041171</v>
      </c>
      <c r="Y26" s="1" t="n">
        <v>37.750188</v>
      </c>
      <c r="Z26" s="1" t="n">
        <v>39.53175</v>
      </c>
      <c r="AA26" s="1" t="n">
        <v>21.757875</v>
      </c>
      <c r="AB26" s="1" t="n">
        <v>0.953375</v>
      </c>
      <c r="AC26" s="1" t="n">
        <v>0.006813</v>
      </c>
      <c r="AD26" s="1" t="n">
        <v>9.205488</v>
      </c>
      <c r="AE26" s="1" t="n">
        <v>10.930089</v>
      </c>
      <c r="AF26" s="1" t="n">
        <v>0</v>
      </c>
      <c r="AG26" s="1" t="n">
        <v>10.019116</v>
      </c>
      <c r="AH26" s="1" t="n">
        <v>0</v>
      </c>
      <c r="AI26" s="1" t="n">
        <v>10.01358</v>
      </c>
      <c r="AJ26" s="1" t="n">
        <v>0</v>
      </c>
    </row>
    <row r="27" customFormat="false" ht="13" hidden="false" customHeight="false" outlineLevel="0" collapsed="false">
      <c r="A27" s="1" t="n">
        <v>560</v>
      </c>
      <c r="B27" s="1" t="n">
        <v>23.79263</v>
      </c>
      <c r="C27" s="1" t="n">
        <v>1.091789</v>
      </c>
      <c r="D27" s="1" t="n">
        <v>1.084103</v>
      </c>
      <c r="E27" s="1" t="n">
        <v>-0.079242</v>
      </c>
      <c r="F27" s="1" t="n">
        <v>1.643363</v>
      </c>
      <c r="G27" s="1" t="n">
        <v>1.512112</v>
      </c>
      <c r="H27" s="1" t="n">
        <v>-0.597056</v>
      </c>
      <c r="I27" s="1" t="n">
        <f aca="false">F27/$AG27^2</f>
        <v>0.0163686737154908</v>
      </c>
      <c r="J27" s="1" t="n">
        <f aca="false">G27/$AG27^2</f>
        <v>0.0150613515999071</v>
      </c>
      <c r="K27" s="1" t="n">
        <f aca="false">H27/$AG27^2</f>
        <v>-0.00594696050347736</v>
      </c>
      <c r="L27" s="1" t="n">
        <v>0.572875</v>
      </c>
      <c r="M27" s="1" t="n">
        <v>-0.645995</v>
      </c>
      <c r="N27" s="1" t="n">
        <v>-1.433147</v>
      </c>
      <c r="O27" s="1" t="n">
        <v>0.749469</v>
      </c>
      <c r="P27" s="1" t="n">
        <v>1.636868</v>
      </c>
      <c r="Q27" s="1" t="n">
        <v>1.506135</v>
      </c>
      <c r="R27" s="1" t="n">
        <v>-0.594696</v>
      </c>
      <c r="S27" s="1" t="n">
        <v>0.569482</v>
      </c>
      <c r="T27" s="1" t="n">
        <v>-0.642169</v>
      </c>
      <c r="U27" s="1" t="n">
        <v>-1.424658</v>
      </c>
      <c r="V27" s="1" t="n">
        <v>0.74503</v>
      </c>
      <c r="W27" s="1" t="n">
        <f aca="false">SQRT(F27)/C27/AG27*100</f>
        <v>11.7183922620351</v>
      </c>
      <c r="X27" s="1" t="n">
        <v>-3.881423</v>
      </c>
      <c r="Y27" s="1" t="n">
        <v>41.728625</v>
      </c>
      <c r="Z27" s="1" t="n">
        <v>39.861688</v>
      </c>
      <c r="AA27" s="1" t="n">
        <v>17.761063</v>
      </c>
      <c r="AB27" s="1" t="n">
        <v>0.64275</v>
      </c>
      <c r="AC27" s="1" t="n">
        <v>0.005875</v>
      </c>
      <c r="AD27" s="1" t="n">
        <v>9.633061</v>
      </c>
      <c r="AE27" s="1" t="n">
        <v>10.930859</v>
      </c>
      <c r="AF27" s="1" t="n">
        <v>0</v>
      </c>
      <c r="AG27" s="1" t="n">
        <v>10.019822</v>
      </c>
      <c r="AH27" s="1" t="n">
        <v>0</v>
      </c>
      <c r="AI27" s="1" t="n">
        <v>10.016769</v>
      </c>
      <c r="AJ27" s="1" t="n">
        <v>0</v>
      </c>
    </row>
    <row r="28" customFormat="false" ht="13" hidden="false" customHeight="false" outlineLevel="0" collapsed="false">
      <c r="A28" s="1" t="n">
        <v>580</v>
      </c>
      <c r="B28" s="1" t="n">
        <v>23.80578</v>
      </c>
      <c r="C28" s="1" t="n">
        <v>1.120975</v>
      </c>
      <c r="D28" s="1" t="n">
        <v>1.113464</v>
      </c>
      <c r="E28" s="1" t="n">
        <v>-0.077441</v>
      </c>
      <c r="F28" s="1" t="n">
        <v>1.454239</v>
      </c>
      <c r="G28" s="1" t="n">
        <v>1.342548</v>
      </c>
      <c r="H28" s="1" t="n">
        <v>-0.511123</v>
      </c>
      <c r="I28" s="1" t="n">
        <f aca="false">F28/$AG28^2</f>
        <v>0.0145130269199582</v>
      </c>
      <c r="J28" s="1" t="n">
        <f aca="false">G28/$AG28^2</f>
        <v>0.0133983721144434</v>
      </c>
      <c r="K28" s="1" t="n">
        <f aca="false">H28/$AG28^2</f>
        <v>-0.00510090972557454</v>
      </c>
      <c r="L28" s="1" t="n">
        <v>0.525834</v>
      </c>
      <c r="M28" s="1" t="n">
        <v>-0.587736</v>
      </c>
      <c r="N28" s="1" t="n">
        <v>-1.612298</v>
      </c>
      <c r="O28" s="1" t="n">
        <v>0.686135</v>
      </c>
      <c r="P28" s="1" t="n">
        <v>1.451303</v>
      </c>
      <c r="Q28" s="1" t="n">
        <v>1.339837</v>
      </c>
      <c r="R28" s="1" t="n">
        <v>-0.510091</v>
      </c>
      <c r="S28" s="1" t="n">
        <v>0.524243</v>
      </c>
      <c r="T28" s="1" t="n">
        <v>-0.585957</v>
      </c>
      <c r="U28" s="1" t="n">
        <v>-1.607417</v>
      </c>
      <c r="V28" s="1" t="n">
        <v>0.684058</v>
      </c>
      <c r="W28" s="1" t="n">
        <f aca="false">SQRT(F28)/C28/AG28*100</f>
        <v>10.7468966734581</v>
      </c>
      <c r="X28" s="1" t="n">
        <v>-3.735429</v>
      </c>
      <c r="Y28" s="1" t="n">
        <v>46.193375</v>
      </c>
      <c r="Z28" s="1" t="n">
        <v>38.93</v>
      </c>
      <c r="AA28" s="1" t="n">
        <v>14.492125</v>
      </c>
      <c r="AB28" s="1" t="n">
        <v>0.383938</v>
      </c>
      <c r="AC28" s="1" t="n">
        <v>0.000563</v>
      </c>
      <c r="AD28" s="1" t="n">
        <v>9.941402</v>
      </c>
      <c r="AE28" s="1" t="n">
        <v>10.920265</v>
      </c>
      <c r="AF28" s="1" t="n">
        <v>0</v>
      </c>
      <c r="AG28" s="1" t="n">
        <v>10.010111</v>
      </c>
      <c r="AH28" s="1" t="n">
        <v>0</v>
      </c>
      <c r="AI28" s="1" t="n">
        <v>10.012876</v>
      </c>
      <c r="AJ28" s="1" t="n">
        <v>0</v>
      </c>
    </row>
    <row r="29" customFormat="false" ht="13" hidden="false" customHeight="false" outlineLevel="0" collapsed="false">
      <c r="A29" s="1" t="n">
        <v>600</v>
      </c>
      <c r="B29" s="1" t="n">
        <v>23.86273</v>
      </c>
      <c r="C29" s="1" t="n">
        <v>1.155459</v>
      </c>
      <c r="D29" s="1" t="n">
        <v>1.148184</v>
      </c>
      <c r="E29" s="1" t="n">
        <v>-0.075014</v>
      </c>
      <c r="F29" s="1" t="n">
        <v>1.164916</v>
      </c>
      <c r="G29" s="1" t="n">
        <v>1.16641</v>
      </c>
      <c r="H29" s="1" t="n">
        <v>-0.41639</v>
      </c>
      <c r="I29" s="1" t="n">
        <f aca="false">F29/$AG29^2</f>
        <v>0.0116246423399462</v>
      </c>
      <c r="J29" s="1" t="n">
        <f aca="false">G29/$AG29^2</f>
        <v>0.0116395508961476</v>
      </c>
      <c r="K29" s="1" t="n">
        <f aca="false">H29/$AG29^2</f>
        <v>-0.00415513635655293</v>
      </c>
      <c r="L29" s="1" t="n">
        <v>0.525147</v>
      </c>
      <c r="M29" s="1" t="n">
        <v>-0.59685</v>
      </c>
      <c r="N29" s="1" t="n">
        <v>-1.411561</v>
      </c>
      <c r="O29" s="1" t="n">
        <v>0.664402</v>
      </c>
      <c r="P29" s="1" t="n">
        <v>1.162465</v>
      </c>
      <c r="Q29" s="1" t="n">
        <v>1.163956</v>
      </c>
      <c r="R29" s="1" t="n">
        <v>-0.415513</v>
      </c>
      <c r="S29" s="1" t="n">
        <v>0.52349</v>
      </c>
      <c r="T29" s="1" t="n">
        <v>-0.594967</v>
      </c>
      <c r="U29" s="1" t="n">
        <v>-1.407107</v>
      </c>
      <c r="V29" s="1" t="n">
        <v>0.662306</v>
      </c>
      <c r="W29" s="1" t="n">
        <f aca="false">SQRT(F29)/C29/AG29*100</f>
        <v>9.33115191821584</v>
      </c>
      <c r="X29" s="1" t="n">
        <v>-3.546287</v>
      </c>
      <c r="Y29" s="1" t="n">
        <v>51.272188</v>
      </c>
      <c r="Z29" s="1" t="n">
        <v>37.431875</v>
      </c>
      <c r="AA29" s="1" t="n">
        <v>11.037938</v>
      </c>
      <c r="AB29" s="1" t="n">
        <v>0.257813</v>
      </c>
      <c r="AC29" s="1" t="n">
        <v>0.000188</v>
      </c>
      <c r="AD29" s="1" t="n">
        <v>10.369269</v>
      </c>
      <c r="AE29" s="1" t="n">
        <v>10.920733</v>
      </c>
      <c r="AF29" s="1" t="n">
        <v>0</v>
      </c>
      <c r="AG29" s="1" t="n">
        <v>10.01054</v>
      </c>
      <c r="AH29" s="1" t="n">
        <v>0</v>
      </c>
      <c r="AI29" s="1" t="n">
        <v>10.013166</v>
      </c>
      <c r="AJ29" s="1" t="n">
        <v>0</v>
      </c>
    </row>
    <row r="30" customFormat="false" ht="13" hidden="false" customHeight="false" outlineLevel="0" collapsed="false">
      <c r="A30" s="1" t="n">
        <v>620</v>
      </c>
      <c r="B30" s="1" t="n">
        <v>23.95484</v>
      </c>
      <c r="C30" s="1" t="n">
        <v>1.183094</v>
      </c>
      <c r="D30" s="1" t="n">
        <v>1.176125</v>
      </c>
      <c r="E30" s="1" t="n">
        <v>-0.071849</v>
      </c>
      <c r="F30" s="1" t="n">
        <v>0.892197</v>
      </c>
      <c r="G30" s="1" t="n">
        <v>0.949651</v>
      </c>
      <c r="H30" s="1" t="n">
        <v>-0.329872</v>
      </c>
      <c r="I30" s="1" t="n">
        <f aca="false">F30/$AG30^2</f>
        <v>0.00890075399615967</v>
      </c>
      <c r="J30" s="1" t="n">
        <f aca="false">G30/$AG30^2</f>
        <v>0.00947392776842674</v>
      </c>
      <c r="K30" s="1" t="n">
        <f aca="false">H30/$AG30^2</f>
        <v>-0.00329087580682426</v>
      </c>
      <c r="L30" s="1" t="n">
        <v>0.425908</v>
      </c>
      <c r="M30" s="1" t="n">
        <v>-0.496299</v>
      </c>
      <c r="N30" s="1" t="n">
        <v>-1.255063</v>
      </c>
      <c r="O30" s="1" t="n">
        <v>0.577442</v>
      </c>
      <c r="P30" s="1" t="n">
        <v>0.890075</v>
      </c>
      <c r="Q30" s="1" t="n">
        <v>0.947393</v>
      </c>
      <c r="R30" s="1" t="n">
        <v>-0.329087</v>
      </c>
      <c r="S30" s="1" t="n">
        <v>0.424389</v>
      </c>
      <c r="T30" s="1" t="n">
        <v>-0.49453</v>
      </c>
      <c r="U30" s="1" t="n">
        <v>-1.250589</v>
      </c>
      <c r="V30" s="1" t="n">
        <v>0.575384</v>
      </c>
      <c r="W30" s="1" t="n">
        <f aca="false">SQRT(F30)/C30/AG30*100</f>
        <v>7.97432895506071</v>
      </c>
      <c r="X30" s="1" t="n">
        <v>-3.350545</v>
      </c>
      <c r="Y30" s="1" t="n">
        <v>57.604063</v>
      </c>
      <c r="Z30" s="1" t="n">
        <v>34.614813</v>
      </c>
      <c r="AA30" s="1" t="n">
        <v>7.635688</v>
      </c>
      <c r="AB30" s="1" t="n">
        <v>0.14475</v>
      </c>
      <c r="AC30" s="1" t="n">
        <v>0.000688</v>
      </c>
      <c r="AD30" s="1" t="n">
        <v>10.712185</v>
      </c>
      <c r="AE30" s="1" t="n">
        <v>10.922229</v>
      </c>
      <c r="AF30" s="1" t="n">
        <v>0</v>
      </c>
      <c r="AG30" s="1" t="n">
        <v>10.011911</v>
      </c>
      <c r="AH30" s="1" t="n">
        <v>0</v>
      </c>
      <c r="AI30" s="1" t="n">
        <v>10.012536</v>
      </c>
      <c r="AJ30" s="1" t="n">
        <v>0</v>
      </c>
    </row>
    <row r="31" customFormat="false" ht="13" hidden="false" customHeight="false" outlineLevel="0" collapsed="false">
      <c r="A31" s="1" t="n">
        <v>640</v>
      </c>
      <c r="B31" s="1" t="n">
        <v>23.99426</v>
      </c>
      <c r="C31" s="1" t="n">
        <v>1.204098</v>
      </c>
      <c r="D31" s="1" t="n">
        <v>1.197541</v>
      </c>
      <c r="E31" s="1" t="n">
        <v>-0.067605</v>
      </c>
      <c r="F31" s="1" t="n">
        <v>0.621977</v>
      </c>
      <c r="G31" s="1" t="n">
        <v>0.759985</v>
      </c>
      <c r="H31" s="1" t="n">
        <v>-0.228784</v>
      </c>
      <c r="I31" s="1" t="n">
        <f aca="false">F31/$AG31^2</f>
        <v>0.0062119404894641</v>
      </c>
      <c r="J31" s="1" t="n">
        <f aca="false">G31/$AG31^2</f>
        <v>0.0075902832305461</v>
      </c>
      <c r="K31" s="1" t="n">
        <f aca="false">H31/$AG31^2</f>
        <v>-0.00228496004344462</v>
      </c>
      <c r="L31" s="1" t="n">
        <v>0.300631</v>
      </c>
      <c r="M31" s="1" t="n">
        <v>-0.34389</v>
      </c>
      <c r="N31" s="1" t="n">
        <v>-0.791884</v>
      </c>
      <c r="O31" s="1" t="n">
        <v>0.445832</v>
      </c>
      <c r="P31" s="1" t="n">
        <v>0.621194</v>
      </c>
      <c r="Q31" s="1" t="n">
        <v>0.759029</v>
      </c>
      <c r="R31" s="1" t="n">
        <v>-0.228496</v>
      </c>
      <c r="S31" s="1" t="n">
        <v>0.300063</v>
      </c>
      <c r="T31" s="1" t="n">
        <v>-0.343241</v>
      </c>
      <c r="U31" s="1" t="n">
        <v>-0.790389</v>
      </c>
      <c r="V31" s="1" t="n">
        <v>0.444991</v>
      </c>
      <c r="W31" s="1" t="n">
        <f aca="false">SQRT(F31)/C31/AG31*100</f>
        <v>6.54563535965837</v>
      </c>
      <c r="X31" s="1" t="n">
        <v>-3.131762</v>
      </c>
      <c r="Y31" s="1" t="n">
        <v>65.692313</v>
      </c>
      <c r="Z31" s="1" t="n">
        <v>29.264125</v>
      </c>
      <c r="AA31" s="1" t="n">
        <v>4.943125</v>
      </c>
      <c r="AB31" s="1" t="n">
        <v>0.099563</v>
      </c>
      <c r="AC31" s="1" t="n">
        <v>0.000875</v>
      </c>
      <c r="AD31" s="1" t="n">
        <v>11.047715</v>
      </c>
      <c r="AE31" s="1" t="n">
        <v>10.916108</v>
      </c>
      <c r="AF31" s="1" t="n">
        <v>0</v>
      </c>
      <c r="AG31" s="1" t="n">
        <v>10.0063</v>
      </c>
      <c r="AH31" s="1" t="n">
        <v>0</v>
      </c>
      <c r="AI31" s="1" t="n">
        <v>10.009353</v>
      </c>
      <c r="AJ31" s="1" t="n">
        <v>0</v>
      </c>
    </row>
    <row r="32" customFormat="false" ht="13" hidden="false" customHeight="false" outlineLevel="0" collapsed="false">
      <c r="A32" s="1" t="n">
        <v>660</v>
      </c>
      <c r="B32" s="1" t="n">
        <v>24.03999</v>
      </c>
      <c r="C32" s="1" t="n">
        <v>1.214547</v>
      </c>
      <c r="D32" s="1" t="n">
        <v>1.208466</v>
      </c>
      <c r="E32" s="1" t="n">
        <v>-0.062691</v>
      </c>
      <c r="F32" s="1" t="n">
        <v>0.537664</v>
      </c>
      <c r="G32" s="1" t="n">
        <v>0.61989</v>
      </c>
      <c r="H32" s="1" t="n">
        <v>-0.202758</v>
      </c>
      <c r="I32" s="1" t="n">
        <f aca="false">F32/$AG32^2</f>
        <v>0.00536345711330462</v>
      </c>
      <c r="J32" s="1" t="n">
        <f aca="false">G32/$AG32^2</f>
        <v>0.00618370102883288</v>
      </c>
      <c r="K32" s="1" t="n">
        <f aca="false">H32/$AG32^2</f>
        <v>-0.00202260861314765</v>
      </c>
      <c r="L32" s="1" t="n">
        <v>0.304421</v>
      </c>
      <c r="M32" s="1" t="n">
        <v>-0.315148</v>
      </c>
      <c r="N32" s="1" t="n">
        <v>-0.771491</v>
      </c>
      <c r="O32" s="1" t="n">
        <v>0.443542</v>
      </c>
      <c r="P32" s="1" t="n">
        <v>0.536346</v>
      </c>
      <c r="Q32" s="1" t="n">
        <v>0.618371</v>
      </c>
      <c r="R32" s="1" t="n">
        <v>-0.20226</v>
      </c>
      <c r="S32" s="1" t="n">
        <v>0.303302</v>
      </c>
      <c r="T32" s="1" t="n">
        <v>-0.31399</v>
      </c>
      <c r="U32" s="1" t="n">
        <v>-0.768656</v>
      </c>
      <c r="V32" s="1" t="n">
        <v>0.441911</v>
      </c>
      <c r="W32" s="1" t="n">
        <f aca="false">SQRT(F32)/C32/AG32*100</f>
        <v>6.02987182461472</v>
      </c>
      <c r="X32" s="1" t="n">
        <v>-2.883319</v>
      </c>
      <c r="Y32" s="1" t="n">
        <v>72.272688</v>
      </c>
      <c r="Z32" s="1" t="n">
        <v>24.473188</v>
      </c>
      <c r="AA32" s="1" t="n">
        <v>3.189688</v>
      </c>
      <c r="AB32" s="1" t="n">
        <v>0.063938</v>
      </c>
      <c r="AC32" s="1" t="n">
        <v>0.0005</v>
      </c>
      <c r="AD32" s="1" t="n">
        <v>11.409547</v>
      </c>
      <c r="AE32" s="1" t="n">
        <v>10.922634</v>
      </c>
      <c r="AF32" s="1" t="n">
        <v>0</v>
      </c>
      <c r="AG32" s="1" t="n">
        <v>10.012282</v>
      </c>
      <c r="AH32" s="1" t="n">
        <v>0</v>
      </c>
      <c r="AI32" s="1" t="n">
        <v>10.008892</v>
      </c>
      <c r="AJ32" s="1" t="n">
        <v>0</v>
      </c>
    </row>
    <row r="33" customFormat="false" ht="13" hidden="false" customHeight="false" outlineLevel="0" collapsed="false">
      <c r="A33" s="1" t="n">
        <v>680</v>
      </c>
      <c r="B33" s="1" t="n">
        <v>24.10479</v>
      </c>
      <c r="C33" s="1" t="n">
        <v>1.226301</v>
      </c>
      <c r="D33" s="1" t="n">
        <v>1.220309</v>
      </c>
      <c r="E33" s="1" t="n">
        <v>-0.061774</v>
      </c>
      <c r="F33" s="1" t="n">
        <v>0.345149</v>
      </c>
      <c r="G33" s="1" t="n">
        <v>0.478727</v>
      </c>
      <c r="H33" s="1" t="n">
        <v>-0.146898</v>
      </c>
      <c r="I33" s="1" t="n">
        <f aca="false">F33/$AG33^2</f>
        <v>0.0034433740114859</v>
      </c>
      <c r="J33" s="1" t="n">
        <f aca="false">G33/$AG33^2</f>
        <v>0.00477601299843433</v>
      </c>
      <c r="K33" s="1" t="n">
        <f aca="false">H33/$AG33^2</f>
        <v>-0.00146552577448944</v>
      </c>
      <c r="L33" s="1" t="n">
        <v>0.181523</v>
      </c>
      <c r="M33" s="1" t="n">
        <v>-0.191083</v>
      </c>
      <c r="N33" s="1" t="n">
        <v>-0.315191</v>
      </c>
      <c r="O33" s="1" t="n">
        <v>0.356251</v>
      </c>
      <c r="P33" s="1" t="n">
        <v>0.344337</v>
      </c>
      <c r="Q33" s="1" t="n">
        <v>0.477601</v>
      </c>
      <c r="R33" s="1" t="n">
        <v>-0.146552</v>
      </c>
      <c r="S33" s="1" t="n">
        <v>0.180883</v>
      </c>
      <c r="T33" s="1" t="n">
        <v>-0.190409</v>
      </c>
      <c r="U33" s="1" t="n">
        <v>-0.31408</v>
      </c>
      <c r="V33" s="1" t="n">
        <v>0.354995</v>
      </c>
      <c r="W33" s="1" t="n">
        <f aca="false">SQRT(F33)/C33/AG33*100</f>
        <v>4.78514405143907</v>
      </c>
      <c r="X33" s="1" t="n">
        <v>-2.83714</v>
      </c>
      <c r="Y33" s="1" t="n">
        <v>78.230938</v>
      </c>
      <c r="Z33" s="1" t="n">
        <v>19.713813</v>
      </c>
      <c r="AA33" s="1" t="n">
        <v>2.018375</v>
      </c>
      <c r="AB33" s="1" t="n">
        <v>0.036875</v>
      </c>
      <c r="AC33" s="1" t="n">
        <v>0</v>
      </c>
      <c r="AD33" s="1" t="n">
        <v>11.670577</v>
      </c>
      <c r="AE33" s="1" t="n">
        <v>10.922084</v>
      </c>
      <c r="AF33" s="1" t="n">
        <v>0</v>
      </c>
      <c r="AG33" s="1" t="n">
        <v>10.011778</v>
      </c>
      <c r="AH33" s="1" t="n">
        <v>0</v>
      </c>
      <c r="AI33" s="1" t="n">
        <v>10.003163</v>
      </c>
      <c r="AJ33" s="1" t="n">
        <v>0</v>
      </c>
    </row>
    <row r="34" customFormat="false" ht="13" hidden="false" customHeight="false" outlineLevel="0" collapsed="false">
      <c r="A34" s="1" t="n">
        <v>700</v>
      </c>
      <c r="B34" s="1" t="n">
        <v>24.176</v>
      </c>
      <c r="C34" s="1" t="n">
        <v>1.231031</v>
      </c>
      <c r="D34" s="1" t="n">
        <v>1.225349</v>
      </c>
      <c r="E34" s="1" t="n">
        <v>-0.058583</v>
      </c>
      <c r="F34" s="1" t="n">
        <v>0.224926</v>
      </c>
      <c r="G34" s="1" t="n">
        <v>0.336449</v>
      </c>
      <c r="H34" s="1" t="n">
        <v>-0.085926</v>
      </c>
      <c r="I34" s="1" t="n">
        <f aca="false">F34/$AG34^2</f>
        <v>0.00224579564811759</v>
      </c>
      <c r="J34" s="1" t="n">
        <f aca="false">G34/$AG34^2</f>
        <v>0.00335930795023037</v>
      </c>
      <c r="K34" s="1" t="n">
        <f aca="false">H34/$AG34^2</f>
        <v>-0.000857936551844394</v>
      </c>
      <c r="L34" s="1" t="n">
        <v>0.107854</v>
      </c>
      <c r="M34" s="1" t="n">
        <v>-0.109005</v>
      </c>
      <c r="N34" s="1" t="n">
        <v>-0.181557</v>
      </c>
      <c r="O34" s="1" t="n">
        <v>0.273508</v>
      </c>
      <c r="P34" s="1" t="n">
        <v>0.224579</v>
      </c>
      <c r="Q34" s="1" t="n">
        <v>0.335931</v>
      </c>
      <c r="R34" s="1" t="n">
        <v>-0.085794</v>
      </c>
      <c r="S34" s="1" t="n">
        <v>0.107605</v>
      </c>
      <c r="T34" s="1" t="n">
        <v>-0.108754</v>
      </c>
      <c r="U34" s="1" t="n">
        <v>-0.181137</v>
      </c>
      <c r="V34" s="1" t="n">
        <v>0.272876</v>
      </c>
      <c r="W34" s="1" t="n">
        <f aca="false">SQRT(F34)/C34/AG34*100</f>
        <v>3.84960463383932</v>
      </c>
      <c r="X34" s="1" t="n">
        <v>-2.701946</v>
      </c>
      <c r="Y34" s="1" t="n">
        <v>85.10125</v>
      </c>
      <c r="Z34" s="1" t="n">
        <v>13.768875</v>
      </c>
      <c r="AA34" s="1" t="n">
        <v>1.091438</v>
      </c>
      <c r="AB34" s="1" t="n">
        <v>0.037563</v>
      </c>
      <c r="AC34" s="1" t="n">
        <v>0.000875</v>
      </c>
      <c r="AD34" s="1" t="n">
        <v>11.966759</v>
      </c>
      <c r="AE34" s="1" t="n">
        <v>10.917646</v>
      </c>
      <c r="AF34" s="1" t="n">
        <v>0</v>
      </c>
      <c r="AG34" s="1" t="n">
        <v>10.00771</v>
      </c>
      <c r="AH34" s="1" t="n">
        <v>0</v>
      </c>
      <c r="AI34" s="1" t="n">
        <v>10.003089</v>
      </c>
      <c r="AJ34" s="1" t="n">
        <v>0</v>
      </c>
    </row>
    <row r="35" customFormat="false" ht="13" hidden="false" customHeight="false" outlineLevel="0" collapsed="false">
      <c r="A35" s="1" t="n">
        <v>750</v>
      </c>
      <c r="B35" s="1" t="n">
        <v>24.2696</v>
      </c>
      <c r="C35" s="1" t="n">
        <v>1.239224</v>
      </c>
      <c r="D35" s="1" t="n">
        <v>1.23407</v>
      </c>
      <c r="E35" s="1" t="n">
        <v>-0.053143</v>
      </c>
      <c r="F35" s="1" t="n">
        <v>0.083426</v>
      </c>
      <c r="G35" s="1" t="n">
        <v>0.129801</v>
      </c>
      <c r="H35" s="1" t="n">
        <v>-0.024933</v>
      </c>
      <c r="I35" s="1" t="n">
        <f aca="false">F35/$AG35^2</f>
        <v>0.000833620823801827</v>
      </c>
      <c r="J35" s="1" t="n">
        <f aca="false">G35/$AG35^2</f>
        <v>0.00129701551734832</v>
      </c>
      <c r="K35" s="1" t="n">
        <f aca="false">H35/$AG35^2</f>
        <v>-0.000249138973459724</v>
      </c>
      <c r="L35" s="1" t="n">
        <v>0.011467</v>
      </c>
      <c r="M35" s="1" t="n">
        <v>-0.002671</v>
      </c>
      <c r="N35" s="1" t="n">
        <v>0.012317</v>
      </c>
      <c r="O35" s="1" t="n">
        <v>0.0738</v>
      </c>
      <c r="P35" s="1" t="n">
        <v>0.083362</v>
      </c>
      <c r="Q35" s="1" t="n">
        <v>0.129701</v>
      </c>
      <c r="R35" s="1" t="n">
        <v>-0.024914</v>
      </c>
      <c r="S35" s="1" t="n">
        <v>0.011454</v>
      </c>
      <c r="T35" s="1" t="n">
        <v>-0.002668</v>
      </c>
      <c r="U35" s="1" t="n">
        <v>0.012303</v>
      </c>
      <c r="V35" s="1" t="n">
        <v>0.073715</v>
      </c>
      <c r="W35" s="1" t="n">
        <f aca="false">SQRT(F35)/C35/AG35*100</f>
        <v>2.32988487239358</v>
      </c>
      <c r="X35" s="1" t="n">
        <v>-2.456192</v>
      </c>
      <c r="Y35" s="1" t="n">
        <v>96.612125</v>
      </c>
      <c r="Z35" s="1" t="n">
        <v>3.248563</v>
      </c>
      <c r="AA35" s="1" t="n">
        <v>0.137625</v>
      </c>
      <c r="AB35" s="1" t="n">
        <v>0.001688</v>
      </c>
      <c r="AC35" s="1" t="n">
        <v>0</v>
      </c>
      <c r="AD35" s="1" t="n">
        <v>12.393551</v>
      </c>
      <c r="AE35" s="1" t="n">
        <v>10.913416</v>
      </c>
      <c r="AF35" s="1" t="n">
        <v>0</v>
      </c>
      <c r="AG35" s="1" t="n">
        <v>10.003833</v>
      </c>
      <c r="AH35" s="1" t="n">
        <v>0</v>
      </c>
      <c r="AI35" s="1" t="n">
        <v>10.004525</v>
      </c>
      <c r="AJ35" s="1" t="n">
        <v>0</v>
      </c>
    </row>
    <row r="36" customFormat="false" ht="13" hidden="false" customHeight="false" outlineLevel="0" collapsed="false">
      <c r="A36" s="1" t="n">
        <v>800</v>
      </c>
      <c r="B36" s="1" t="n">
        <v>24.31106</v>
      </c>
      <c r="C36" s="1" t="n">
        <v>1.244877</v>
      </c>
      <c r="D36" s="1" t="n">
        <v>1.239766</v>
      </c>
      <c r="E36" s="1" t="n">
        <v>-0.052692</v>
      </c>
      <c r="F36" s="1" t="n">
        <v>0.044273</v>
      </c>
      <c r="G36" s="1" t="n">
        <v>0.061865</v>
      </c>
      <c r="H36" s="1" t="n">
        <v>-0.013362</v>
      </c>
      <c r="I36" s="1" t="n">
        <f aca="false">F36/$AG36^2</f>
        <v>0.000442197345649038</v>
      </c>
      <c r="J36" s="1" t="n">
        <f aca="false">G36/$AG36^2</f>
        <v>0.000617905693957439</v>
      </c>
      <c r="K36" s="1" t="n">
        <f aca="false">H36/$AG36^2</f>
        <v>-0.000133459240000959</v>
      </c>
      <c r="L36" s="1" t="n">
        <v>0.002049</v>
      </c>
      <c r="M36" s="1" t="n">
        <v>0.001346</v>
      </c>
      <c r="N36" s="1" t="n">
        <v>0.004371</v>
      </c>
      <c r="O36" s="1" t="n">
        <v>0.013482</v>
      </c>
      <c r="P36" s="1" t="n">
        <v>0.04422</v>
      </c>
      <c r="Q36" s="1" t="n">
        <v>0.06179</v>
      </c>
      <c r="R36" s="1" t="n">
        <v>-0.013346</v>
      </c>
      <c r="S36" s="1" t="n">
        <v>0.002046</v>
      </c>
      <c r="T36" s="1" t="n">
        <v>0.001344</v>
      </c>
      <c r="U36" s="1" t="n">
        <v>0.004363</v>
      </c>
      <c r="V36" s="1" t="n">
        <v>0.013457</v>
      </c>
      <c r="W36" s="1" t="n">
        <f aca="false">SQRT(F36)/C36/AG36*100</f>
        <v>1.68920213848494</v>
      </c>
      <c r="X36" s="1" t="n">
        <v>-2.428565</v>
      </c>
      <c r="Y36" s="1" t="n">
        <v>99.647813</v>
      </c>
      <c r="Z36" s="1" t="n">
        <v>0.345063</v>
      </c>
      <c r="AA36" s="1" t="n">
        <v>0.007125</v>
      </c>
      <c r="AB36" s="1" t="n">
        <v>0</v>
      </c>
      <c r="AC36" s="1" t="n">
        <v>0</v>
      </c>
      <c r="AD36" s="1" t="n">
        <v>12.553343</v>
      </c>
      <c r="AE36" s="1" t="n">
        <v>10.915803</v>
      </c>
      <c r="AF36" s="1" t="n">
        <v>0</v>
      </c>
      <c r="AG36" s="1" t="n">
        <v>10.006021</v>
      </c>
      <c r="AH36" s="1" t="n">
        <v>0</v>
      </c>
      <c r="AI36" s="1" t="n">
        <v>10.004632</v>
      </c>
      <c r="AJ36" s="1" t="n">
        <v>0</v>
      </c>
    </row>
    <row r="37" customFormat="false" ht="13" hidden="false" customHeight="false" outlineLevel="0" collapsed="false">
      <c r="A37" s="1" t="n">
        <v>850</v>
      </c>
      <c r="B37" s="1" t="n">
        <v>24.36574</v>
      </c>
      <c r="C37" s="1" t="n">
        <v>1.251406</v>
      </c>
      <c r="D37" s="1" t="n">
        <v>1.246201</v>
      </c>
      <c r="E37" s="1" t="n">
        <v>-0.053658</v>
      </c>
      <c r="F37" s="1" t="n">
        <v>0.03077</v>
      </c>
      <c r="G37" s="1" t="n">
        <v>0.031002</v>
      </c>
      <c r="H37" s="1" t="n">
        <v>-0.010654</v>
      </c>
      <c r="I37" s="1" t="n">
        <f aca="false">F37/$AG37^2</f>
        <v>0.000306985107143112</v>
      </c>
      <c r="J37" s="1" t="n">
        <f aca="false">G37/$AG37^2</f>
        <v>0.000309299716985725</v>
      </c>
      <c r="K37" s="1" t="n">
        <f aca="false">H37/$AG37^2</f>
        <v>-0.000106292470962064</v>
      </c>
      <c r="L37" s="1" t="n">
        <v>0.000374</v>
      </c>
      <c r="M37" s="1" t="n">
        <v>0.000626</v>
      </c>
      <c r="N37" s="1" t="n">
        <v>0.001591</v>
      </c>
      <c r="O37" s="1" t="n">
        <v>0.003636</v>
      </c>
      <c r="P37" s="1" t="n">
        <v>0.030699</v>
      </c>
      <c r="Q37" s="1" t="n">
        <v>0.03093</v>
      </c>
      <c r="R37" s="1" t="n">
        <v>-0.010629</v>
      </c>
      <c r="S37" s="1" t="n">
        <v>0.000372</v>
      </c>
      <c r="T37" s="1" t="n">
        <v>0.000623</v>
      </c>
      <c r="U37" s="1" t="n">
        <v>0.001585</v>
      </c>
      <c r="V37" s="1" t="n">
        <v>0.003623</v>
      </c>
      <c r="W37" s="1" t="n">
        <f aca="false">SQRT(F37)/C37/AG37*100</f>
        <v>1.40010440038341</v>
      </c>
      <c r="X37" s="1" t="n">
        <v>-2.461581</v>
      </c>
      <c r="Y37" s="1" t="n">
        <v>99.996375</v>
      </c>
      <c r="Z37" s="1" t="n">
        <v>0.003625</v>
      </c>
      <c r="AA37" s="1" t="n">
        <v>0</v>
      </c>
      <c r="AB37" s="1" t="n">
        <v>0</v>
      </c>
      <c r="AC37" s="1" t="n">
        <v>0</v>
      </c>
      <c r="AD37" s="1" t="n">
        <v>12.584883</v>
      </c>
      <c r="AE37" s="1" t="n">
        <v>10.92193</v>
      </c>
      <c r="AF37" s="1" t="n">
        <v>0</v>
      </c>
      <c r="AG37" s="1" t="n">
        <v>10.011637</v>
      </c>
      <c r="AH37" s="1" t="n">
        <v>0</v>
      </c>
      <c r="AI37" s="1" t="n">
        <v>10.004155</v>
      </c>
      <c r="AJ37" s="1" t="n">
        <v>0</v>
      </c>
    </row>
    <row r="38" customFormat="false" ht="13" hidden="false" customHeight="false" outlineLevel="0" collapsed="false">
      <c r="A38" s="1" t="n">
        <v>900</v>
      </c>
      <c r="B38" s="1" t="n">
        <v>24.39371</v>
      </c>
      <c r="C38" s="1" t="n">
        <v>1.254199</v>
      </c>
      <c r="D38" s="1" t="n">
        <v>1.249222</v>
      </c>
      <c r="E38" s="1" t="n">
        <v>-0.051316</v>
      </c>
      <c r="F38" s="1" t="n">
        <v>0.023297</v>
      </c>
      <c r="G38" s="1" t="n">
        <v>0.016772</v>
      </c>
      <c r="H38" s="1" t="n">
        <v>-0.009317</v>
      </c>
      <c r="I38" s="1" t="n">
        <f aca="false">F38/$AG38^2</f>
        <v>0.000232592395928041</v>
      </c>
      <c r="J38" s="1" t="n">
        <f aca="false">G38/$AG38^2</f>
        <v>0.000167448154891407</v>
      </c>
      <c r="K38" s="1" t="n">
        <f aca="false">H38/$AG38^2</f>
        <v>-9.30189875461031E-005</v>
      </c>
      <c r="L38" s="1" t="n">
        <v>-4.8E-005</v>
      </c>
      <c r="M38" s="1" t="n">
        <v>0.000236</v>
      </c>
      <c r="N38" s="1" t="n">
        <v>0.000547</v>
      </c>
      <c r="O38" s="1" t="n">
        <v>0.000358</v>
      </c>
      <c r="P38" s="1" t="n">
        <v>0.023259</v>
      </c>
      <c r="Q38" s="1" t="n">
        <v>0.016745</v>
      </c>
      <c r="R38" s="1" t="n">
        <v>-0.009302</v>
      </c>
      <c r="S38" s="1" t="n">
        <v>-4.8E-005</v>
      </c>
      <c r="T38" s="1" t="n">
        <v>0.000236</v>
      </c>
      <c r="U38" s="1" t="n">
        <v>0.000546</v>
      </c>
      <c r="V38" s="1" t="n">
        <v>0.000357</v>
      </c>
      <c r="W38" s="1" t="n">
        <f aca="false">SQRT(F38)/C38/AG38*100</f>
        <v>1.21599364716947</v>
      </c>
      <c r="X38" s="1" t="n">
        <v>-2.34899</v>
      </c>
      <c r="Y38" s="1" t="n">
        <v>100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12.613683</v>
      </c>
      <c r="AE38" s="1" t="n">
        <v>10.918087</v>
      </c>
      <c r="AF38" s="1" t="n">
        <v>0</v>
      </c>
      <c r="AG38" s="1" t="n">
        <v>10.008114</v>
      </c>
      <c r="AH38" s="1" t="n">
        <v>0</v>
      </c>
      <c r="AI38" s="1" t="n">
        <v>10.008587</v>
      </c>
      <c r="AJ38" s="1" t="n">
        <v>0</v>
      </c>
    </row>
    <row r="39" customFormat="false" ht="13" hidden="false" customHeight="false" outlineLevel="0" collapsed="false">
      <c r="A39" s="1" t="n">
        <v>950</v>
      </c>
      <c r="B39" s="1" t="n">
        <v>24.45164</v>
      </c>
      <c r="C39" s="1" t="n">
        <v>1.259745</v>
      </c>
      <c r="D39" s="1" t="n">
        <v>1.254846</v>
      </c>
      <c r="E39" s="1" t="n">
        <v>-0.05051</v>
      </c>
      <c r="F39" s="1" t="n">
        <v>0.021971</v>
      </c>
      <c r="G39" s="1" t="n">
        <v>0.013869</v>
      </c>
      <c r="H39" s="1" t="n">
        <v>-0.010404</v>
      </c>
      <c r="I39" s="1" t="n">
        <f aca="false">F39/$AG39^2</f>
        <v>0.000219506470344921</v>
      </c>
      <c r="J39" s="1" t="n">
        <f aca="false">G39/$AG39^2</f>
        <v>0.000138561523700046</v>
      </c>
      <c r="K39" s="1" t="n">
        <f aca="false">H39/$AG39^2</f>
        <v>-0.000103943621932027</v>
      </c>
      <c r="L39" s="1" t="n">
        <v>-0.000195</v>
      </c>
      <c r="M39" s="1" t="n">
        <v>0.000241</v>
      </c>
      <c r="N39" s="1" t="n">
        <v>0.000445</v>
      </c>
      <c r="O39" s="1" t="n">
        <v>-0.000122</v>
      </c>
      <c r="P39" s="1" t="n">
        <v>0.021951</v>
      </c>
      <c r="Q39" s="1" t="n">
        <v>0.013856</v>
      </c>
      <c r="R39" s="1" t="n">
        <v>-0.010394</v>
      </c>
      <c r="S39" s="1" t="n">
        <v>-0.000195</v>
      </c>
      <c r="T39" s="1" t="n">
        <v>0.00024</v>
      </c>
      <c r="U39" s="1" t="n">
        <v>0.000444</v>
      </c>
      <c r="V39" s="1" t="n">
        <v>-0.000122</v>
      </c>
      <c r="W39" s="1" t="n">
        <f aca="false">SQRT(F39)/C39/AG39*100</f>
        <v>1.17609125275228</v>
      </c>
      <c r="X39" s="1" t="n">
        <v>-2.301383</v>
      </c>
      <c r="Y39" s="1" t="n">
        <v>99.999875</v>
      </c>
      <c r="Z39" s="1" t="n">
        <v>0.000125</v>
      </c>
      <c r="AA39" s="1" t="n">
        <v>0</v>
      </c>
      <c r="AB39" s="1" t="n">
        <v>0</v>
      </c>
      <c r="AC39" s="1" t="n">
        <v>0</v>
      </c>
      <c r="AD39" s="1" t="n">
        <v>12.63964</v>
      </c>
      <c r="AE39" s="1" t="n">
        <v>10.914291</v>
      </c>
      <c r="AF39" s="1" t="n">
        <v>0</v>
      </c>
      <c r="AG39" s="1" t="n">
        <v>10.004635</v>
      </c>
      <c r="AH39" s="1" t="n">
        <v>0</v>
      </c>
      <c r="AI39" s="1" t="n">
        <v>9.990851</v>
      </c>
    </row>
    <row r="40" customFormat="false" ht="13" hidden="false" customHeight="false" outlineLevel="0" collapsed="false">
      <c r="A40" s="1" t="n">
        <v>1000</v>
      </c>
      <c r="B40" s="1" t="n">
        <v>24.52184</v>
      </c>
      <c r="C40" s="1" t="n">
        <v>1.268168</v>
      </c>
      <c r="D40" s="1" t="n">
        <v>1.263094</v>
      </c>
      <c r="E40" s="1" t="n">
        <v>-0.052317</v>
      </c>
      <c r="F40" s="1" t="n">
        <v>0.024861</v>
      </c>
      <c r="G40" s="1" t="n">
        <v>0.016264</v>
      </c>
      <c r="H40" s="1" t="n">
        <v>-0.010851</v>
      </c>
      <c r="I40" s="1" t="n">
        <f aca="false">F40/$AG40^2</f>
        <v>0.000248629442442292</v>
      </c>
      <c r="J40" s="1" t="n">
        <f aca="false">G40/$AG40^2</f>
        <v>0.000162652719193976</v>
      </c>
      <c r="K40" s="1" t="n">
        <f aca="false">H40/$AG40^2</f>
        <v>-0.000108518485979699</v>
      </c>
      <c r="L40" s="1" t="n">
        <v>-0.000398</v>
      </c>
      <c r="M40" s="1" t="n">
        <v>0.000296</v>
      </c>
      <c r="N40" s="1" t="n">
        <v>0.000844</v>
      </c>
      <c r="O40" s="1" t="n">
        <v>-0.000732</v>
      </c>
      <c r="P40" s="1" t="n">
        <v>0.024863</v>
      </c>
      <c r="Q40" s="1" t="n">
        <v>0.016265</v>
      </c>
      <c r="R40" s="1" t="n">
        <v>-0.010851</v>
      </c>
      <c r="S40" s="1" t="n">
        <v>-0.000398</v>
      </c>
      <c r="T40" s="1" t="n">
        <v>0.000296</v>
      </c>
      <c r="U40" s="1" t="n">
        <v>0.000844</v>
      </c>
      <c r="V40" s="1" t="n">
        <v>-0.000732</v>
      </c>
      <c r="W40" s="1" t="n">
        <f aca="false">SQRT(F40)/C40/AG40*100</f>
        <v>1.24336743246004</v>
      </c>
      <c r="X40" s="1" t="n">
        <v>-2.368063</v>
      </c>
      <c r="Y40" s="1" t="n">
        <v>99.936625</v>
      </c>
      <c r="Z40" s="1" t="n">
        <v>0.063375</v>
      </c>
      <c r="AA40" s="1" t="n">
        <v>0</v>
      </c>
      <c r="AB40" s="1" t="n">
        <v>0</v>
      </c>
      <c r="AC40" s="1" t="n">
        <v>0</v>
      </c>
      <c r="AD40" s="1" t="n">
        <v>12.673735</v>
      </c>
      <c r="AE40" s="1" t="n">
        <v>10.908809</v>
      </c>
      <c r="AF40" s="1" t="n">
        <v>0</v>
      </c>
      <c r="AG40" s="1" t="n">
        <v>9.999609</v>
      </c>
      <c r="AH40" s="1" t="n">
        <v>0</v>
      </c>
      <c r="AI40" s="1" t="n">
        <v>9.993061</v>
      </c>
    </row>
    <row r="41" customFormat="false" ht="13" hidden="false" customHeight="false" outlineLevel="0" collapsed="false">
      <c r="A41" s="1" t="n">
        <v>0</v>
      </c>
      <c r="B41" s="1" t="n">
        <v>25.28629</v>
      </c>
      <c r="C41" s="1" t="n">
        <v>0.671048</v>
      </c>
      <c r="D41" s="1" t="n">
        <v>0.669214</v>
      </c>
      <c r="E41" s="1" t="n">
        <v>-0.016554</v>
      </c>
      <c r="F41" s="1" t="n">
        <v>0.841771</v>
      </c>
      <c r="G41" s="1" t="n">
        <v>0.780895</v>
      </c>
      <c r="H41" s="1" t="n">
        <v>-0.057933</v>
      </c>
      <c r="I41" s="1" t="n">
        <f aca="false">F41/$AG41^2</f>
        <v>0.00844258207498907</v>
      </c>
      <c r="J41" s="1" t="n">
        <f aca="false">G41/$AG41^2</f>
        <v>0.00783202335248968</v>
      </c>
      <c r="K41" s="1" t="n">
        <f aca="false">H41/$AG41^2</f>
        <v>-0.000581041764744024</v>
      </c>
      <c r="L41" s="1" t="n">
        <v>-0.024036</v>
      </c>
      <c r="M41" s="1" t="n">
        <v>-0.092577</v>
      </c>
      <c r="N41" s="1" t="n">
        <v>-0.104591</v>
      </c>
      <c r="O41" s="1" t="n">
        <v>0.242449</v>
      </c>
      <c r="P41" s="1" t="n">
        <v>0.844258</v>
      </c>
      <c r="Q41" s="1" t="n">
        <v>0.783203</v>
      </c>
      <c r="R41" s="1" t="n">
        <v>-0.058104</v>
      </c>
      <c r="S41" s="1" t="n">
        <v>-0.024142</v>
      </c>
      <c r="T41" s="1" t="n">
        <v>-0.092988</v>
      </c>
      <c r="U41" s="1" t="n">
        <v>-0.105055</v>
      </c>
      <c r="V41" s="1" t="n">
        <v>0.243524</v>
      </c>
      <c r="W41" s="1" t="n">
        <f aca="false">SQRT(F41)/C41/AG41*100</f>
        <v>13.6925412939808</v>
      </c>
      <c r="X41" s="1" t="n">
        <v>-1.363657</v>
      </c>
      <c r="Y41" s="1" t="n">
        <v>49.215063</v>
      </c>
      <c r="Z41" s="1" t="n">
        <v>30.693375</v>
      </c>
      <c r="AA41" s="1" t="n">
        <v>18.768375</v>
      </c>
      <c r="AB41" s="1" t="n">
        <v>1.321375</v>
      </c>
      <c r="AC41" s="1" t="n">
        <v>0.001813</v>
      </c>
      <c r="AD41" s="1" t="n">
        <v>6.08618</v>
      </c>
      <c r="AE41" s="1" t="n">
        <v>10.893153</v>
      </c>
      <c r="AF41" s="1" t="n">
        <v>0</v>
      </c>
      <c r="AG41" s="1" t="n">
        <v>9.985259</v>
      </c>
      <c r="AH41" s="1" t="n">
        <v>0</v>
      </c>
      <c r="AI41" s="1" t="n">
        <v>9.999816</v>
      </c>
    </row>
    <row r="42" customFormat="false" ht="13" hidden="false" customHeight="false" outlineLevel="0" collapsed="false">
      <c r="A42" s="1" t="n">
        <v>-20</v>
      </c>
      <c r="B42" s="1" t="n">
        <v>25.48303</v>
      </c>
      <c r="C42" s="1" t="n">
        <v>0.669546</v>
      </c>
      <c r="D42" s="1" t="n">
        <v>0.668231</v>
      </c>
      <c r="E42" s="1" t="n">
        <v>-0.011868</v>
      </c>
      <c r="F42" s="1" t="n">
        <v>0.810765</v>
      </c>
      <c r="G42" s="1" t="n">
        <v>0.883226</v>
      </c>
      <c r="H42" s="1" t="n">
        <v>-0.12538</v>
      </c>
      <c r="I42" s="1" t="n">
        <f aca="false">F42/$AG42^2</f>
        <v>0.0080860555367641</v>
      </c>
      <c r="J42" s="1" t="n">
        <f aca="false">G42/$AG42^2</f>
        <v>0.00880873556149317</v>
      </c>
      <c r="K42" s="1" t="n">
        <f aca="false">H42/$AG42^2</f>
        <v>-0.00125046054430012</v>
      </c>
      <c r="L42" s="1" t="n">
        <v>-0.002617</v>
      </c>
      <c r="M42" s="1" t="n">
        <v>-0.019419</v>
      </c>
      <c r="N42" s="1" t="n">
        <v>-0.137529</v>
      </c>
      <c r="O42" s="1" t="n">
        <v>0.340475</v>
      </c>
      <c r="P42" s="1" t="n">
        <v>0.808606</v>
      </c>
      <c r="Q42" s="1" t="n">
        <v>0.880873</v>
      </c>
      <c r="R42" s="1" t="n">
        <v>-0.125046</v>
      </c>
      <c r="S42" s="1" t="n">
        <v>-0.002607</v>
      </c>
      <c r="T42" s="1" t="n">
        <v>-0.019341</v>
      </c>
      <c r="U42" s="1" t="n">
        <v>-0.13698</v>
      </c>
      <c r="V42" s="1" t="n">
        <v>0.339116</v>
      </c>
      <c r="W42" s="1" t="n">
        <f aca="false">SQRT(F42)/C42/AG42*100</f>
        <v>13.4303688453814</v>
      </c>
      <c r="X42" s="1" t="n">
        <v>-0.876365</v>
      </c>
      <c r="Y42" s="1" t="n">
        <v>45.6125</v>
      </c>
      <c r="Z42" s="1" t="n">
        <v>32.610375</v>
      </c>
      <c r="AA42" s="1" t="n">
        <v>20.34325</v>
      </c>
      <c r="AB42" s="1" t="n">
        <v>1.4245</v>
      </c>
      <c r="AC42" s="1" t="n">
        <v>0.009375</v>
      </c>
      <c r="AD42" s="1" t="n">
        <v>6.254555</v>
      </c>
      <c r="AE42" s="1" t="n">
        <v>10.923792</v>
      </c>
      <c r="AF42" s="1" t="n">
        <v>0</v>
      </c>
      <c r="AG42" s="1" t="n">
        <v>10.013344</v>
      </c>
      <c r="AH42" s="1" t="n">
        <v>0</v>
      </c>
      <c r="AI42" s="1" t="n">
        <v>9.989358</v>
      </c>
    </row>
    <row r="43" customFormat="false" ht="13" hidden="false" customHeight="false" outlineLevel="0" collapsed="false">
      <c r="A43" s="1" t="n">
        <v>-40</v>
      </c>
      <c r="B43" s="1" t="n">
        <v>25.54018</v>
      </c>
      <c r="C43" s="1" t="n">
        <v>0.674516</v>
      </c>
      <c r="D43" s="1" t="n">
        <v>0.673194</v>
      </c>
      <c r="E43" s="1" t="n">
        <v>-0.011928</v>
      </c>
      <c r="F43" s="1" t="n">
        <v>0.823978</v>
      </c>
      <c r="G43" s="1" t="n">
        <v>0.876003</v>
      </c>
      <c r="H43" s="1" t="n">
        <v>-0.140362</v>
      </c>
      <c r="I43" s="1" t="n">
        <f aca="false">F43/$AG43^2</f>
        <v>0.00822783707767619</v>
      </c>
      <c r="J43" s="1" t="n">
        <f aca="false">G43/$AG43^2</f>
        <v>0.0087473330156334</v>
      </c>
      <c r="K43" s="1" t="n">
        <f aca="false">H43/$AG43^2</f>
        <v>-0.00140158556162517</v>
      </c>
      <c r="L43" s="1" t="n">
        <v>-0.026898</v>
      </c>
      <c r="M43" s="1" t="n">
        <v>-0.042027</v>
      </c>
      <c r="N43" s="1" t="n">
        <v>-0.078209</v>
      </c>
      <c r="O43" s="1" t="n">
        <v>0.278077</v>
      </c>
      <c r="P43" s="1" t="n">
        <v>0.822784</v>
      </c>
      <c r="Q43" s="1" t="n">
        <v>0.874734</v>
      </c>
      <c r="R43" s="1" t="n">
        <v>-0.140159</v>
      </c>
      <c r="S43" s="1" t="n">
        <v>-0.02684</v>
      </c>
      <c r="T43" s="1" t="n">
        <v>-0.041935</v>
      </c>
      <c r="U43" s="1" t="n">
        <v>-0.078039</v>
      </c>
      <c r="V43" s="1" t="n">
        <v>0.277472</v>
      </c>
      <c r="W43" s="1" t="n">
        <f aca="false">SQRT(F43)/C43/AG43*100</f>
        <v>13.447779697303</v>
      </c>
      <c r="X43" s="1" t="n">
        <v>-0.858356</v>
      </c>
      <c r="Y43" s="1" t="n">
        <v>45.742688</v>
      </c>
      <c r="Z43" s="1" t="n">
        <v>32.16075</v>
      </c>
      <c r="AA43" s="1" t="n">
        <v>20.962125</v>
      </c>
      <c r="AB43" s="1" t="n">
        <v>1.129938</v>
      </c>
      <c r="AC43" s="1" t="n">
        <v>0.0045</v>
      </c>
      <c r="AD43" s="1" t="n">
        <v>6.404324</v>
      </c>
      <c r="AE43" s="1" t="n">
        <v>10.91715</v>
      </c>
      <c r="AF43" s="1" t="n">
        <v>0</v>
      </c>
      <c r="AG43" s="1" t="n">
        <v>10.007255</v>
      </c>
      <c r="AH43" s="1" t="n">
        <v>0</v>
      </c>
      <c r="AI43" s="1" t="n">
        <v>9.989252</v>
      </c>
    </row>
    <row r="44" customFormat="false" ht="13" hidden="false" customHeight="false" outlineLevel="0" collapsed="false">
      <c r="A44" s="1" t="n">
        <v>-60</v>
      </c>
      <c r="B44" s="1" t="n">
        <v>25.61664</v>
      </c>
      <c r="C44" s="1" t="n">
        <v>0.676679</v>
      </c>
      <c r="D44" s="1" t="n">
        <v>0.676431</v>
      </c>
      <c r="E44" s="1" t="n">
        <v>-0.002233</v>
      </c>
      <c r="F44" s="1" t="n">
        <v>0.787675</v>
      </c>
      <c r="G44" s="1" t="n">
        <v>0.993922</v>
      </c>
      <c r="H44" s="1" t="n">
        <v>-0.182853</v>
      </c>
      <c r="I44" s="1" t="n">
        <f aca="false">F44/$AG44^2</f>
        <v>0.007879945781924</v>
      </c>
      <c r="J44" s="1" t="n">
        <f aca="false">G44/$AG44^2</f>
        <v>0.00994325257429964</v>
      </c>
      <c r="K44" s="1" t="n">
        <f aca="false">H44/$AG44^2</f>
        <v>-0.00182927187743949</v>
      </c>
      <c r="L44" s="1" t="n">
        <v>-0.022525</v>
      </c>
      <c r="M44" s="1" t="n">
        <v>0.027198</v>
      </c>
      <c r="N44" s="1" t="n">
        <v>-0.08626</v>
      </c>
      <c r="O44" s="1" t="n">
        <v>0.381376</v>
      </c>
      <c r="P44" s="1" t="n">
        <v>0.787995</v>
      </c>
      <c r="Q44" s="1" t="n">
        <v>0.994326</v>
      </c>
      <c r="R44" s="1" t="n">
        <v>-0.182927</v>
      </c>
      <c r="S44" s="1" t="n">
        <v>-0.022538</v>
      </c>
      <c r="T44" s="1" t="n">
        <v>0.027215</v>
      </c>
      <c r="U44" s="1" t="n">
        <v>-0.086313</v>
      </c>
      <c r="V44" s="1" t="n">
        <v>0.381608</v>
      </c>
      <c r="W44" s="1" t="n">
        <f aca="false">SQRT(F44)/C44/AG44*100</f>
        <v>13.1183410002151</v>
      </c>
      <c r="X44" s="1" t="n">
        <v>0.015026</v>
      </c>
      <c r="Y44" s="1" t="n">
        <v>42.705</v>
      </c>
      <c r="Z44" s="1" t="n">
        <v>33.165313</v>
      </c>
      <c r="AA44" s="1" t="n">
        <v>22.71925</v>
      </c>
      <c r="AB44" s="1" t="n">
        <v>1.40625</v>
      </c>
      <c r="AC44" s="1" t="n">
        <v>0.004188</v>
      </c>
      <c r="AD44" s="1" t="n">
        <v>6.529603</v>
      </c>
      <c r="AE44" s="1" t="n">
        <v>10.907022</v>
      </c>
      <c r="AF44" s="1" t="n">
        <v>0</v>
      </c>
      <c r="AG44" s="1" t="n">
        <v>9.997972</v>
      </c>
      <c r="AH44" s="1" t="n">
        <v>0</v>
      </c>
      <c r="AI44" s="1" t="n">
        <v>10.009182</v>
      </c>
    </row>
    <row r="45" customFormat="false" ht="13" hidden="false" customHeight="false" outlineLevel="0" collapsed="false">
      <c r="A45" s="1" t="n">
        <v>-80</v>
      </c>
      <c r="B45" s="1" t="n">
        <v>25.64964</v>
      </c>
      <c r="C45" s="1" t="n">
        <v>0.673885</v>
      </c>
      <c r="D45" s="1" t="n">
        <v>0.673518</v>
      </c>
      <c r="E45" s="1" t="n">
        <v>-0.003313</v>
      </c>
      <c r="F45" s="1" t="n">
        <v>0.783662</v>
      </c>
      <c r="G45" s="1" t="n">
        <v>1.02761</v>
      </c>
      <c r="H45" s="1" t="n">
        <v>-0.145017</v>
      </c>
      <c r="I45" s="1" t="n">
        <f aca="false">F45/$AG45^2</f>
        <v>0.00781920163980312</v>
      </c>
      <c r="J45" s="1" t="n">
        <f aca="false">G45/$AG45^2</f>
        <v>0.0102532594372039</v>
      </c>
      <c r="K45" s="1" t="n">
        <f aca="false">H45/$AG45^2</f>
        <v>-0.00144694672473506</v>
      </c>
      <c r="L45" s="1" t="n">
        <v>-0.019541</v>
      </c>
      <c r="M45" s="1" t="n">
        <v>0.080049</v>
      </c>
      <c r="N45" s="1" t="n">
        <v>-0.11051</v>
      </c>
      <c r="O45" s="1" t="n">
        <v>0.372607</v>
      </c>
      <c r="P45" s="1" t="n">
        <v>0.78192</v>
      </c>
      <c r="Q45" s="1" t="n">
        <v>1.025326</v>
      </c>
      <c r="R45" s="1" t="n">
        <v>-0.144694</v>
      </c>
      <c r="S45" s="1" t="n">
        <v>-0.019476</v>
      </c>
      <c r="T45" s="1" t="n">
        <v>0.079782</v>
      </c>
      <c r="U45" s="1" t="n">
        <v>-0.110142</v>
      </c>
      <c r="V45" s="1" t="n">
        <v>0.371365</v>
      </c>
      <c r="W45" s="1" t="n">
        <f aca="false">SQRT(F45)/C45/AG45*100</f>
        <v>13.1218605135099</v>
      </c>
      <c r="X45" s="1" t="n">
        <v>-0.121821</v>
      </c>
      <c r="Y45" s="1" t="n">
        <v>41.388875</v>
      </c>
      <c r="Z45" s="1" t="n">
        <v>33.124188</v>
      </c>
      <c r="AA45" s="1" t="n">
        <v>24.206313</v>
      </c>
      <c r="AB45" s="1" t="n">
        <v>1.28025</v>
      </c>
      <c r="AC45" s="1" t="n">
        <v>0.000375</v>
      </c>
      <c r="AD45" s="1" t="n">
        <v>6.643733</v>
      </c>
      <c r="AE45" s="1" t="n">
        <v>10.921379</v>
      </c>
      <c r="AF45" s="1" t="n">
        <v>0</v>
      </c>
      <c r="AG45" s="1" t="n">
        <v>10.011132</v>
      </c>
      <c r="AH45" s="1" t="n">
        <v>0</v>
      </c>
      <c r="AI45" s="1" t="n">
        <v>9.997658</v>
      </c>
    </row>
    <row r="46" customFormat="false" ht="13" hidden="false" customHeight="false" outlineLevel="0" collapsed="false">
      <c r="A46" s="1" t="n">
        <v>-100</v>
      </c>
      <c r="B46" s="1" t="n">
        <v>25.68779</v>
      </c>
      <c r="C46" s="1" t="n">
        <v>0.667354</v>
      </c>
      <c r="D46" s="1" t="n">
        <v>0.667517</v>
      </c>
      <c r="E46" s="1" t="n">
        <v>0.00147</v>
      </c>
      <c r="F46" s="1" t="n">
        <v>0.822434</v>
      </c>
      <c r="G46" s="1" t="n">
        <v>1.088893</v>
      </c>
      <c r="H46" s="1" t="n">
        <v>-0.153547</v>
      </c>
      <c r="I46" s="1" t="n">
        <f aca="false">F46/$AG46^2</f>
        <v>0.0082136472816832</v>
      </c>
      <c r="J46" s="1" t="n">
        <f aca="false">G46/$AG46^2</f>
        <v>0.0108747729659691</v>
      </c>
      <c r="K46" s="1" t="n">
        <f aca="false">H46/$AG46^2</f>
        <v>-0.00153347368805352</v>
      </c>
      <c r="L46" s="1" t="n">
        <v>0.004428</v>
      </c>
      <c r="M46" s="1" t="n">
        <v>0.10721</v>
      </c>
      <c r="N46" s="1" t="n">
        <v>-0.078703</v>
      </c>
      <c r="O46" s="1" t="n">
        <v>0.316579</v>
      </c>
      <c r="P46" s="1" t="n">
        <v>0.821365</v>
      </c>
      <c r="Q46" s="1" t="n">
        <v>1.087477</v>
      </c>
      <c r="R46" s="1" t="n">
        <v>-0.153348</v>
      </c>
      <c r="S46" s="1" t="n">
        <v>0.00442</v>
      </c>
      <c r="T46" s="1" t="n">
        <v>0.107001</v>
      </c>
      <c r="U46" s="1" t="n">
        <v>-0.07855</v>
      </c>
      <c r="V46" s="1" t="n">
        <v>0.315962</v>
      </c>
      <c r="W46" s="1" t="n">
        <f aca="false">SQRT(F46)/C46/AG46*100</f>
        <v>13.5803748177749</v>
      </c>
      <c r="X46" s="1" t="n">
        <v>0.303233</v>
      </c>
      <c r="Y46" s="1" t="n">
        <v>38.27025</v>
      </c>
      <c r="Z46" s="1" t="n">
        <v>34.166188</v>
      </c>
      <c r="AA46" s="1" t="n">
        <v>25.997438</v>
      </c>
      <c r="AB46" s="1" t="n">
        <v>1.560563</v>
      </c>
      <c r="AC46" s="1" t="n">
        <v>0.005563</v>
      </c>
      <c r="AD46" s="1" t="n">
        <v>6.643512</v>
      </c>
      <c r="AE46" s="1" t="n">
        <v>10.916333</v>
      </c>
      <c r="AF46" s="1" t="n">
        <v>0</v>
      </c>
      <c r="AG46" s="1" t="n">
        <v>10.006507</v>
      </c>
      <c r="AH46" s="1" t="n">
        <v>0</v>
      </c>
      <c r="AI46" s="1" t="n">
        <v>10.003878</v>
      </c>
    </row>
    <row r="47" customFormat="false" ht="13" hidden="false" customHeight="false" outlineLevel="0" collapsed="false">
      <c r="A47" s="1" t="n">
        <v>-150</v>
      </c>
      <c r="B47" s="1" t="n">
        <v>25.76212</v>
      </c>
      <c r="C47" s="1" t="n">
        <v>0.676874</v>
      </c>
      <c r="D47" s="1" t="n">
        <v>0.67794</v>
      </c>
      <c r="E47" s="1" t="n">
        <v>0.009624</v>
      </c>
      <c r="F47" s="1" t="n">
        <v>0.78891</v>
      </c>
      <c r="G47" s="1" t="n">
        <v>1.178632</v>
      </c>
      <c r="H47" s="1" t="n">
        <v>-0.022927</v>
      </c>
      <c r="I47" s="1" t="n">
        <f aca="false">F47/$AG47^2</f>
        <v>0.00787301037703135</v>
      </c>
      <c r="J47" s="1" t="n">
        <f aca="false">G47/$AG47^2</f>
        <v>0.0117622820939033</v>
      </c>
      <c r="K47" s="1" t="n">
        <f aca="false">H47/$AG47^2</f>
        <v>-0.000228802409545066</v>
      </c>
      <c r="L47" s="1" t="n">
        <v>0.021214</v>
      </c>
      <c r="M47" s="1" t="n">
        <v>0.202675</v>
      </c>
      <c r="N47" s="1" t="n">
        <v>-0.024261</v>
      </c>
      <c r="O47" s="1" t="n">
        <v>0.250968</v>
      </c>
      <c r="P47" s="1" t="n">
        <v>0.787302</v>
      </c>
      <c r="Q47" s="1" t="n">
        <v>1.176228</v>
      </c>
      <c r="R47" s="1" t="n">
        <v>-0.02288</v>
      </c>
      <c r="S47" s="1" t="n">
        <v>0.02115</v>
      </c>
      <c r="T47" s="1" t="n">
        <v>0.202055</v>
      </c>
      <c r="U47" s="1" t="n">
        <v>-0.024187</v>
      </c>
      <c r="V47" s="1" t="n">
        <v>0.250201</v>
      </c>
      <c r="W47" s="1" t="n">
        <f aca="false">SQRT(F47)/C47/AG47*100</f>
        <v>13.1087891960523</v>
      </c>
      <c r="X47" s="1" t="n">
        <v>0.826134</v>
      </c>
      <c r="Y47" s="1" t="n">
        <v>36.118875</v>
      </c>
      <c r="Z47" s="1" t="n">
        <v>34.263563</v>
      </c>
      <c r="AA47" s="1" t="n">
        <v>28.313813</v>
      </c>
      <c r="AB47" s="1" t="n">
        <v>1.302</v>
      </c>
      <c r="AC47" s="1" t="n">
        <v>0.00175</v>
      </c>
      <c r="AD47" s="1" t="n">
        <v>6.693118</v>
      </c>
      <c r="AE47" s="1" t="n">
        <v>10.920376</v>
      </c>
      <c r="AF47" s="1" t="n">
        <v>0</v>
      </c>
      <c r="AG47" s="1" t="n">
        <v>10.010213</v>
      </c>
      <c r="AH47" s="1" t="n">
        <v>0</v>
      </c>
      <c r="AI47" s="1" t="n">
        <v>10.002266</v>
      </c>
    </row>
    <row r="48" customFormat="false" ht="13" hidden="false" customHeight="false" outlineLevel="0" collapsed="false">
      <c r="A48" s="1" t="n">
        <v>-200</v>
      </c>
      <c r="B48" s="1" t="n">
        <v>25.80183</v>
      </c>
      <c r="C48" s="1" t="n">
        <v>0.68951</v>
      </c>
      <c r="D48" s="1" t="n">
        <v>0.691425</v>
      </c>
      <c r="E48" s="1" t="n">
        <v>0.017285</v>
      </c>
      <c r="F48" s="1" t="n">
        <v>0.766112</v>
      </c>
      <c r="G48" s="1" t="n">
        <v>1.278348</v>
      </c>
      <c r="H48" s="1" t="n">
        <v>0.062951</v>
      </c>
      <c r="I48" s="1" t="n">
        <f aca="false">F48/$AG48^2</f>
        <v>0.00764353282685492</v>
      </c>
      <c r="J48" s="1" t="n">
        <f aca="false">G48/$AG48^2</f>
        <v>0.0127541337325931</v>
      </c>
      <c r="K48" s="1" t="n">
        <f aca="false">H48/$AG48^2</f>
        <v>0.000628064871694144</v>
      </c>
      <c r="L48" s="1" t="n">
        <v>0.03028</v>
      </c>
      <c r="M48" s="1" t="n">
        <v>0.182719</v>
      </c>
      <c r="N48" s="1" t="n">
        <v>-0.023954</v>
      </c>
      <c r="O48" s="1" t="n">
        <v>0.036517</v>
      </c>
      <c r="P48" s="1" t="n">
        <v>0.764353</v>
      </c>
      <c r="Q48" s="1" t="n">
        <v>1.275414</v>
      </c>
      <c r="R48" s="1" t="n">
        <v>0.062807</v>
      </c>
      <c r="S48" s="1" t="n">
        <v>0.030176</v>
      </c>
      <c r="T48" s="1" t="n">
        <v>0.18209</v>
      </c>
      <c r="U48" s="1" t="n">
        <v>-0.023871</v>
      </c>
      <c r="V48" s="1" t="n">
        <v>0.036392</v>
      </c>
      <c r="W48" s="1" t="n">
        <f aca="false">SQRT(F48)/C48/AG48*100</f>
        <v>12.6796275960771</v>
      </c>
      <c r="X48" s="1" t="n">
        <v>1.346696</v>
      </c>
      <c r="Y48" s="1" t="n">
        <v>33.646563</v>
      </c>
      <c r="Z48" s="1" t="n">
        <v>33.629563</v>
      </c>
      <c r="AA48" s="1" t="n">
        <v>31.608313</v>
      </c>
      <c r="AB48" s="1" t="n">
        <v>1.11325</v>
      </c>
      <c r="AC48" s="1" t="n">
        <v>0.002313</v>
      </c>
      <c r="AD48" s="1" t="n">
        <v>6.638984</v>
      </c>
      <c r="AE48" s="1" t="n">
        <v>10.921779</v>
      </c>
      <c r="AF48" s="1" t="n">
        <v>0</v>
      </c>
      <c r="AG48" s="1" t="n">
        <v>10.011498</v>
      </c>
      <c r="AH48" s="1" t="n">
        <v>0</v>
      </c>
      <c r="AI48" s="1" t="n">
        <v>10.010261</v>
      </c>
    </row>
    <row r="49" customFormat="false" ht="13" hidden="false" customHeight="false" outlineLevel="0" collapsed="false">
      <c r="A49" s="1" t="n">
        <v>-250</v>
      </c>
      <c r="B49" s="1" t="n">
        <v>25.85971</v>
      </c>
      <c r="C49" s="1" t="n">
        <v>0.704839</v>
      </c>
      <c r="D49" s="1" t="n">
        <v>0.707552</v>
      </c>
      <c r="E49" s="1" t="n">
        <v>0.024482</v>
      </c>
      <c r="F49" s="1" t="n">
        <v>0.839608</v>
      </c>
      <c r="G49" s="1" t="n">
        <v>1.306578</v>
      </c>
      <c r="H49" s="1" t="n">
        <v>0.121027</v>
      </c>
      <c r="I49" s="1" t="n">
        <f aca="false">F49/$AG49^2</f>
        <v>0.00839156137523054</v>
      </c>
      <c r="J49" s="1" t="n">
        <f aca="false">G49/$AG49^2</f>
        <v>0.0130587482236067</v>
      </c>
      <c r="K49" s="1" t="n">
        <f aca="false">H49/$AG49^2</f>
        <v>0.00120961865365745</v>
      </c>
      <c r="L49" s="1" t="n">
        <v>0.000441</v>
      </c>
      <c r="M49" s="1" t="n">
        <v>0.140849</v>
      </c>
      <c r="N49" s="1" t="n">
        <v>0.007127</v>
      </c>
      <c r="O49" s="1" t="n">
        <v>-0.179146</v>
      </c>
      <c r="P49" s="1" t="n">
        <v>0.839157</v>
      </c>
      <c r="Q49" s="1" t="n">
        <v>1.305875</v>
      </c>
      <c r="R49" s="1" t="n">
        <v>0.120962</v>
      </c>
      <c r="S49" s="1" t="n">
        <v>0.000441</v>
      </c>
      <c r="T49" s="1" t="n">
        <v>0.140735</v>
      </c>
      <c r="U49" s="1" t="n">
        <v>0.007121</v>
      </c>
      <c r="V49" s="1" t="n">
        <v>-0.179001</v>
      </c>
      <c r="W49" s="1" t="n">
        <f aca="false">SQRT(F49)/C49/AG49*100</f>
        <v>12.9966511301055</v>
      </c>
      <c r="X49" s="1" t="n">
        <v>1.838625</v>
      </c>
      <c r="Y49" s="1" t="n">
        <v>32.571938</v>
      </c>
      <c r="Z49" s="1" t="n">
        <v>34.264438</v>
      </c>
      <c r="AA49" s="1" t="n">
        <v>32.08525</v>
      </c>
      <c r="AB49" s="1" t="n">
        <v>1.061125</v>
      </c>
      <c r="AC49" s="1" t="n">
        <v>0.01725</v>
      </c>
      <c r="AD49" s="1" t="n">
        <v>6.543201</v>
      </c>
      <c r="AE49" s="1" t="n">
        <v>10.912171</v>
      </c>
      <c r="AF49" s="1" t="n">
        <v>0</v>
      </c>
      <c r="AG49" s="1" t="n">
        <v>10.002692</v>
      </c>
      <c r="AH49" s="1" t="n">
        <v>0</v>
      </c>
      <c r="AI49" s="1" t="n">
        <v>10.015632</v>
      </c>
    </row>
    <row r="50" customFormat="false" ht="13" hidden="false" customHeight="false" outlineLevel="0" collapsed="false">
      <c r="A50" s="1" t="n">
        <v>-300</v>
      </c>
      <c r="B50" s="1" t="n">
        <v>25.89067</v>
      </c>
      <c r="C50" s="1" t="n">
        <v>0.727989</v>
      </c>
      <c r="D50" s="1" t="n">
        <v>0.731416</v>
      </c>
      <c r="E50" s="1" t="n">
        <v>0.030922</v>
      </c>
      <c r="F50" s="1" t="n">
        <v>0.858078</v>
      </c>
      <c r="G50" s="1" t="n">
        <v>1.282348</v>
      </c>
      <c r="H50" s="1" t="n">
        <v>0.202292</v>
      </c>
      <c r="I50" s="1" t="n">
        <f aca="false">F50/$AG50^2</f>
        <v>0.00855678196042393</v>
      </c>
      <c r="J50" s="1" t="n">
        <f aca="false">G50/$AG50^2</f>
        <v>0.0127876163162157</v>
      </c>
      <c r="K50" s="1" t="n">
        <f aca="false">H50/$AG50^2</f>
        <v>0.0020172624590516</v>
      </c>
      <c r="L50" s="1" t="n">
        <v>-0.05142</v>
      </c>
      <c r="M50" s="1" t="n">
        <v>-0.002157</v>
      </c>
      <c r="N50" s="1" t="n">
        <v>0.024444</v>
      </c>
      <c r="O50" s="1" t="n">
        <v>-0.474855</v>
      </c>
      <c r="P50" s="1" t="n">
        <v>0.855678</v>
      </c>
      <c r="Q50" s="1" t="n">
        <v>1.278761</v>
      </c>
      <c r="R50" s="1" t="n">
        <v>0.201726</v>
      </c>
      <c r="S50" s="1" t="n">
        <v>-0.051204</v>
      </c>
      <c r="T50" s="1" t="n">
        <v>-0.002148</v>
      </c>
      <c r="U50" s="1" t="n">
        <v>0.024341</v>
      </c>
      <c r="V50" s="1" t="n">
        <v>-0.472864</v>
      </c>
      <c r="W50" s="1" t="n">
        <f aca="false">SQRT(F50)/C50/AG50*100</f>
        <v>12.7066309267117</v>
      </c>
      <c r="X50" s="1" t="n">
        <v>2.203655</v>
      </c>
      <c r="Y50" s="1" t="n">
        <v>32.5655</v>
      </c>
      <c r="Z50" s="1" t="n">
        <v>36.277188</v>
      </c>
      <c r="AA50" s="1" t="n">
        <v>30.101375</v>
      </c>
      <c r="AB50" s="1" t="n">
        <v>1.054375</v>
      </c>
      <c r="AC50" s="1" t="n">
        <v>0.001563</v>
      </c>
      <c r="AD50" s="1" t="n">
        <v>6.569862</v>
      </c>
      <c r="AE50" s="1" t="n">
        <v>10.924522</v>
      </c>
      <c r="AF50" s="1" t="n">
        <v>0</v>
      </c>
      <c r="AG50" s="1" t="n">
        <v>10.014013</v>
      </c>
      <c r="AH50" s="1" t="n">
        <v>0</v>
      </c>
      <c r="AI50" s="1" t="n">
        <v>10.016428</v>
      </c>
    </row>
    <row r="51" customFormat="false" ht="13" hidden="false" customHeight="false" outlineLevel="0" collapsed="false">
      <c r="A51" s="1" t="n">
        <v>-320</v>
      </c>
      <c r="B51" s="1" t="n">
        <v>25.92852</v>
      </c>
      <c r="C51" s="1" t="n">
        <v>0.7344</v>
      </c>
      <c r="D51" s="1" t="n">
        <v>0.738097</v>
      </c>
      <c r="E51" s="1" t="n">
        <v>0.033366</v>
      </c>
      <c r="F51" s="1" t="n">
        <v>0.851528</v>
      </c>
      <c r="G51" s="1" t="n">
        <v>1.219648</v>
      </c>
      <c r="H51" s="1" t="n">
        <v>0.196969</v>
      </c>
      <c r="I51" s="1" t="n">
        <f aca="false">F51/$AG51^2</f>
        <v>0.00847913570784022</v>
      </c>
      <c r="J51" s="1" t="n">
        <f aca="false">G51/$AG51^2</f>
        <v>0.0121447103416399</v>
      </c>
      <c r="K51" s="1" t="n">
        <f aca="false">H51/$AG51^2</f>
        <v>0.00196132937641226</v>
      </c>
      <c r="L51" s="1" t="n">
        <v>-0.073831</v>
      </c>
      <c r="M51" s="1" t="n">
        <v>-0.032892</v>
      </c>
      <c r="N51" s="1" t="n">
        <v>-0.06245</v>
      </c>
      <c r="O51" s="1" t="n">
        <v>-0.450564</v>
      </c>
      <c r="P51" s="1" t="n">
        <v>0.847914</v>
      </c>
      <c r="Q51" s="1" t="n">
        <v>1.214471</v>
      </c>
      <c r="R51" s="1" t="n">
        <v>0.196133</v>
      </c>
      <c r="S51" s="1" t="n">
        <v>-0.073361</v>
      </c>
      <c r="T51" s="1" t="n">
        <v>-0.032682</v>
      </c>
      <c r="U51" s="1" t="n">
        <v>-0.062053</v>
      </c>
      <c r="V51" s="1" t="n">
        <v>-0.447698</v>
      </c>
      <c r="W51" s="1" t="n">
        <f aca="false">SQRT(F51)/C51/AG51*100</f>
        <v>12.5384289950493</v>
      </c>
      <c r="X51" s="1" t="n">
        <v>2.377196</v>
      </c>
      <c r="Y51" s="1" t="n">
        <v>33.934438</v>
      </c>
      <c r="Z51" s="1" t="n">
        <v>36.708438</v>
      </c>
      <c r="AA51" s="1" t="n">
        <v>28.483438</v>
      </c>
      <c r="AB51" s="1" t="n">
        <v>0.873313</v>
      </c>
      <c r="AC51" s="1" t="n">
        <v>0.000375</v>
      </c>
      <c r="AD51" s="1" t="n">
        <v>6.548476</v>
      </c>
      <c r="AE51" s="1" t="n">
        <v>10.932461</v>
      </c>
      <c r="AF51" s="1" t="n">
        <v>0</v>
      </c>
      <c r="AG51" s="1" t="n">
        <v>10.021291</v>
      </c>
      <c r="AH51" s="1" t="n">
        <v>0</v>
      </c>
      <c r="AI51" s="1" t="n">
        <v>10.010151</v>
      </c>
    </row>
    <row r="52" customFormat="false" ht="13" hidden="false" customHeight="false" outlineLevel="0" collapsed="false">
      <c r="A52" s="1" t="n">
        <v>-340</v>
      </c>
      <c r="B52" s="1" t="n">
        <v>25.99819</v>
      </c>
      <c r="C52" s="1" t="n">
        <v>0.738489</v>
      </c>
      <c r="D52" s="1" t="n">
        <v>0.741815</v>
      </c>
      <c r="E52" s="1" t="n">
        <v>0.030016</v>
      </c>
      <c r="F52" s="1" t="n">
        <v>0.841896</v>
      </c>
      <c r="G52" s="1" t="n">
        <v>1.214932</v>
      </c>
      <c r="H52" s="1" t="n">
        <v>0.18779</v>
      </c>
      <c r="I52" s="1" t="n">
        <f aca="false">F52/$AG52^2</f>
        <v>0.00840342497823552</v>
      </c>
      <c r="J52" s="1" t="n">
        <f aca="false">G52/$AG52^2</f>
        <v>0.0121269015598811</v>
      </c>
      <c r="K52" s="1" t="n">
        <f aca="false">H52/$AG52^2</f>
        <v>0.00187443481933974</v>
      </c>
      <c r="L52" s="1" t="n">
        <v>-0.111618</v>
      </c>
      <c r="M52" s="1" t="n">
        <v>-0.01605</v>
      </c>
      <c r="N52" s="1" t="n">
        <v>-0.083587</v>
      </c>
      <c r="O52" s="1" t="n">
        <v>-0.551935</v>
      </c>
      <c r="P52" s="1" t="n">
        <v>0.840343</v>
      </c>
      <c r="Q52" s="1" t="n">
        <v>1.21269</v>
      </c>
      <c r="R52" s="1" t="n">
        <v>0.187444</v>
      </c>
      <c r="S52" s="1" t="n">
        <v>-0.111309</v>
      </c>
      <c r="T52" s="1" t="n">
        <v>-0.016006</v>
      </c>
      <c r="U52" s="1" t="n">
        <v>-0.083356</v>
      </c>
      <c r="V52" s="1" t="n">
        <v>-0.550408</v>
      </c>
      <c r="W52" s="1" t="n">
        <f aca="false">SQRT(F52)/C52/AG52*100</f>
        <v>12.4132108647534</v>
      </c>
      <c r="X52" s="1" t="n">
        <v>2.1181</v>
      </c>
      <c r="Y52" s="1" t="n">
        <v>34.391938</v>
      </c>
      <c r="Z52" s="1" t="n">
        <v>37.825688</v>
      </c>
      <c r="AA52" s="1" t="n">
        <v>26.843125</v>
      </c>
      <c r="AB52" s="1" t="n">
        <v>0.938813</v>
      </c>
      <c r="AC52" s="1" t="n">
        <v>0.000438</v>
      </c>
      <c r="AD52" s="1" t="n">
        <v>6.519599</v>
      </c>
      <c r="AE52" s="1" t="n">
        <v>10.919314</v>
      </c>
      <c r="AF52" s="1" t="n">
        <v>0</v>
      </c>
      <c r="AG52" s="1" t="n">
        <v>10.009239</v>
      </c>
      <c r="AH52" s="1" t="n">
        <v>0</v>
      </c>
      <c r="AI52" s="1" t="n">
        <v>10.003173</v>
      </c>
    </row>
    <row r="53" customFormat="false" ht="13" hidden="false" customHeight="false" outlineLevel="0" collapsed="false">
      <c r="A53" s="1" t="n">
        <v>-360</v>
      </c>
      <c r="B53" s="1" t="n">
        <v>26.03957</v>
      </c>
      <c r="C53" s="1" t="n">
        <v>0.742764</v>
      </c>
      <c r="D53" s="1" t="n">
        <v>0.74618</v>
      </c>
      <c r="E53" s="1" t="n">
        <v>0.030822</v>
      </c>
      <c r="F53" s="1" t="n">
        <v>0.843578</v>
      </c>
      <c r="G53" s="1" t="n">
        <v>1.152535</v>
      </c>
      <c r="H53" s="1" t="n">
        <v>0.199344</v>
      </c>
      <c r="I53" s="1" t="n">
        <f aca="false">F53/$AG53^2</f>
        <v>0.00840818023856977</v>
      </c>
      <c r="J53" s="1" t="n">
        <f aca="false">G53/$AG53^2</f>
        <v>0.0114876419385759</v>
      </c>
      <c r="K53" s="1" t="n">
        <f aca="false">H53/$AG53^2</f>
        <v>0.00198691796310175</v>
      </c>
      <c r="L53" s="1" t="n">
        <v>-0.091237</v>
      </c>
      <c r="M53" s="1" t="n">
        <v>-0.046965</v>
      </c>
      <c r="N53" s="1" t="n">
        <v>-0.092586</v>
      </c>
      <c r="O53" s="1" t="n">
        <v>-0.533477</v>
      </c>
      <c r="P53" s="1" t="n">
        <v>0.840818</v>
      </c>
      <c r="Q53" s="1" t="n">
        <v>1.148765</v>
      </c>
      <c r="R53" s="1" t="n">
        <v>0.198692</v>
      </c>
      <c r="S53" s="1" t="n">
        <v>-0.09079</v>
      </c>
      <c r="T53" s="1" t="n">
        <v>-0.046735</v>
      </c>
      <c r="U53" s="1" t="n">
        <v>-0.092132</v>
      </c>
      <c r="V53" s="1" t="n">
        <v>-0.530861</v>
      </c>
      <c r="W53" s="1" t="n">
        <f aca="false">SQRT(F53)/C53/AG53*100</f>
        <v>12.3452576995694</v>
      </c>
      <c r="X53" s="1" t="n">
        <v>2.16077</v>
      </c>
      <c r="Y53" s="1" t="n">
        <v>35.469625</v>
      </c>
      <c r="Z53" s="1" t="n">
        <v>38.434813</v>
      </c>
      <c r="AA53" s="1" t="n">
        <v>25.343313</v>
      </c>
      <c r="AB53" s="1" t="n">
        <v>0.751688</v>
      </c>
      <c r="AC53" s="1" t="n">
        <v>0.000563</v>
      </c>
      <c r="AD53" s="1" t="n">
        <v>6.488569</v>
      </c>
      <c r="AE53" s="1" t="n">
        <v>10.927125</v>
      </c>
      <c r="AF53" s="1" t="n">
        <v>0</v>
      </c>
      <c r="AG53" s="1" t="n">
        <v>10.016399</v>
      </c>
      <c r="AH53" s="1" t="n">
        <v>0</v>
      </c>
      <c r="AI53" s="1" t="n">
        <v>9.986957</v>
      </c>
    </row>
    <row r="54" customFormat="false" ht="13" hidden="false" customHeight="false" outlineLevel="0" collapsed="false">
      <c r="A54" s="1" t="n">
        <v>-380</v>
      </c>
      <c r="B54" s="1" t="n">
        <v>26.10948</v>
      </c>
      <c r="C54" s="1" t="n">
        <v>0.747989</v>
      </c>
      <c r="D54" s="1" t="n">
        <v>0.750965</v>
      </c>
      <c r="E54" s="1" t="n">
        <v>0.026856</v>
      </c>
      <c r="F54" s="1" t="n">
        <v>0.855727</v>
      </c>
      <c r="G54" s="1" t="n">
        <v>1.138868</v>
      </c>
      <c r="H54" s="1" t="n">
        <v>0.14941</v>
      </c>
      <c r="I54" s="1" t="n">
        <f aca="false">F54/$AG54^2</f>
        <v>0.00853541731212875</v>
      </c>
      <c r="J54" s="1" t="n">
        <f aca="false">G54/$AG54^2</f>
        <v>0.0113595967445569</v>
      </c>
      <c r="K54" s="1" t="n">
        <f aca="false">H54/$AG54^2</f>
        <v>0.00149028451901735</v>
      </c>
      <c r="L54" s="1" t="n">
        <v>-0.08803</v>
      </c>
      <c r="M54" s="1" t="n">
        <v>-0.07201</v>
      </c>
      <c r="N54" s="1" t="n">
        <v>-0.084596</v>
      </c>
      <c r="O54" s="1" t="n">
        <v>-0.522446</v>
      </c>
      <c r="P54" s="1" t="n">
        <v>0.853542</v>
      </c>
      <c r="Q54" s="1" t="n">
        <v>1.135959</v>
      </c>
      <c r="R54" s="1" t="n">
        <v>0.149028</v>
      </c>
      <c r="S54" s="1" t="n">
        <v>-0.087693</v>
      </c>
      <c r="T54" s="1" t="n">
        <v>-0.071734</v>
      </c>
      <c r="U54" s="1" t="n">
        <v>-0.084272</v>
      </c>
      <c r="V54" s="1" t="n">
        <v>-0.520446</v>
      </c>
      <c r="W54" s="1" t="n">
        <f aca="false">SQRT(F54)/C54/AG54*100</f>
        <v>12.351427928466</v>
      </c>
      <c r="X54" s="1" t="n">
        <v>1.897921</v>
      </c>
      <c r="Y54" s="1" t="n">
        <v>38.331063</v>
      </c>
      <c r="Z54" s="1" t="n">
        <v>37.249688</v>
      </c>
      <c r="AA54" s="1" t="n">
        <v>23.502563</v>
      </c>
      <c r="AB54" s="1" t="n">
        <v>0.915188</v>
      </c>
      <c r="AC54" s="1" t="n">
        <v>0.0015</v>
      </c>
      <c r="AD54" s="1" t="n">
        <v>6.467074</v>
      </c>
      <c r="AE54" s="1" t="n">
        <v>10.923191</v>
      </c>
      <c r="AF54" s="1" t="n">
        <v>0</v>
      </c>
      <c r="AG54" s="1" t="n">
        <v>10.012793</v>
      </c>
      <c r="AH54" s="1" t="n">
        <v>0</v>
      </c>
      <c r="AI54" s="1" t="n">
        <v>9.992079</v>
      </c>
    </row>
    <row r="55" customFormat="false" ht="13" hidden="false" customHeight="false" outlineLevel="0" collapsed="false">
      <c r="A55" s="1" t="n">
        <v>-400</v>
      </c>
      <c r="B55" s="1" t="n">
        <v>26.18149</v>
      </c>
      <c r="C55" s="1" t="n">
        <v>0.750607</v>
      </c>
      <c r="D55" s="1" t="n">
        <v>0.753338</v>
      </c>
      <c r="E55" s="1" t="n">
        <v>0.024647</v>
      </c>
      <c r="F55" s="1" t="n">
        <v>0.835782</v>
      </c>
      <c r="G55" s="1" t="n">
        <v>1.066847</v>
      </c>
      <c r="H55" s="1" t="n">
        <v>0.180069</v>
      </c>
      <c r="I55" s="1" t="n">
        <f aca="false">F55/$AG55^2</f>
        <v>0.00833643335317821</v>
      </c>
      <c r="J55" s="1" t="n">
        <f aca="false">G55/$AG55^2</f>
        <v>0.0106411706803187</v>
      </c>
      <c r="K55" s="1" t="n">
        <f aca="false">H55/$AG55^2</f>
        <v>0.00179608225287628</v>
      </c>
      <c r="L55" s="1" t="n">
        <v>-0.126277</v>
      </c>
      <c r="M55" s="1" t="n">
        <v>-0.092906</v>
      </c>
      <c r="N55" s="1" t="n">
        <v>-0.161911</v>
      </c>
      <c r="O55" s="1" t="n">
        <v>-0.564944</v>
      </c>
      <c r="P55" s="1" t="n">
        <v>0.833643</v>
      </c>
      <c r="Q55" s="1" t="n">
        <v>1.064117</v>
      </c>
      <c r="R55" s="1" t="n">
        <v>0.179608</v>
      </c>
      <c r="S55" s="1" t="n">
        <v>-0.125793</v>
      </c>
      <c r="T55" s="1" t="n">
        <v>-0.09255</v>
      </c>
      <c r="U55" s="1" t="n">
        <v>-0.16129</v>
      </c>
      <c r="V55" s="1" t="n">
        <v>-0.562777</v>
      </c>
      <c r="W55" s="1" t="n">
        <f aca="false">SQRT(F55)/C55/AG55*100</f>
        <v>12.1640313568478</v>
      </c>
      <c r="X55" s="1" t="n">
        <v>1.69465</v>
      </c>
      <c r="Y55" s="1" t="n">
        <v>40.175938</v>
      </c>
      <c r="Z55" s="1" t="n">
        <v>37.653563</v>
      </c>
      <c r="AA55" s="1" t="n">
        <v>21.418438</v>
      </c>
      <c r="AB55" s="1" t="n">
        <v>0.751188</v>
      </c>
      <c r="AC55" s="1" t="n">
        <v>0.000875</v>
      </c>
      <c r="AD55" s="1" t="n">
        <v>6.50181</v>
      </c>
      <c r="AE55" s="1" t="n">
        <v>10.92322</v>
      </c>
      <c r="AF55" s="1" t="n">
        <v>0</v>
      </c>
      <c r="AG55" s="1" t="n">
        <v>10.012819</v>
      </c>
      <c r="AH55" s="1" t="n">
        <v>0</v>
      </c>
      <c r="AI55" s="1" t="n">
        <v>10.001598</v>
      </c>
    </row>
    <row r="56" customFormat="false" ht="13" hidden="false" customHeight="false" outlineLevel="0" collapsed="false">
      <c r="A56" s="1" t="n">
        <v>-420</v>
      </c>
      <c r="B56" s="1" t="n">
        <v>26.18457</v>
      </c>
      <c r="C56" s="1" t="n">
        <v>0.760306</v>
      </c>
      <c r="D56" s="1" t="n">
        <v>0.763099</v>
      </c>
      <c r="E56" s="1" t="n">
        <v>0.02521</v>
      </c>
      <c r="F56" s="1" t="n">
        <v>0.82251</v>
      </c>
      <c r="G56" s="1" t="n">
        <v>1.038133</v>
      </c>
      <c r="H56" s="1" t="n">
        <v>0.151811</v>
      </c>
      <c r="I56" s="1" t="n">
        <f aca="false">F56/$AG56^2</f>
        <v>0.00821226250559989</v>
      </c>
      <c r="J56" s="1" t="n">
        <f aca="false">G56/$AG56^2</f>
        <v>0.0103651271251729</v>
      </c>
      <c r="K56" s="1" t="n">
        <f aca="false">H56/$AG56^2</f>
        <v>0.00151574057851895</v>
      </c>
      <c r="L56" s="1" t="n">
        <v>-0.12651</v>
      </c>
      <c r="M56" s="1" t="n">
        <v>-0.110652</v>
      </c>
      <c r="N56" s="1" t="n">
        <v>-0.134209</v>
      </c>
      <c r="O56" s="1" t="n">
        <v>-0.525977</v>
      </c>
      <c r="P56" s="1" t="n">
        <v>0.821226</v>
      </c>
      <c r="Q56" s="1" t="n">
        <v>1.036513</v>
      </c>
      <c r="R56" s="1" t="n">
        <v>0.151574</v>
      </c>
      <c r="S56" s="1" t="n">
        <v>-0.126214</v>
      </c>
      <c r="T56" s="1" t="n">
        <v>-0.110393</v>
      </c>
      <c r="U56" s="1" t="n">
        <v>-0.133895</v>
      </c>
      <c r="V56" s="1" t="n">
        <v>-0.524746</v>
      </c>
      <c r="W56" s="1" t="n">
        <f aca="false">SQRT(F56)/C56/AG56*100</f>
        <v>11.919087110636</v>
      </c>
      <c r="X56" s="1" t="n">
        <v>1.742683</v>
      </c>
      <c r="Y56" s="1" t="n">
        <v>42.545313</v>
      </c>
      <c r="Z56" s="1" t="n">
        <v>36.940875</v>
      </c>
      <c r="AA56" s="1" t="n">
        <v>19.7155</v>
      </c>
      <c r="AB56" s="1" t="n">
        <v>0.792563</v>
      </c>
      <c r="AC56" s="1" t="n">
        <v>0.00575</v>
      </c>
      <c r="AD56" s="1" t="n">
        <v>6.499134</v>
      </c>
      <c r="AE56" s="1" t="n">
        <v>10.917758</v>
      </c>
      <c r="AF56" s="1" t="n">
        <v>0</v>
      </c>
      <c r="AG56" s="1" t="n">
        <v>10.007813</v>
      </c>
      <c r="AH56" s="1" t="n">
        <v>0</v>
      </c>
      <c r="AI56" s="1" t="n">
        <v>9.990016</v>
      </c>
    </row>
    <row r="57" customFormat="false" ht="13" hidden="false" customHeight="false" outlineLevel="0" collapsed="false">
      <c r="A57" s="1" t="n">
        <v>-440</v>
      </c>
      <c r="B57" s="1" t="n">
        <v>26.2349</v>
      </c>
      <c r="C57" s="1" t="n">
        <v>0.758143</v>
      </c>
      <c r="D57" s="1" t="n">
        <v>0.760214</v>
      </c>
      <c r="E57" s="1" t="n">
        <v>0.01869</v>
      </c>
      <c r="F57" s="1" t="n">
        <v>0.838587</v>
      </c>
      <c r="G57" s="1" t="n">
        <v>1.068121</v>
      </c>
      <c r="H57" s="1" t="n">
        <v>0.191027</v>
      </c>
      <c r="I57" s="1" t="n">
        <f aca="false">F57/$AG57^2</f>
        <v>0.00838277647013071</v>
      </c>
      <c r="J57" s="1" t="n">
        <f aca="false">G57/$AG57^2</f>
        <v>0.0106772697240149</v>
      </c>
      <c r="K57" s="1" t="n">
        <f aca="false">H57/$AG57^2</f>
        <v>0.00190956530540023</v>
      </c>
      <c r="L57" s="1" t="n">
        <v>-0.15033</v>
      </c>
      <c r="M57" s="1" t="n">
        <v>-0.112245</v>
      </c>
      <c r="N57" s="1" t="n">
        <v>-0.139012</v>
      </c>
      <c r="O57" s="1" t="n">
        <v>-0.590412</v>
      </c>
      <c r="P57" s="1" t="n">
        <v>0.838278</v>
      </c>
      <c r="Q57" s="1" t="n">
        <v>1.067727</v>
      </c>
      <c r="R57" s="1" t="n">
        <v>0.190956</v>
      </c>
      <c r="S57" s="1" t="n">
        <v>-0.150247</v>
      </c>
      <c r="T57" s="1" t="n">
        <v>-0.112183</v>
      </c>
      <c r="U57" s="1" t="n">
        <v>-0.138936</v>
      </c>
      <c r="V57" s="1" t="n">
        <v>-0.590085</v>
      </c>
      <c r="W57" s="1" t="n">
        <f aca="false">SQRT(F57)/C57/AG57*100</f>
        <v>12.0765480424518</v>
      </c>
      <c r="X57" s="1" t="n">
        <v>1.220886</v>
      </c>
      <c r="Y57" s="1" t="n">
        <v>43.0065</v>
      </c>
      <c r="Z57" s="1" t="n">
        <v>36.200125</v>
      </c>
      <c r="AA57" s="1" t="n">
        <v>19.786875</v>
      </c>
      <c r="AB57" s="1" t="n">
        <v>0.996438</v>
      </c>
      <c r="AC57" s="1" t="n">
        <v>0.010063</v>
      </c>
      <c r="AD57" s="1" t="n">
        <v>6.465589</v>
      </c>
      <c r="AE57" s="1" t="n">
        <v>10.911247</v>
      </c>
      <c r="AF57" s="1" t="n">
        <v>0</v>
      </c>
      <c r="AG57" s="1" t="n">
        <v>10.001845</v>
      </c>
      <c r="AH57" s="1" t="n">
        <v>0</v>
      </c>
      <c r="AI57" s="1" t="n">
        <v>10.014799</v>
      </c>
    </row>
    <row r="58" customFormat="false" ht="13" hidden="false" customHeight="false" outlineLevel="0" collapsed="false">
      <c r="A58" s="1" t="n">
        <v>-460</v>
      </c>
      <c r="B58" s="1" t="n">
        <v>26.28712</v>
      </c>
      <c r="C58" s="1" t="n">
        <v>0.759548</v>
      </c>
      <c r="D58" s="1" t="n">
        <v>0.761337</v>
      </c>
      <c r="E58" s="1" t="n">
        <v>0.016141</v>
      </c>
      <c r="F58" s="1" t="n">
        <v>0.866022</v>
      </c>
      <c r="G58" s="1" t="n">
        <v>1.034473</v>
      </c>
      <c r="H58" s="1" t="n">
        <v>0.173065</v>
      </c>
      <c r="I58" s="1" t="n">
        <f aca="false">F58/$AG58^2</f>
        <v>0.00867015141382132</v>
      </c>
      <c r="J58" s="1" t="n">
        <f aca="false">G58/$AG58^2</f>
        <v>0.0103565931852886</v>
      </c>
      <c r="K58" s="1" t="n">
        <f aca="false">H58/$AG58^2</f>
        <v>0.00173263468414542</v>
      </c>
      <c r="L58" s="1" t="n">
        <v>-0.115425</v>
      </c>
      <c r="M58" s="1" t="n">
        <v>-0.120706</v>
      </c>
      <c r="N58" s="1" t="n">
        <v>-0.175877</v>
      </c>
      <c r="O58" s="1" t="n">
        <v>-0.556264</v>
      </c>
      <c r="P58" s="1" t="n">
        <v>0.867015</v>
      </c>
      <c r="Q58" s="1" t="n">
        <v>1.035659</v>
      </c>
      <c r="R58" s="1" t="n">
        <v>0.173264</v>
      </c>
      <c r="S58" s="1" t="n">
        <v>-0.115623</v>
      </c>
      <c r="T58" s="1" t="n">
        <v>-0.120914</v>
      </c>
      <c r="U58" s="1" t="n">
        <v>-0.176179</v>
      </c>
      <c r="V58" s="1" t="n">
        <v>-0.557221</v>
      </c>
      <c r="W58" s="1" t="n">
        <f aca="false">SQRT(F58)/C58/AG58*100</f>
        <v>12.2590866987546</v>
      </c>
      <c r="X58" s="1" t="n">
        <v>1.049782</v>
      </c>
      <c r="Y58" s="1" t="n">
        <v>45.312313</v>
      </c>
      <c r="Z58" s="1" t="n">
        <v>34.59525</v>
      </c>
      <c r="AA58" s="1" t="n">
        <v>19.081688</v>
      </c>
      <c r="AB58" s="1" t="n">
        <v>1.006563</v>
      </c>
      <c r="AC58" s="1" t="n">
        <v>0.004188</v>
      </c>
      <c r="AD58" s="1" t="n">
        <v>6.459007</v>
      </c>
      <c r="AE58" s="1" t="n">
        <v>10.902985</v>
      </c>
      <c r="AF58" s="1" t="n">
        <v>0</v>
      </c>
      <c r="AG58" s="1" t="n">
        <v>9.994271</v>
      </c>
      <c r="AH58" s="1" t="n">
        <v>0</v>
      </c>
      <c r="AI58" s="1" t="n">
        <v>10.011432</v>
      </c>
    </row>
    <row r="59" customFormat="false" ht="13" hidden="false" customHeight="false" outlineLevel="0" collapsed="false">
      <c r="A59" s="1" t="n">
        <v>-480</v>
      </c>
      <c r="B59" s="1" t="n">
        <v>26.34546</v>
      </c>
      <c r="C59" s="1" t="n">
        <v>0.759122</v>
      </c>
      <c r="D59" s="1" t="n">
        <v>0.760463</v>
      </c>
      <c r="E59" s="1" t="n">
        <v>0.012103</v>
      </c>
      <c r="F59" s="1" t="n">
        <v>0.879037</v>
      </c>
      <c r="G59" s="1" t="n">
        <v>0.988501</v>
      </c>
      <c r="H59" s="1" t="n">
        <v>0.147824</v>
      </c>
      <c r="I59" s="1" t="n">
        <f aca="false">F59/$AG59^2</f>
        <v>0.00879235168439545</v>
      </c>
      <c r="J59" s="1" t="n">
        <f aca="false">G59/$AG59^2</f>
        <v>0.00988723845796774</v>
      </c>
      <c r="K59" s="1" t="n">
        <f aca="false">H59/$AG59^2</f>
        <v>0.00147857325163113</v>
      </c>
      <c r="L59" s="1" t="n">
        <v>-0.123545</v>
      </c>
      <c r="M59" s="1" t="n">
        <v>-0.127964</v>
      </c>
      <c r="N59" s="1" t="n">
        <v>-0.223354</v>
      </c>
      <c r="O59" s="1" t="n">
        <v>-0.385519</v>
      </c>
      <c r="P59" s="1" t="n">
        <v>0.879235</v>
      </c>
      <c r="Q59" s="1" t="n">
        <v>0.988724</v>
      </c>
      <c r="R59" s="1" t="n">
        <v>0.147857</v>
      </c>
      <c r="S59" s="1" t="n">
        <v>-0.123587</v>
      </c>
      <c r="T59" s="1" t="n">
        <v>-0.128007</v>
      </c>
      <c r="U59" s="1" t="n">
        <v>-0.22343</v>
      </c>
      <c r="V59" s="1" t="n">
        <v>-0.38565</v>
      </c>
      <c r="W59" s="1" t="n">
        <f aca="false">SQRT(F59)/C59/AG59*100</f>
        <v>12.3521042303926</v>
      </c>
      <c r="X59" s="1" t="n">
        <v>0.764492</v>
      </c>
      <c r="Y59" s="1" t="n">
        <v>47.680563</v>
      </c>
      <c r="Z59" s="1" t="n">
        <v>33.527063</v>
      </c>
      <c r="AA59" s="1" t="n">
        <v>17.85225</v>
      </c>
      <c r="AB59" s="1" t="n">
        <v>0.931813</v>
      </c>
      <c r="AC59" s="1" t="n">
        <v>0.008313</v>
      </c>
      <c r="AD59" s="1" t="n">
        <v>6.446084</v>
      </c>
      <c r="AE59" s="1" t="n">
        <v>10.908005</v>
      </c>
      <c r="AF59" s="1" t="n">
        <v>0</v>
      </c>
      <c r="AG59" s="1" t="n">
        <v>9.998873</v>
      </c>
      <c r="AH59" s="1" t="n">
        <v>0</v>
      </c>
      <c r="AI59" s="1" t="n">
        <v>10.002495</v>
      </c>
    </row>
    <row r="60" customFormat="false" ht="13" hidden="false" customHeight="false" outlineLevel="0" collapsed="false">
      <c r="A60" s="1" t="n">
        <v>-500</v>
      </c>
      <c r="B60" s="1" t="n">
        <v>26.37012</v>
      </c>
      <c r="C60" s="1" t="n">
        <v>0.7617</v>
      </c>
      <c r="D60" s="1" t="n">
        <v>0.762766</v>
      </c>
      <c r="E60" s="1" t="n">
        <v>0.009617</v>
      </c>
      <c r="F60" s="1" t="n">
        <v>0.904497</v>
      </c>
      <c r="G60" s="1" t="n">
        <v>1.014766</v>
      </c>
      <c r="H60" s="1" t="n">
        <v>0.161677</v>
      </c>
      <c r="I60" s="1" t="n">
        <f aca="false">F60/$AG60^2</f>
        <v>0.00905211432883958</v>
      </c>
      <c r="J60" s="1" t="n">
        <f aca="false">G60/$AG60^2</f>
        <v>0.0101556753079548</v>
      </c>
      <c r="K60" s="1" t="n">
        <f aca="false">H60/$AG60^2</f>
        <v>0.00161804703425639</v>
      </c>
      <c r="L60" s="1" t="n">
        <v>-0.089839</v>
      </c>
      <c r="M60" s="1" t="n">
        <v>-0.127488</v>
      </c>
      <c r="N60" s="1" t="n">
        <v>-0.157965</v>
      </c>
      <c r="O60" s="1" t="n">
        <v>-0.431252</v>
      </c>
      <c r="P60" s="1" t="n">
        <v>0.905211</v>
      </c>
      <c r="Q60" s="1" t="n">
        <v>1.015568</v>
      </c>
      <c r="R60" s="1" t="n">
        <v>0.161805</v>
      </c>
      <c r="S60" s="1" t="n">
        <v>-0.089946</v>
      </c>
      <c r="T60" s="1" t="n">
        <v>-0.127639</v>
      </c>
      <c r="U60" s="1" t="n">
        <v>-0.158153</v>
      </c>
      <c r="V60" s="1" t="n">
        <v>-0.431763</v>
      </c>
      <c r="W60" s="1" t="n">
        <f aca="false">SQRT(F60)/C60/AG60*100</f>
        <v>12.4908231546392</v>
      </c>
      <c r="X60" s="1" t="n">
        <v>0.569114</v>
      </c>
      <c r="Y60" s="1" t="n">
        <v>48.71275</v>
      </c>
      <c r="Z60" s="1" t="n">
        <v>32.369313</v>
      </c>
      <c r="AA60" s="1" t="n">
        <v>17.750938</v>
      </c>
      <c r="AB60" s="1" t="n">
        <v>1.159313</v>
      </c>
      <c r="AC60" s="1" t="n">
        <v>0.007688</v>
      </c>
      <c r="AD60" s="1" t="n">
        <v>6.417804</v>
      </c>
      <c r="AE60" s="1" t="n">
        <v>10.904929</v>
      </c>
      <c r="AF60" s="1" t="n">
        <v>0</v>
      </c>
      <c r="AG60" s="1" t="n">
        <v>9.996053</v>
      </c>
      <c r="AH60" s="1" t="n">
        <v>0</v>
      </c>
      <c r="AI60" s="1" t="n">
        <v>10.007479</v>
      </c>
    </row>
    <row r="61" customFormat="false" ht="13" hidden="false" customHeight="false" outlineLevel="0" collapsed="false">
      <c r="A61" s="1" t="n">
        <v>-520</v>
      </c>
      <c r="B61" s="1" t="n">
        <v>26.41298</v>
      </c>
      <c r="C61" s="1" t="n">
        <v>0.765394</v>
      </c>
      <c r="D61" s="1" t="n">
        <v>0.765912</v>
      </c>
      <c r="E61" s="1" t="n">
        <v>0.004678</v>
      </c>
      <c r="F61" s="1" t="n">
        <v>0.876605</v>
      </c>
      <c r="G61" s="1" t="n">
        <v>0.991062</v>
      </c>
      <c r="H61" s="1" t="n">
        <v>0.133462</v>
      </c>
      <c r="I61" s="1" t="n">
        <f aca="false">F61/$AG61^2</f>
        <v>0.00872427887373386</v>
      </c>
      <c r="J61" s="1" t="n">
        <f aca="false">G61/$AG61^2</f>
        <v>0.00986339488043124</v>
      </c>
      <c r="K61" s="1" t="n">
        <f aca="false">H61/$AG61^2</f>
        <v>0.00132826039897818</v>
      </c>
      <c r="L61" s="1" t="n">
        <v>-0.080895</v>
      </c>
      <c r="M61" s="1" t="n">
        <v>-0.082081</v>
      </c>
      <c r="N61" s="1" t="n">
        <v>-0.192902</v>
      </c>
      <c r="O61" s="1" t="n">
        <v>-0.419051</v>
      </c>
      <c r="P61" s="1" t="n">
        <v>0.872428</v>
      </c>
      <c r="Q61" s="1" t="n">
        <v>0.98634</v>
      </c>
      <c r="R61" s="1" t="n">
        <v>0.132826</v>
      </c>
      <c r="S61" s="1" t="n">
        <v>-0.080318</v>
      </c>
      <c r="T61" s="1" t="n">
        <v>-0.081495</v>
      </c>
      <c r="U61" s="1" t="n">
        <v>-0.191524</v>
      </c>
      <c r="V61" s="1" t="n">
        <v>-0.41606</v>
      </c>
      <c r="W61" s="1" t="n">
        <f aca="false">SQRT(F61)/C61/AG61*100</f>
        <v>12.2033682366442</v>
      </c>
      <c r="X61" s="1" t="n">
        <v>0.227155</v>
      </c>
      <c r="Y61" s="1" t="n">
        <v>50.447125</v>
      </c>
      <c r="Z61" s="1" t="n">
        <v>31.790188</v>
      </c>
      <c r="AA61" s="1" t="n">
        <v>16.766313</v>
      </c>
      <c r="AB61" s="1" t="n">
        <v>0.992375</v>
      </c>
      <c r="AC61" s="1" t="n">
        <v>0.004</v>
      </c>
      <c r="AD61" s="1" t="n">
        <v>6.514904</v>
      </c>
      <c r="AE61" s="1" t="n">
        <v>10.93532</v>
      </c>
      <c r="AF61" s="1" t="n">
        <v>0</v>
      </c>
      <c r="AG61" s="1" t="n">
        <v>10.023911</v>
      </c>
      <c r="AH61" s="1" t="n">
        <v>0</v>
      </c>
      <c r="AI61" s="1" t="n">
        <v>10.005375</v>
      </c>
    </row>
    <row r="62" customFormat="false" ht="13" hidden="false" customHeight="false" outlineLevel="0" collapsed="false">
      <c r="A62" s="1" t="n">
        <v>-540</v>
      </c>
      <c r="B62" s="1" t="n">
        <v>26.46948</v>
      </c>
      <c r="C62" s="1" t="n">
        <v>0.76214</v>
      </c>
      <c r="D62" s="1" t="n">
        <v>0.762013</v>
      </c>
      <c r="E62" s="1" t="n">
        <v>-0.001144</v>
      </c>
      <c r="F62" s="1" t="n">
        <v>0.898154</v>
      </c>
      <c r="G62" s="1" t="n">
        <v>0.996662</v>
      </c>
      <c r="H62" s="1" t="n">
        <v>0.179637</v>
      </c>
      <c r="I62" s="1" t="n">
        <f aca="false">F62/$AG62^2</f>
        <v>0.00893772375949889</v>
      </c>
      <c r="J62" s="1" t="n">
        <f aca="false">G62/$AG62^2</f>
        <v>0.00991799806891656</v>
      </c>
      <c r="K62" s="1" t="n">
        <f aca="false">H62/$AG62^2</f>
        <v>0.00178760644943417</v>
      </c>
      <c r="L62" s="1" t="n">
        <v>-0.118107</v>
      </c>
      <c r="M62" s="1" t="n">
        <v>-0.093492</v>
      </c>
      <c r="N62" s="1" t="n">
        <v>-0.182573</v>
      </c>
      <c r="O62" s="1" t="n">
        <v>-0.343721</v>
      </c>
      <c r="P62" s="1" t="n">
        <v>0.893772</v>
      </c>
      <c r="Q62" s="1" t="n">
        <v>0.9918</v>
      </c>
      <c r="R62" s="1" t="n">
        <v>0.17876</v>
      </c>
      <c r="S62" s="1" t="n">
        <v>-0.117243</v>
      </c>
      <c r="T62" s="1" t="n">
        <v>-0.092808</v>
      </c>
      <c r="U62" s="1" t="n">
        <v>-0.181239</v>
      </c>
      <c r="V62" s="1" t="n">
        <v>-0.341208</v>
      </c>
      <c r="W62" s="1" t="n">
        <f aca="false">SQRT(F62)/C62/AG62*100</f>
        <v>12.404484140833</v>
      </c>
      <c r="X62" s="1" t="n">
        <v>-0.26232</v>
      </c>
      <c r="Y62" s="1" t="n">
        <v>50.174875</v>
      </c>
      <c r="Z62" s="1" t="n">
        <v>31.2195</v>
      </c>
      <c r="AA62" s="1" t="n">
        <v>17.5065</v>
      </c>
      <c r="AB62" s="1" t="n">
        <v>1.092375</v>
      </c>
      <c r="AC62" s="1" t="n">
        <v>0.00675</v>
      </c>
      <c r="AD62" s="1" t="n">
        <v>6.530462</v>
      </c>
      <c r="AE62" s="1" t="n">
        <v>10.935943</v>
      </c>
      <c r="AF62" s="1" t="n">
        <v>0</v>
      </c>
      <c r="AG62" s="1" t="n">
        <v>10.024482</v>
      </c>
      <c r="AH62" s="1" t="n">
        <v>0</v>
      </c>
      <c r="AI62" s="1" t="n">
        <v>10.001685</v>
      </c>
    </row>
    <row r="63" customFormat="false" ht="13" hidden="false" customHeight="false" outlineLevel="0" collapsed="false">
      <c r="A63" s="1" t="n">
        <v>-560</v>
      </c>
      <c r="B63" s="1" t="n">
        <v>26.47434</v>
      </c>
      <c r="C63" s="1" t="n">
        <v>0.76511</v>
      </c>
      <c r="D63" s="1" t="n">
        <v>0.764719</v>
      </c>
      <c r="E63" s="1" t="n">
        <v>-0.00353</v>
      </c>
      <c r="F63" s="1" t="n">
        <v>0.94273</v>
      </c>
      <c r="G63" s="1" t="n">
        <v>1.012937</v>
      </c>
      <c r="H63" s="1" t="n">
        <v>0.157036</v>
      </c>
      <c r="I63" s="1" t="n">
        <f aca="false">F63/$AG63^2</f>
        <v>0.00938593014103743</v>
      </c>
      <c r="J63" s="1" t="n">
        <f aca="false">G63/$AG63^2</f>
        <v>0.0100849192443988</v>
      </c>
      <c r="K63" s="1" t="n">
        <f aca="false">H63/$AG63^2</f>
        <v>0.00156346878282006</v>
      </c>
      <c r="L63" s="1" t="n">
        <v>-0.096869</v>
      </c>
      <c r="M63" s="1" t="n">
        <v>-0.083402</v>
      </c>
      <c r="N63" s="1" t="n">
        <v>-0.149771</v>
      </c>
      <c r="O63" s="1" t="n">
        <v>-0.315201</v>
      </c>
      <c r="P63" s="1" t="n">
        <v>0.938593</v>
      </c>
      <c r="Q63" s="1" t="n">
        <v>1.008492</v>
      </c>
      <c r="R63" s="1" t="n">
        <v>0.156347</v>
      </c>
      <c r="S63" s="1" t="n">
        <v>-0.096232</v>
      </c>
      <c r="T63" s="1" t="n">
        <v>-0.082853</v>
      </c>
      <c r="U63" s="1" t="n">
        <v>-0.148786</v>
      </c>
      <c r="V63" s="1" t="n">
        <v>-0.313128</v>
      </c>
      <c r="W63" s="1" t="n">
        <f aca="false">SQRT(F63)/C63/AG63*100</f>
        <v>12.6623636103194</v>
      </c>
      <c r="X63" s="1" t="n">
        <v>-0.41559</v>
      </c>
      <c r="Y63" s="1" t="n">
        <v>50.623875</v>
      </c>
      <c r="Z63" s="1" t="n">
        <v>30.907375</v>
      </c>
      <c r="AA63" s="1" t="n">
        <v>17.192625</v>
      </c>
      <c r="AB63" s="1" t="n">
        <v>1.274563</v>
      </c>
      <c r="AC63" s="1" t="n">
        <v>0.001563</v>
      </c>
      <c r="AD63" s="1" t="n">
        <v>6.475763</v>
      </c>
      <c r="AE63" s="1" t="n">
        <v>10.93325</v>
      </c>
      <c r="AF63" s="1" t="n">
        <v>0</v>
      </c>
      <c r="AG63" s="1" t="n">
        <v>10.022014</v>
      </c>
      <c r="AH63" s="1" t="n">
        <v>0</v>
      </c>
      <c r="AI63" s="1" t="n">
        <v>10.00137</v>
      </c>
    </row>
    <row r="64" customFormat="false" ht="13" hidden="false" customHeight="false" outlineLevel="0" collapsed="false">
      <c r="A64" s="1" t="n">
        <v>-580</v>
      </c>
      <c r="B64" s="1" t="n">
        <v>26.4905</v>
      </c>
      <c r="C64" s="1" t="n">
        <v>0.767281</v>
      </c>
      <c r="D64" s="1" t="n">
        <v>0.766418</v>
      </c>
      <c r="E64" s="1" t="n">
        <v>-0.007786</v>
      </c>
      <c r="F64" s="1" t="n">
        <v>0.935274</v>
      </c>
      <c r="G64" s="1" t="n">
        <v>0.990752</v>
      </c>
      <c r="H64" s="1" t="n">
        <v>0.155947</v>
      </c>
      <c r="I64" s="1" t="n">
        <f aca="false">F64/$AG64^2</f>
        <v>0.00930624205466546</v>
      </c>
      <c r="J64" s="1" t="n">
        <f aca="false">G64/$AG64^2</f>
        <v>0.00985826391853501</v>
      </c>
      <c r="K64" s="1" t="n">
        <f aca="false">H64/$AG64^2</f>
        <v>0.00155171696176619</v>
      </c>
      <c r="L64" s="1" t="n">
        <v>-0.055835</v>
      </c>
      <c r="M64" s="1" t="n">
        <v>-0.058215</v>
      </c>
      <c r="N64" s="1" t="n">
        <v>-0.1536</v>
      </c>
      <c r="O64" s="1" t="n">
        <v>-0.297098</v>
      </c>
      <c r="P64" s="1" t="n">
        <v>0.930625</v>
      </c>
      <c r="Q64" s="1" t="n">
        <v>0.985826</v>
      </c>
      <c r="R64" s="1" t="n">
        <v>0.155172</v>
      </c>
      <c r="S64" s="1" t="n">
        <v>-0.055419</v>
      </c>
      <c r="T64" s="1" t="n">
        <v>-0.057782</v>
      </c>
      <c r="U64" s="1" t="n">
        <v>-0.152456</v>
      </c>
      <c r="V64" s="1" t="n">
        <v>-0.294885</v>
      </c>
      <c r="W64" s="1" t="n">
        <f aca="false">SQRT(F64)/C64/AG64*100</f>
        <v>12.572820873586</v>
      </c>
      <c r="X64" s="1" t="n">
        <v>-0.726892</v>
      </c>
      <c r="Y64" s="1" t="n">
        <v>51.791063</v>
      </c>
      <c r="Z64" s="1" t="n">
        <v>30.193063</v>
      </c>
      <c r="AA64" s="1" t="n">
        <v>16.769375</v>
      </c>
      <c r="AB64" s="1" t="n">
        <v>1.243375</v>
      </c>
      <c r="AC64" s="1" t="n">
        <v>0.003125</v>
      </c>
      <c r="AD64" s="1" t="n">
        <v>6.500884</v>
      </c>
      <c r="AE64" s="1" t="n">
        <v>10.936455</v>
      </c>
      <c r="AF64" s="1" t="n">
        <v>0</v>
      </c>
      <c r="AG64" s="1" t="n">
        <v>10.024951</v>
      </c>
      <c r="AH64" s="1" t="n">
        <v>0</v>
      </c>
      <c r="AI64" s="1" t="n">
        <v>10.006858</v>
      </c>
    </row>
    <row r="65" customFormat="false" ht="13" hidden="false" customHeight="false" outlineLevel="0" collapsed="false">
      <c r="A65" s="1" t="n">
        <v>-600</v>
      </c>
      <c r="B65" s="1" t="n">
        <v>26.52934</v>
      </c>
      <c r="C65" s="1" t="n">
        <v>0.766959</v>
      </c>
      <c r="D65" s="1" t="n">
        <v>0.76539</v>
      </c>
      <c r="E65" s="1" t="n">
        <v>-0.014162</v>
      </c>
      <c r="F65" s="1" t="n">
        <v>0.952201</v>
      </c>
      <c r="G65" s="1" t="n">
        <v>1.008455</v>
      </c>
      <c r="H65" s="1" t="n">
        <v>0.181962</v>
      </c>
      <c r="I65" s="1" t="n">
        <f aca="false">F65/$AG65^2</f>
        <v>0.00945761734132099</v>
      </c>
      <c r="J65" s="1" t="n">
        <f aca="false">G65/$AG65^2</f>
        <v>0.0100163531606687</v>
      </c>
      <c r="K65" s="1" t="n">
        <f aca="false">H65/$AG65^2</f>
        <v>0.00180731480712733</v>
      </c>
      <c r="L65" s="1" t="n">
        <v>-0.081952</v>
      </c>
      <c r="M65" s="1" t="n">
        <v>-0.035069</v>
      </c>
      <c r="N65" s="1" t="n">
        <v>-0.163927</v>
      </c>
      <c r="O65" s="1" t="n">
        <v>-0.297251</v>
      </c>
      <c r="P65" s="1" t="n">
        <v>0.945762</v>
      </c>
      <c r="Q65" s="1" t="n">
        <v>1.001635</v>
      </c>
      <c r="R65" s="1" t="n">
        <v>0.180731</v>
      </c>
      <c r="S65" s="1" t="n">
        <v>-0.081122</v>
      </c>
      <c r="T65" s="1" t="n">
        <v>-0.034713</v>
      </c>
      <c r="U65" s="1" t="n">
        <v>-0.162267</v>
      </c>
      <c r="V65" s="1" t="n">
        <v>-0.294241</v>
      </c>
      <c r="W65" s="1" t="n">
        <f aca="false">SQRT(F65)/C65/AG65*100</f>
        <v>12.6799844528991</v>
      </c>
      <c r="X65" s="1" t="n">
        <v>-1.23388</v>
      </c>
      <c r="Y65" s="1" t="n">
        <v>51.00325</v>
      </c>
      <c r="Z65" s="1" t="n">
        <v>30.324125</v>
      </c>
      <c r="AA65" s="1" t="n">
        <v>17.3545</v>
      </c>
      <c r="AB65" s="1" t="n">
        <v>1.315063</v>
      </c>
      <c r="AC65" s="1" t="n">
        <v>0.003063</v>
      </c>
      <c r="AD65" s="1" t="n">
        <v>6.507239</v>
      </c>
      <c r="AE65" s="1" t="n">
        <v>10.94631</v>
      </c>
      <c r="AF65" s="1" t="n">
        <v>0</v>
      </c>
      <c r="AG65" s="1" t="n">
        <v>10.033985</v>
      </c>
      <c r="AH65" s="1" t="n">
        <v>0</v>
      </c>
      <c r="AI65" s="1" t="n">
        <v>10.000015</v>
      </c>
    </row>
    <row r="66" customFormat="false" ht="13" hidden="false" customHeight="false" outlineLevel="0" collapsed="false">
      <c r="A66" s="1" t="n">
        <v>-620</v>
      </c>
      <c r="B66" s="1" t="n">
        <v>26.59026</v>
      </c>
      <c r="C66" s="1" t="n">
        <v>0.770522</v>
      </c>
      <c r="D66" s="1" t="n">
        <v>0.768658</v>
      </c>
      <c r="E66" s="1" t="n">
        <v>-0.016826</v>
      </c>
      <c r="F66" s="1" t="n">
        <v>0.950103</v>
      </c>
      <c r="G66" s="1" t="n">
        <v>0.983891</v>
      </c>
      <c r="H66" s="1" t="n">
        <v>0.190024</v>
      </c>
      <c r="I66" s="1" t="n">
        <f aca="false">F66/$AG66^2</f>
        <v>0.00945430407317425</v>
      </c>
      <c r="J66" s="1" t="n">
        <f aca="false">G66/$AG66^2</f>
        <v>0.00979052238426727</v>
      </c>
      <c r="K66" s="1" t="n">
        <f aca="false">H66/$AG66^2</f>
        <v>0.00189089464742335</v>
      </c>
      <c r="L66" s="1" t="n">
        <v>-0.052293</v>
      </c>
      <c r="M66" s="1" t="n">
        <v>-0.046242</v>
      </c>
      <c r="N66" s="1" t="n">
        <v>-0.135927</v>
      </c>
      <c r="O66" s="1" t="n">
        <v>-0.243298</v>
      </c>
      <c r="P66" s="1" t="n">
        <v>0.945431</v>
      </c>
      <c r="Q66" s="1" t="n">
        <v>0.979052</v>
      </c>
      <c r="R66" s="1" t="n">
        <v>0.189089</v>
      </c>
      <c r="S66" s="1" t="n">
        <v>-0.051907</v>
      </c>
      <c r="T66" s="1" t="n">
        <v>-0.045901</v>
      </c>
      <c r="U66" s="1" t="n">
        <v>-0.134925</v>
      </c>
      <c r="V66" s="1" t="n">
        <v>-0.241506</v>
      </c>
      <c r="W66" s="1" t="n">
        <f aca="false">SQRT(F66)/C66/AG66*100</f>
        <v>12.6191394560612</v>
      </c>
      <c r="X66" s="1" t="n">
        <v>-1.43169</v>
      </c>
      <c r="Y66" s="1" t="n">
        <v>51.824063</v>
      </c>
      <c r="Z66" s="1" t="n">
        <v>29.56225</v>
      </c>
      <c r="AA66" s="1" t="n">
        <v>17.3285</v>
      </c>
      <c r="AB66" s="1" t="n">
        <v>1.282375</v>
      </c>
      <c r="AC66" s="1" t="n">
        <v>0.002813</v>
      </c>
      <c r="AD66" s="1" t="n">
        <v>6.570444</v>
      </c>
      <c r="AE66" s="1" t="n">
        <v>10.936159</v>
      </c>
      <c r="AF66" s="1" t="n">
        <v>0</v>
      </c>
      <c r="AG66" s="1" t="n">
        <v>10.024681</v>
      </c>
      <c r="AH66" s="1" t="n">
        <v>0</v>
      </c>
      <c r="AI66" s="1" t="n">
        <v>10.011384</v>
      </c>
    </row>
    <row r="67" customFormat="false" ht="13" hidden="false" customHeight="false" outlineLevel="0" collapsed="false">
      <c r="A67" s="1" t="n">
        <v>-640</v>
      </c>
      <c r="B67" s="1" t="n">
        <v>26.63988</v>
      </c>
      <c r="C67" s="1" t="n">
        <v>0.775319</v>
      </c>
      <c r="D67" s="1" t="n">
        <v>0.77283</v>
      </c>
      <c r="E67" s="1" t="n">
        <v>-0.022459</v>
      </c>
      <c r="F67" s="1" t="n">
        <v>0.965409</v>
      </c>
      <c r="G67" s="1" t="n">
        <v>0.996708</v>
      </c>
      <c r="H67" s="1" t="n">
        <v>0.207474</v>
      </c>
      <c r="I67" s="1" t="n">
        <f aca="false">F67/$AG67^2</f>
        <v>0.00960237322778197</v>
      </c>
      <c r="J67" s="1" t="n">
        <f aca="false">G67/$AG67^2</f>
        <v>0.00991368654644416</v>
      </c>
      <c r="K67" s="1" t="n">
        <f aca="false">H67/$AG67^2</f>
        <v>0.00206362565820376</v>
      </c>
      <c r="L67" s="1" t="n">
        <v>-0.082897</v>
      </c>
      <c r="M67" s="1" t="n">
        <v>-0.051853</v>
      </c>
      <c r="N67" s="1" t="n">
        <v>-0.125071</v>
      </c>
      <c r="O67" s="1" t="n">
        <v>-0.194971</v>
      </c>
      <c r="P67" s="1" t="n">
        <v>0.960237</v>
      </c>
      <c r="Q67" s="1" t="n">
        <v>0.991368</v>
      </c>
      <c r="R67" s="1" t="n">
        <v>0.206362</v>
      </c>
      <c r="S67" s="1" t="n">
        <v>-0.082232</v>
      </c>
      <c r="T67" s="1" t="n">
        <v>-0.051437</v>
      </c>
      <c r="U67" s="1" t="n">
        <v>-0.124067</v>
      </c>
      <c r="V67" s="1" t="n">
        <v>-0.193406</v>
      </c>
      <c r="W67" s="1" t="n">
        <f aca="false">SQRT(F67)/C67/AG67*100</f>
        <v>12.6388879661465</v>
      </c>
      <c r="X67" s="1" t="n">
        <v>-1.862764</v>
      </c>
      <c r="Y67" s="1" t="n">
        <v>51.458125</v>
      </c>
      <c r="Z67" s="1" t="n">
        <v>29.32125</v>
      </c>
      <c r="AA67" s="1" t="n">
        <v>17.80625</v>
      </c>
      <c r="AB67" s="1" t="n">
        <v>1.404125</v>
      </c>
      <c r="AC67" s="1" t="n">
        <v>0.01025</v>
      </c>
      <c r="AD67" s="1" t="n">
        <v>6.502571</v>
      </c>
      <c r="AE67" s="1" t="n">
        <v>10.938573</v>
      </c>
      <c r="AF67" s="1" t="n">
        <v>0</v>
      </c>
      <c r="AG67" s="1" t="n">
        <v>10.026893</v>
      </c>
      <c r="AH67" s="1" t="n">
        <v>0</v>
      </c>
      <c r="AI67" s="1" t="n">
        <v>10.002211</v>
      </c>
    </row>
    <row r="68" customFormat="false" ht="13" hidden="false" customHeight="false" outlineLevel="0" collapsed="false">
      <c r="A68" s="1" t="n">
        <v>-660</v>
      </c>
      <c r="B68" s="1" t="n">
        <v>26.65232</v>
      </c>
      <c r="C68" s="1" t="n">
        <v>0.781027</v>
      </c>
      <c r="D68" s="1" t="n">
        <v>0.77792</v>
      </c>
      <c r="E68" s="1" t="n">
        <v>-0.028043</v>
      </c>
      <c r="F68" s="1" t="n">
        <v>1.023336</v>
      </c>
      <c r="G68" s="1" t="n">
        <v>1.016018</v>
      </c>
      <c r="H68" s="1" t="n">
        <v>0.241111</v>
      </c>
      <c r="I68" s="1" t="n">
        <f aca="false">F68/$AG68^2</f>
        <v>0.0102068478704095</v>
      </c>
      <c r="J68" s="1" t="n">
        <f aca="false">G68/$AG68^2</f>
        <v>0.0101338574618675</v>
      </c>
      <c r="K68" s="1" t="n">
        <f aca="false">H68/$AG68^2</f>
        <v>0.00240486340447546</v>
      </c>
      <c r="L68" s="1" t="n">
        <v>-0.078132</v>
      </c>
      <c r="M68" s="1" t="n">
        <v>-0.028756</v>
      </c>
      <c r="N68" s="1" t="n">
        <v>-0.162475</v>
      </c>
      <c r="O68" s="1" t="n">
        <v>-0.1312</v>
      </c>
      <c r="P68" s="1" t="n">
        <v>1.020685</v>
      </c>
      <c r="Q68" s="1" t="n">
        <v>1.013386</v>
      </c>
      <c r="R68" s="1" t="n">
        <v>0.240486</v>
      </c>
      <c r="S68" s="1" t="n">
        <v>-0.077828</v>
      </c>
      <c r="T68" s="1" t="n">
        <v>-0.028645</v>
      </c>
      <c r="U68" s="1" t="n">
        <v>-0.161844</v>
      </c>
      <c r="V68" s="1" t="n">
        <v>-0.130691</v>
      </c>
      <c r="W68" s="1" t="n">
        <f aca="false">SQRT(F68)/C68/AG68*100</f>
        <v>12.9353973301462</v>
      </c>
      <c r="X68" s="1" t="n">
        <v>-2.296741</v>
      </c>
      <c r="Y68" s="1" t="n">
        <v>50.498125</v>
      </c>
      <c r="Z68" s="1" t="n">
        <v>29.925938</v>
      </c>
      <c r="AA68" s="1" t="n">
        <v>17.888563</v>
      </c>
      <c r="AB68" s="1" t="n">
        <v>1.68475</v>
      </c>
      <c r="AC68" s="1" t="n">
        <v>0.002625</v>
      </c>
      <c r="AD68" s="1" t="n">
        <v>6.589248</v>
      </c>
      <c r="AE68" s="1" t="n">
        <v>10.923394</v>
      </c>
      <c r="AF68" s="1" t="n">
        <v>0</v>
      </c>
      <c r="AG68" s="1" t="n">
        <v>10.012979</v>
      </c>
      <c r="AH68" s="1" t="n">
        <v>0</v>
      </c>
      <c r="AI68" s="1" t="n">
        <v>10.002032</v>
      </c>
    </row>
    <row r="69" customFormat="false" ht="13" hidden="false" customHeight="false" outlineLevel="0" collapsed="false">
      <c r="A69" s="1" t="n">
        <v>-680</v>
      </c>
      <c r="B69" s="1" t="n">
        <v>26.66612</v>
      </c>
      <c r="C69" s="1" t="n">
        <v>0.786798</v>
      </c>
      <c r="D69" s="1" t="n">
        <v>0.783405</v>
      </c>
      <c r="E69" s="1" t="n">
        <v>-0.030626</v>
      </c>
      <c r="F69" s="1" t="n">
        <v>1.001596</v>
      </c>
      <c r="G69" s="1" t="n">
        <v>0.978988</v>
      </c>
      <c r="H69" s="1" t="n">
        <v>0.230181</v>
      </c>
      <c r="I69" s="1" t="n">
        <f aca="false">F69/$AG69^2</f>
        <v>0.0099556035470713</v>
      </c>
      <c r="J69" s="1" t="n">
        <f aca="false">G69/$AG69^2</f>
        <v>0.0097308859114256</v>
      </c>
      <c r="K69" s="1" t="n">
        <f aca="false">H69/$AG69^2</f>
        <v>0.00228793922905884</v>
      </c>
      <c r="L69" s="1" t="n">
        <v>-0.055993</v>
      </c>
      <c r="M69" s="1" t="n">
        <v>-0.028773</v>
      </c>
      <c r="N69" s="1" t="n">
        <v>-0.095857</v>
      </c>
      <c r="O69" s="1" t="n">
        <v>-0.137749</v>
      </c>
      <c r="P69" s="1" t="n">
        <v>0.99556</v>
      </c>
      <c r="Q69" s="1" t="n">
        <v>0.973089</v>
      </c>
      <c r="R69" s="1" t="n">
        <v>0.228794</v>
      </c>
      <c r="S69" s="1" t="n">
        <v>-0.055488</v>
      </c>
      <c r="T69" s="1" t="n">
        <v>-0.028514</v>
      </c>
      <c r="U69" s="1" t="n">
        <v>-0.094992</v>
      </c>
      <c r="V69" s="1" t="n">
        <v>-0.136506</v>
      </c>
      <c r="W69" s="1" t="n">
        <f aca="false">SQRT(F69)/C69/AG69*100</f>
        <v>12.6814977676969</v>
      </c>
      <c r="X69" s="1" t="n">
        <v>-2.454035</v>
      </c>
      <c r="Y69" s="1" t="n">
        <v>51.59525</v>
      </c>
      <c r="Z69" s="1" t="n">
        <v>29.213063</v>
      </c>
      <c r="AA69" s="1" t="n">
        <v>17.720813</v>
      </c>
      <c r="AB69" s="1" t="n">
        <v>1.462125</v>
      </c>
      <c r="AC69" s="1" t="n">
        <v>0.00875</v>
      </c>
      <c r="AD69" s="1" t="n">
        <v>6.630806</v>
      </c>
      <c r="AE69" s="1" t="n">
        <v>10.942254</v>
      </c>
      <c r="AF69" s="1" t="n">
        <v>0</v>
      </c>
      <c r="AG69" s="1" t="n">
        <v>10.030267</v>
      </c>
      <c r="AH69" s="1" t="n">
        <v>0</v>
      </c>
      <c r="AI69" s="1" t="n">
        <v>9.997058</v>
      </c>
    </row>
    <row r="70" customFormat="false" ht="13" hidden="false" customHeight="false" outlineLevel="0" collapsed="false">
      <c r="A70" s="1" t="n">
        <v>-700</v>
      </c>
      <c r="B70" s="1" t="n">
        <v>26.74387</v>
      </c>
      <c r="C70" s="1" t="n">
        <v>0.799112</v>
      </c>
      <c r="D70" s="1" t="n">
        <v>0.79513</v>
      </c>
      <c r="E70" s="1" t="n">
        <v>-0.03593</v>
      </c>
      <c r="F70" s="1" t="n">
        <v>1.100885</v>
      </c>
      <c r="G70" s="1" t="n">
        <v>0.995708</v>
      </c>
      <c r="H70" s="1" t="n">
        <v>0.258502</v>
      </c>
      <c r="I70" s="1" t="n">
        <f aca="false">F70/$AG70^2</f>
        <v>0.0109649901271674</v>
      </c>
      <c r="J70" s="1" t="n">
        <f aca="false">G70/$AG70^2</f>
        <v>0.00991741043754942</v>
      </c>
      <c r="K70" s="1" t="n">
        <f aca="false">H70/$AG70^2</f>
        <v>0.0025747211360433</v>
      </c>
      <c r="L70" s="1" t="n">
        <v>-0.007053</v>
      </c>
      <c r="M70" s="1" t="n">
        <v>0.008439</v>
      </c>
      <c r="N70" s="1" t="n">
        <v>-0.073218</v>
      </c>
      <c r="O70" s="1" t="n">
        <v>-0.073472</v>
      </c>
      <c r="P70" s="1" t="n">
        <v>1.096499</v>
      </c>
      <c r="Q70" s="1" t="n">
        <v>0.991741</v>
      </c>
      <c r="R70" s="1" t="n">
        <v>0.257472</v>
      </c>
      <c r="S70" s="1" t="n">
        <v>-0.007011</v>
      </c>
      <c r="T70" s="1" t="n">
        <v>0.008388</v>
      </c>
      <c r="U70" s="1" t="n">
        <v>-0.072781</v>
      </c>
      <c r="V70" s="1" t="n">
        <v>-0.073034</v>
      </c>
      <c r="W70" s="1" t="n">
        <f aca="false">SQRT(F70)/C70/AG70*100</f>
        <v>13.1037762896869</v>
      </c>
      <c r="X70" s="1" t="n">
        <v>-2.823007</v>
      </c>
      <c r="Y70" s="1" t="n">
        <v>50.523125</v>
      </c>
      <c r="Z70" s="1" t="n">
        <v>29.9755</v>
      </c>
      <c r="AA70" s="1" t="n">
        <v>17.942563</v>
      </c>
      <c r="AB70" s="1" t="n">
        <v>1.551313</v>
      </c>
      <c r="AC70" s="1" t="n">
        <v>0.0075</v>
      </c>
      <c r="AD70" s="1" t="n">
        <v>6.699863</v>
      </c>
      <c r="AE70" s="1" t="n">
        <v>10.931031</v>
      </c>
      <c r="AF70" s="1" t="n">
        <v>0</v>
      </c>
      <c r="AG70" s="1" t="n">
        <v>10.01998</v>
      </c>
      <c r="AH70" s="1" t="n">
        <v>0</v>
      </c>
      <c r="AI70" s="1" t="n">
        <v>9.986993</v>
      </c>
    </row>
    <row r="71" customFormat="false" ht="13" hidden="false" customHeight="false" outlineLevel="0" collapsed="false">
      <c r="A71" s="1" t="n">
        <v>-720</v>
      </c>
      <c r="B71" s="1" t="n">
        <v>26.74208</v>
      </c>
      <c r="C71" s="1" t="n">
        <v>0.809431</v>
      </c>
      <c r="D71" s="1" t="n">
        <v>0.804966</v>
      </c>
      <c r="E71" s="1" t="n">
        <v>-0.040287</v>
      </c>
      <c r="F71" s="1" t="n">
        <v>1.097259</v>
      </c>
      <c r="G71" s="1" t="n">
        <v>1.011364</v>
      </c>
      <c r="H71" s="1" t="n">
        <v>0.228203</v>
      </c>
      <c r="I71" s="1" t="n">
        <f aca="false">F71/$AG71^2</f>
        <v>0.0109088549181718</v>
      </c>
      <c r="J71" s="1" t="n">
        <f aca="false">G71/$AG71^2</f>
        <v>0.0100548941913093</v>
      </c>
      <c r="K71" s="1" t="n">
        <f aca="false">H71/$AG71^2</f>
        <v>0.00226877466385926</v>
      </c>
      <c r="L71" s="1" t="n">
        <v>-0.048804</v>
      </c>
      <c r="M71" s="1" t="n">
        <v>0.014746</v>
      </c>
      <c r="N71" s="1" t="n">
        <v>-0.042919</v>
      </c>
      <c r="O71" s="1" t="n">
        <v>-0.14793</v>
      </c>
      <c r="P71" s="1" t="n">
        <v>1.090886</v>
      </c>
      <c r="Q71" s="1" t="n">
        <v>1.00549</v>
      </c>
      <c r="R71" s="1" t="n">
        <v>0.226878</v>
      </c>
      <c r="S71" s="1" t="n">
        <v>-0.048379</v>
      </c>
      <c r="T71" s="1" t="n">
        <v>0.014618</v>
      </c>
      <c r="U71" s="1" t="n">
        <v>-0.042546</v>
      </c>
      <c r="V71" s="1" t="n">
        <v>-0.146643</v>
      </c>
      <c r="W71" s="1" t="n">
        <f aca="false">SQRT(F71)/C71/AG71*100</f>
        <v>12.9035660663841</v>
      </c>
      <c r="X71" s="1" t="n">
        <v>-3.070029</v>
      </c>
      <c r="Y71" s="1" t="n">
        <v>50.811875</v>
      </c>
      <c r="Z71" s="1" t="n">
        <v>29.33575</v>
      </c>
      <c r="AA71" s="1" t="n">
        <v>18.277563</v>
      </c>
      <c r="AB71" s="1" t="n">
        <v>1.570438</v>
      </c>
      <c r="AC71" s="1" t="n">
        <v>0.004375</v>
      </c>
      <c r="AD71" s="1" t="n">
        <v>6.874796</v>
      </c>
      <c r="AE71" s="1" t="n">
        <v>10.941057</v>
      </c>
      <c r="AF71" s="1" t="n">
        <v>0</v>
      </c>
      <c r="AG71" s="1" t="n">
        <v>10.02917</v>
      </c>
      <c r="AH71" s="1" t="n">
        <v>0</v>
      </c>
      <c r="AI71" s="1" t="n">
        <v>10.027592</v>
      </c>
    </row>
    <row r="72" customFormat="false" ht="13" hidden="false" customHeight="false" outlineLevel="0" collapsed="false">
      <c r="A72" s="1" t="n">
        <v>-740</v>
      </c>
      <c r="B72" s="1" t="n">
        <v>26.7359</v>
      </c>
      <c r="C72" s="1" t="n">
        <v>0.824281</v>
      </c>
      <c r="D72" s="1" t="n">
        <v>0.819654</v>
      </c>
      <c r="E72" s="1" t="n">
        <v>-0.041759</v>
      </c>
      <c r="F72" s="1" t="n">
        <v>1.083825</v>
      </c>
      <c r="G72" s="1" t="n">
        <v>1.026478</v>
      </c>
      <c r="H72" s="1" t="n">
        <v>0.25109</v>
      </c>
      <c r="I72" s="1" t="n">
        <f aca="false">F72/$AG72^2</f>
        <v>0.0107917307831617</v>
      </c>
      <c r="J72" s="1" t="n">
        <f aca="false">G72/$AG72^2</f>
        <v>0.0102207221930093</v>
      </c>
      <c r="K72" s="1" t="n">
        <f aca="false">H72/$AG72^2</f>
        <v>0.00250012288177895</v>
      </c>
      <c r="L72" s="1" t="n">
        <v>-0.054717</v>
      </c>
      <c r="M72" s="1" t="n">
        <v>0.005858</v>
      </c>
      <c r="N72" s="1" t="n">
        <v>-0.024578</v>
      </c>
      <c r="O72" s="1" t="n">
        <v>-0.082971</v>
      </c>
      <c r="P72" s="1" t="n">
        <v>1.079173</v>
      </c>
      <c r="Q72" s="1" t="n">
        <v>1.022072</v>
      </c>
      <c r="R72" s="1" t="n">
        <v>0.250013</v>
      </c>
      <c r="S72" s="1" t="n">
        <v>-0.054365</v>
      </c>
      <c r="T72" s="1" t="n">
        <v>0.00582</v>
      </c>
      <c r="U72" s="1" t="n">
        <v>-0.02442</v>
      </c>
      <c r="V72" s="1" t="n">
        <v>-0.082437</v>
      </c>
      <c r="W72" s="1" t="n">
        <f aca="false">SQRT(F72)/C72/AG72*100</f>
        <v>12.6028933758718</v>
      </c>
      <c r="X72" s="1" t="n">
        <v>-3.134222</v>
      </c>
      <c r="Y72" s="1" t="n">
        <v>50.535813</v>
      </c>
      <c r="Z72" s="1" t="n">
        <v>30.072875</v>
      </c>
      <c r="AA72" s="1" t="n">
        <v>17.765063</v>
      </c>
      <c r="AB72" s="1" t="n">
        <v>1.603563</v>
      </c>
      <c r="AC72" s="1" t="n">
        <v>0.022688</v>
      </c>
      <c r="AD72" s="1" t="n">
        <v>6.920543</v>
      </c>
      <c r="AE72" s="1" t="n">
        <v>10.932723</v>
      </c>
      <c r="AF72" s="1" t="n">
        <v>0</v>
      </c>
      <c r="AG72" s="1" t="n">
        <v>10.02153</v>
      </c>
      <c r="AH72" s="1" t="n">
        <v>0</v>
      </c>
      <c r="AI72" s="1" t="n">
        <v>10.025655</v>
      </c>
    </row>
    <row r="73" customFormat="false" ht="13" hidden="false" customHeight="false" outlineLevel="0" collapsed="false">
      <c r="A73" s="1" t="n">
        <v>-760</v>
      </c>
      <c r="B73" s="1" t="n">
        <v>26.88768</v>
      </c>
      <c r="C73" s="1" t="n">
        <v>0.843303</v>
      </c>
      <c r="D73" s="1" t="n">
        <v>0.838005</v>
      </c>
      <c r="E73" s="1" t="n">
        <v>-0.047816</v>
      </c>
      <c r="F73" s="1" t="n">
        <v>1.215548</v>
      </c>
      <c r="G73" s="1" t="n">
        <v>1.036824</v>
      </c>
      <c r="H73" s="1" t="n">
        <v>0.26385</v>
      </c>
      <c r="I73" s="1" t="n">
        <f aca="false">F73/$AG73^2</f>
        <v>0.0121215426271339</v>
      </c>
      <c r="J73" s="1" t="n">
        <f aca="false">G73/$AG73^2</f>
        <v>0.0103392924942787</v>
      </c>
      <c r="K73" s="1" t="n">
        <f aca="false">H73/$AG73^2</f>
        <v>0.00263113346586831</v>
      </c>
      <c r="L73" s="1" t="n">
        <v>-0.023398</v>
      </c>
      <c r="M73" s="1" t="n">
        <v>0.039055</v>
      </c>
      <c r="N73" s="1" t="n">
        <v>0.146401</v>
      </c>
      <c r="O73" s="1" t="n">
        <v>0.004427</v>
      </c>
      <c r="P73" s="1" t="n">
        <v>1.212155</v>
      </c>
      <c r="Q73" s="1" t="n">
        <v>1.033929</v>
      </c>
      <c r="R73" s="1" t="n">
        <v>0.263113</v>
      </c>
      <c r="S73" s="1" t="n">
        <v>-0.0233</v>
      </c>
      <c r="T73" s="1" t="n">
        <v>0.038891</v>
      </c>
      <c r="U73" s="1" t="n">
        <v>0.145788</v>
      </c>
      <c r="V73" s="1" t="n">
        <v>0.004408</v>
      </c>
      <c r="W73" s="1" t="n">
        <f aca="false">SQRT(F73)/C73/AG73*100</f>
        <v>13.0555538741071</v>
      </c>
      <c r="X73" s="1" t="n">
        <v>-3.489436</v>
      </c>
      <c r="Y73" s="1" t="n">
        <v>49.18475</v>
      </c>
      <c r="Z73" s="1" t="n">
        <v>30.92775</v>
      </c>
      <c r="AA73" s="1" t="n">
        <v>18.367313</v>
      </c>
      <c r="AB73" s="1" t="n">
        <v>1.511625</v>
      </c>
      <c r="AC73" s="1" t="n">
        <v>0.008563</v>
      </c>
      <c r="AD73" s="1" t="n">
        <v>7.146837</v>
      </c>
      <c r="AE73" s="1" t="n">
        <v>10.924495</v>
      </c>
      <c r="AF73" s="1" t="n">
        <v>0</v>
      </c>
      <c r="AG73" s="1" t="n">
        <v>10.013989</v>
      </c>
      <c r="AH73" s="1" t="n">
        <v>0</v>
      </c>
      <c r="AI73" s="1" t="n">
        <v>10.022313</v>
      </c>
    </row>
    <row r="74" customFormat="false" ht="13" hidden="false" customHeight="false" outlineLevel="0" collapsed="false">
      <c r="A74" s="1" t="n">
        <v>-780</v>
      </c>
      <c r="B74" s="1" t="n">
        <v>26.91424</v>
      </c>
      <c r="C74" s="1" t="n">
        <v>0.866303</v>
      </c>
      <c r="D74" s="1" t="n">
        <v>0.861217</v>
      </c>
      <c r="E74" s="1" t="n">
        <v>-0.045902</v>
      </c>
      <c r="F74" s="1" t="n">
        <v>1.21588</v>
      </c>
      <c r="G74" s="1" t="n">
        <v>1.104127</v>
      </c>
      <c r="H74" s="1" t="n">
        <v>0.2815</v>
      </c>
      <c r="I74" s="1" t="n">
        <f aca="false">F74/$AG74^2</f>
        <v>0.0121119638704868</v>
      </c>
      <c r="J74" s="1" t="n">
        <f aca="false">G74/$AG74^2</f>
        <v>0.0109987386357445</v>
      </c>
      <c r="K74" s="1" t="n">
        <f aca="false">H74/$AG74^2</f>
        <v>0.00280415652000365</v>
      </c>
      <c r="L74" s="1" t="n">
        <v>-0.040317</v>
      </c>
      <c r="M74" s="1" t="n">
        <v>0.030092</v>
      </c>
      <c r="N74" s="1" t="n">
        <v>0.124203</v>
      </c>
      <c r="O74" s="1" t="n">
        <v>-0.058319</v>
      </c>
      <c r="P74" s="1" t="n">
        <v>1.211197</v>
      </c>
      <c r="Q74" s="1" t="n">
        <v>1.099874</v>
      </c>
      <c r="R74" s="1" t="n">
        <v>0.280416</v>
      </c>
      <c r="S74" s="1" t="n">
        <v>-0.040085</v>
      </c>
      <c r="T74" s="1" t="n">
        <v>0.029918</v>
      </c>
      <c r="U74" s="1" t="n">
        <v>0.123486</v>
      </c>
      <c r="V74" s="1" t="n">
        <v>-0.057982</v>
      </c>
      <c r="W74" s="1" t="n">
        <f aca="false">SQRT(F74)/C74/AG74*100</f>
        <v>12.703911656057</v>
      </c>
      <c r="X74" s="1" t="n">
        <v>-3.272054</v>
      </c>
      <c r="Y74" s="1" t="n">
        <v>49.671438</v>
      </c>
      <c r="Z74" s="1" t="n">
        <v>31.210563</v>
      </c>
      <c r="AA74" s="1" t="n">
        <v>17.515938</v>
      </c>
      <c r="AB74" s="1" t="n">
        <v>1.573625</v>
      </c>
      <c r="AC74" s="1" t="n">
        <v>0.028438</v>
      </c>
      <c r="AD74" s="1" t="n">
        <v>7.268258</v>
      </c>
      <c r="AE74" s="1" t="n">
        <v>10.930307</v>
      </c>
      <c r="AF74" s="1" t="n">
        <v>0</v>
      </c>
      <c r="AG74" s="1" t="n">
        <v>10.019316</v>
      </c>
      <c r="AH74" s="1" t="n">
        <v>0</v>
      </c>
      <c r="AI74" s="1" t="n">
        <v>10.020063</v>
      </c>
    </row>
    <row r="75" customFormat="false" ht="13" hidden="false" customHeight="false" outlineLevel="0" collapsed="false">
      <c r="A75" s="1" t="n">
        <v>-800</v>
      </c>
      <c r="B75" s="1" t="n">
        <v>26.95009</v>
      </c>
      <c r="C75" s="1" t="n">
        <v>0.884123</v>
      </c>
      <c r="D75" s="1" t="n">
        <v>0.878375</v>
      </c>
      <c r="E75" s="1" t="n">
        <v>-0.051867</v>
      </c>
      <c r="F75" s="1" t="n">
        <v>1.262781</v>
      </c>
      <c r="G75" s="1" t="n">
        <v>1.116978</v>
      </c>
      <c r="H75" s="1" t="n">
        <v>0.266192</v>
      </c>
      <c r="I75" s="1" t="n">
        <f aca="false">F75/$AG75^2</f>
        <v>0.0125824899162219</v>
      </c>
      <c r="J75" s="1" t="n">
        <f aca="false">G75/$AG75^2</f>
        <v>0.0111296926558458</v>
      </c>
      <c r="K75" s="1" t="n">
        <f aca="false">H75/$AG75^2</f>
        <v>0.00265236660654455</v>
      </c>
      <c r="L75" s="1" t="n">
        <v>-0.033488</v>
      </c>
      <c r="M75" s="1" t="n">
        <v>0.048912</v>
      </c>
      <c r="N75" s="1" t="n">
        <v>0.220996</v>
      </c>
      <c r="O75" s="1" t="n">
        <v>-0.026278</v>
      </c>
      <c r="P75" s="1" t="n">
        <v>1.258249</v>
      </c>
      <c r="Q75" s="1" t="n">
        <v>1.112969</v>
      </c>
      <c r="R75" s="1" t="n">
        <v>0.265237</v>
      </c>
      <c r="S75" s="1" t="n">
        <v>-0.033308</v>
      </c>
      <c r="T75" s="1" t="n">
        <v>0.048649</v>
      </c>
      <c r="U75" s="1" t="n">
        <v>0.219808</v>
      </c>
      <c r="V75" s="1" t="n">
        <v>-0.026137</v>
      </c>
      <c r="W75" s="1" t="n">
        <f aca="false">SQRT(F75)/C75/AG75*100</f>
        <v>12.6873408309148</v>
      </c>
      <c r="X75" s="1" t="n">
        <v>-3.581909</v>
      </c>
      <c r="Y75" s="1" t="n">
        <v>49.205563</v>
      </c>
      <c r="Z75" s="1" t="n">
        <v>31.466375</v>
      </c>
      <c r="AA75" s="1" t="n">
        <v>17.723688</v>
      </c>
      <c r="AB75" s="1" t="n">
        <v>1.57475</v>
      </c>
      <c r="AC75" s="1" t="n">
        <v>0.029625</v>
      </c>
      <c r="AD75" s="1" t="n">
        <v>7.521432</v>
      </c>
      <c r="AE75" s="1" t="n">
        <v>10.928864</v>
      </c>
      <c r="AF75" s="1" t="n">
        <v>0</v>
      </c>
      <c r="AG75" s="1" t="n">
        <v>10.017993</v>
      </c>
      <c r="AH75" s="1" t="n">
        <v>0</v>
      </c>
      <c r="AI75" s="1" t="n">
        <v>10.018119</v>
      </c>
    </row>
    <row r="76" customFormat="false" ht="13" hidden="false" customHeight="false" outlineLevel="0" collapsed="false">
      <c r="A76" s="1" t="n">
        <v>-820</v>
      </c>
      <c r="B76" s="1" t="n">
        <v>26.9595</v>
      </c>
      <c r="C76" s="1" t="n">
        <v>0.895689</v>
      </c>
      <c r="D76" s="1" t="n">
        <v>0.889605</v>
      </c>
      <c r="E76" s="1" t="n">
        <v>-0.054903</v>
      </c>
      <c r="F76" s="1" t="n">
        <v>1.275221</v>
      </c>
      <c r="G76" s="1" t="n">
        <v>1.160628</v>
      </c>
      <c r="H76" s="1" t="n">
        <v>0.278446</v>
      </c>
      <c r="I76" s="1" t="n">
        <f aca="false">F76/$AG76^2</f>
        <v>0.0127271277580717</v>
      </c>
      <c r="J76" s="1" t="n">
        <f aca="false">G76/$AG76^2</f>
        <v>0.011583451680607</v>
      </c>
      <c r="K76" s="1" t="n">
        <f aca="false">H76/$AG76^2</f>
        <v>0.00277898326307679</v>
      </c>
      <c r="L76" s="1" t="n">
        <v>-0.055502</v>
      </c>
      <c r="M76" s="1" t="n">
        <v>0.043718</v>
      </c>
      <c r="N76" s="1" t="n">
        <v>0.118575</v>
      </c>
      <c r="O76" s="1" t="n">
        <v>0.056006</v>
      </c>
      <c r="P76" s="1" t="n">
        <v>1.272713</v>
      </c>
      <c r="Q76" s="1" t="n">
        <v>1.158345</v>
      </c>
      <c r="R76" s="1" t="n">
        <v>0.277899</v>
      </c>
      <c r="S76" s="1" t="n">
        <v>-0.055339</v>
      </c>
      <c r="T76" s="1" t="n">
        <v>0.043589</v>
      </c>
      <c r="U76" s="1" t="n">
        <v>0.118225</v>
      </c>
      <c r="V76" s="1" t="n">
        <v>0.055841</v>
      </c>
      <c r="W76" s="1" t="n">
        <f aca="false">SQRT(F76)/C76/AG76*100</f>
        <v>12.5952839048388</v>
      </c>
      <c r="X76" s="1" t="n">
        <v>-3.742665</v>
      </c>
      <c r="Y76" s="1" t="n">
        <v>47.89575</v>
      </c>
      <c r="Z76" s="1" t="n">
        <v>31.595188</v>
      </c>
      <c r="AA76" s="1" t="n">
        <v>18.995688</v>
      </c>
      <c r="AB76" s="1" t="n">
        <v>1.49225</v>
      </c>
      <c r="AC76" s="1" t="n">
        <v>0.021125</v>
      </c>
      <c r="AD76" s="1" t="n">
        <v>7.707496</v>
      </c>
      <c r="AE76" s="1" t="n">
        <v>10.919979</v>
      </c>
      <c r="AF76" s="1" t="n">
        <v>0</v>
      </c>
      <c r="AG76" s="1" t="n">
        <v>10.009849</v>
      </c>
      <c r="AH76" s="1" t="n">
        <v>0</v>
      </c>
      <c r="AI76" s="1" t="n">
        <v>10.023717</v>
      </c>
    </row>
    <row r="77" customFormat="false" ht="13" hidden="false" customHeight="false" outlineLevel="0" collapsed="false">
      <c r="A77" s="1" t="n">
        <v>-840</v>
      </c>
      <c r="B77" s="1" t="n">
        <v>26.98415</v>
      </c>
      <c r="C77" s="1" t="n">
        <v>0.921249</v>
      </c>
      <c r="D77" s="1" t="n">
        <v>0.915077</v>
      </c>
      <c r="E77" s="1" t="n">
        <v>-0.055703</v>
      </c>
      <c r="F77" s="1" t="n">
        <v>1.258008</v>
      </c>
      <c r="G77" s="1" t="n">
        <v>1.243337</v>
      </c>
      <c r="H77" s="1" t="n">
        <v>0.254036</v>
      </c>
      <c r="I77" s="1" t="n">
        <f aca="false">F77/$AG77^2</f>
        <v>0.0125495910972786</v>
      </c>
      <c r="J77" s="1" t="n">
        <f aca="false">G77/$AG77^2</f>
        <v>0.0124032366615452</v>
      </c>
      <c r="K77" s="1" t="n">
        <f aca="false">H77/$AG77^2</f>
        <v>0.00253420321968404</v>
      </c>
      <c r="L77" s="1" t="n">
        <v>0.012113</v>
      </c>
      <c r="M77" s="1" t="n">
        <v>0.139478</v>
      </c>
      <c r="N77" s="1" t="n">
        <v>0.126964</v>
      </c>
      <c r="O77" s="1" t="n">
        <v>0.130737</v>
      </c>
      <c r="P77" s="1" t="n">
        <v>1.254959</v>
      </c>
      <c r="Q77" s="1" t="n">
        <v>1.240323</v>
      </c>
      <c r="R77" s="1" t="n">
        <v>0.25342</v>
      </c>
      <c r="S77" s="1" t="n">
        <v>0.012069</v>
      </c>
      <c r="T77" s="1" t="n">
        <v>0.138971</v>
      </c>
      <c r="U77" s="1" t="n">
        <v>0.126502</v>
      </c>
      <c r="V77" s="1" t="n">
        <v>0.130262</v>
      </c>
      <c r="W77" s="1" t="n">
        <f aca="false">SQRT(F77)/C77/AG77*100</f>
        <v>12.1601171317433</v>
      </c>
      <c r="X77" s="1" t="n">
        <v>-3.658295</v>
      </c>
      <c r="Y77" s="1" t="n">
        <v>47.188</v>
      </c>
      <c r="Z77" s="1" t="n">
        <v>32.65325</v>
      </c>
      <c r="AA77" s="1" t="n">
        <v>18.808125</v>
      </c>
      <c r="AB77" s="1" t="n">
        <v>1.338625</v>
      </c>
      <c r="AC77" s="1" t="n">
        <v>0.012</v>
      </c>
      <c r="AD77" s="1" t="n">
        <v>8.006751</v>
      </c>
      <c r="AE77" s="1" t="n">
        <v>10.922478</v>
      </c>
      <c r="AF77" s="1" t="n">
        <v>0</v>
      </c>
      <c r="AG77" s="1" t="n">
        <v>10.01214</v>
      </c>
      <c r="AH77" s="1" t="n">
        <v>0</v>
      </c>
      <c r="AI77" s="1" t="n">
        <v>10.026784</v>
      </c>
    </row>
    <row r="78" customFormat="false" ht="13" hidden="false" customHeight="false" outlineLevel="0" collapsed="false">
      <c r="A78" s="1" t="n">
        <v>-860</v>
      </c>
      <c r="B78" s="1" t="n">
        <v>26.99615</v>
      </c>
      <c r="C78" s="1" t="n">
        <v>0.940547</v>
      </c>
      <c r="D78" s="1" t="n">
        <v>0.933894</v>
      </c>
      <c r="E78" s="1" t="n">
        <v>-0.060038</v>
      </c>
      <c r="F78" s="1" t="n">
        <v>1.395758</v>
      </c>
      <c r="G78" s="1" t="n">
        <v>1.329678</v>
      </c>
      <c r="H78" s="1" t="n">
        <v>0.248313</v>
      </c>
      <c r="I78" s="1" t="n">
        <f aca="false">F78/$AG78^2</f>
        <v>0.0139081844184265</v>
      </c>
      <c r="J78" s="1" t="n">
        <f aca="false">G78/$AG78^2</f>
        <v>0.0132497229757053</v>
      </c>
      <c r="K78" s="1" t="n">
        <f aca="false">H78/$AG78^2</f>
        <v>0.00247434225524248</v>
      </c>
      <c r="L78" s="1" t="n">
        <v>-0.08299</v>
      </c>
      <c r="M78" s="1" t="n">
        <v>0.098275</v>
      </c>
      <c r="N78" s="1" t="n">
        <v>0.112622</v>
      </c>
      <c r="O78" s="1" t="n">
        <v>0.133817</v>
      </c>
      <c r="P78" s="1" t="n">
        <v>1.390818</v>
      </c>
      <c r="Q78" s="1" t="n">
        <v>1.324972</v>
      </c>
      <c r="R78" s="1" t="n">
        <v>0.247434</v>
      </c>
      <c r="S78" s="1" t="n">
        <v>-0.08255</v>
      </c>
      <c r="T78" s="1" t="n">
        <v>0.097754</v>
      </c>
      <c r="U78" s="1" t="n">
        <v>0.112025</v>
      </c>
      <c r="V78" s="1" t="n">
        <v>0.133107</v>
      </c>
      <c r="W78" s="1" t="n">
        <f aca="false">SQRT(F78)/C78/AG78*100</f>
        <v>12.5387636963619</v>
      </c>
      <c r="X78" s="1" t="n">
        <v>-3.851416</v>
      </c>
      <c r="Y78" s="1" t="n">
        <v>45.247</v>
      </c>
      <c r="Z78" s="1" t="n">
        <v>33.221188</v>
      </c>
      <c r="AA78" s="1" t="n">
        <v>20.117938</v>
      </c>
      <c r="AB78" s="1" t="n">
        <v>1.388313</v>
      </c>
      <c r="AC78" s="1" t="n">
        <v>0.025563</v>
      </c>
      <c r="AD78" s="1" t="n">
        <v>8.336027</v>
      </c>
      <c r="AE78" s="1" t="n">
        <v>10.92859</v>
      </c>
      <c r="AF78" s="1" t="n">
        <v>0</v>
      </c>
      <c r="AG78" s="1" t="n">
        <v>10.017742</v>
      </c>
      <c r="AH78" s="1" t="n">
        <v>0</v>
      </c>
      <c r="AI78" s="1" t="n">
        <v>10.024162</v>
      </c>
    </row>
    <row r="79" customFormat="false" ht="13" hidden="false" customHeight="false" outlineLevel="0" collapsed="false">
      <c r="A79" s="1" t="n">
        <v>-880</v>
      </c>
      <c r="B79" s="1" t="n">
        <v>27.00982</v>
      </c>
      <c r="C79" s="1" t="n">
        <v>0.964762</v>
      </c>
      <c r="D79" s="1" t="n">
        <v>0.958165</v>
      </c>
      <c r="E79" s="1" t="n">
        <v>-0.059533</v>
      </c>
      <c r="F79" s="1" t="n">
        <v>1.344756</v>
      </c>
      <c r="G79" s="1" t="n">
        <v>1.426846</v>
      </c>
      <c r="H79" s="1" t="n">
        <v>0.258556</v>
      </c>
      <c r="I79" s="1" t="n">
        <f aca="false">F79/$AG79^2</f>
        <v>0.013420187662226</v>
      </c>
      <c r="J79" s="1" t="n">
        <f aca="false">G79/$AG79^2</f>
        <v>0.0142394167306906</v>
      </c>
      <c r="K79" s="1" t="n">
        <f aca="false">H79/$AG79^2</f>
        <v>0.00258029712542239</v>
      </c>
      <c r="L79" s="1" t="n">
        <v>-0.071629</v>
      </c>
      <c r="M79" s="1" t="n">
        <v>0.144286</v>
      </c>
      <c r="N79" s="1" t="n">
        <v>0.149139</v>
      </c>
      <c r="O79" s="1" t="n">
        <v>0.089052</v>
      </c>
      <c r="P79" s="1" t="n">
        <v>1.342018</v>
      </c>
      <c r="Q79" s="1" t="n">
        <v>1.423941</v>
      </c>
      <c r="R79" s="1" t="n">
        <v>0.25803</v>
      </c>
      <c r="S79" s="1" t="n">
        <v>-0.07141</v>
      </c>
      <c r="T79" s="1" t="n">
        <v>0.143846</v>
      </c>
      <c r="U79" s="1" t="n">
        <v>0.148684</v>
      </c>
      <c r="V79" s="1" t="n">
        <v>0.08878</v>
      </c>
      <c r="W79" s="1" t="n">
        <f aca="false">SQRT(F79)/C79/AG79*100</f>
        <v>12.0076799905978</v>
      </c>
      <c r="X79" s="1" t="n">
        <v>-3.718288</v>
      </c>
      <c r="Y79" s="1" t="n">
        <v>45.109938</v>
      </c>
      <c r="Z79" s="1" t="n">
        <v>33.836875</v>
      </c>
      <c r="AA79" s="1" t="n">
        <v>19.57275</v>
      </c>
      <c r="AB79" s="1" t="n">
        <v>1.469813</v>
      </c>
      <c r="AC79" s="1" t="n">
        <v>0.010625</v>
      </c>
      <c r="AD79" s="1" t="n">
        <v>8.57176</v>
      </c>
      <c r="AE79" s="1" t="n">
        <v>10.920355</v>
      </c>
      <c r="AF79" s="1" t="n">
        <v>0</v>
      </c>
      <c r="AG79" s="1" t="n">
        <v>10.010193</v>
      </c>
      <c r="AH79" s="1" t="n">
        <v>0</v>
      </c>
      <c r="AI79" s="1" t="n">
        <v>10.025782</v>
      </c>
    </row>
    <row r="80" customFormat="false" ht="13" hidden="false" customHeight="false" outlineLevel="0" collapsed="false">
      <c r="A80" s="1" t="n">
        <v>-900</v>
      </c>
      <c r="B80" s="1" t="n">
        <v>27.06285</v>
      </c>
      <c r="C80" s="1" t="n">
        <v>0.982867</v>
      </c>
      <c r="D80" s="1" t="n">
        <v>0.976081</v>
      </c>
      <c r="E80" s="1" t="n">
        <v>-0.061242</v>
      </c>
      <c r="F80" s="1" t="n">
        <v>1.24226</v>
      </c>
      <c r="G80" s="1" t="n">
        <v>1.421523</v>
      </c>
      <c r="H80" s="1" t="n">
        <v>0.233071</v>
      </c>
      <c r="I80" s="1" t="n">
        <f aca="false">F80/$AG80^2</f>
        <v>0.0123806090474384</v>
      </c>
      <c r="J80" s="1" t="n">
        <f aca="false">G80/$AG80^2</f>
        <v>0.0141671795879621</v>
      </c>
      <c r="K80" s="1" t="n">
        <f aca="false">H80/$AG80^2</f>
        <v>0.00232283171904072</v>
      </c>
      <c r="L80" s="1" t="n">
        <v>0.038896</v>
      </c>
      <c r="M80" s="1" t="n">
        <v>0.217293</v>
      </c>
      <c r="N80" s="1" t="n">
        <v>0.164433</v>
      </c>
      <c r="O80" s="1" t="n">
        <v>0.278611</v>
      </c>
      <c r="P80" s="1" t="n">
        <v>1.238061</v>
      </c>
      <c r="Q80" s="1" t="n">
        <v>1.416718</v>
      </c>
      <c r="R80" s="1" t="n">
        <v>0.232283</v>
      </c>
      <c r="S80" s="1" t="n">
        <v>0.038699</v>
      </c>
      <c r="T80" s="1" t="n">
        <v>0.216192</v>
      </c>
      <c r="U80" s="1" t="n">
        <v>0.1636</v>
      </c>
      <c r="V80" s="1" t="n">
        <v>0.2772</v>
      </c>
      <c r="W80" s="1" t="n">
        <f aca="false">SQRT(F80)/C80/AG80*100</f>
        <v>11.3207774036319</v>
      </c>
      <c r="X80" s="1" t="n">
        <v>-3.725591</v>
      </c>
      <c r="Y80" s="1" t="n">
        <v>43.789063</v>
      </c>
      <c r="Z80" s="1" t="n">
        <v>35.5585</v>
      </c>
      <c r="AA80" s="1" t="n">
        <v>19.700563</v>
      </c>
      <c r="AB80" s="1" t="n">
        <v>0.947563</v>
      </c>
      <c r="AC80" s="1" t="n">
        <v>0.004313</v>
      </c>
      <c r="AD80" s="1" t="n">
        <v>8.836078</v>
      </c>
      <c r="AE80" s="1" t="n">
        <v>10.927719</v>
      </c>
      <c r="AF80" s="1" t="n">
        <v>0</v>
      </c>
      <c r="AG80" s="1" t="n">
        <v>10.016944</v>
      </c>
      <c r="AH80" s="1" t="n">
        <v>0</v>
      </c>
      <c r="AI80" s="1" t="n">
        <v>10.027176</v>
      </c>
    </row>
    <row r="81" customFormat="false" ht="13" hidden="false" customHeight="false" outlineLevel="0" collapsed="false">
      <c r="A81" s="1" t="n">
        <v>-950</v>
      </c>
      <c r="B81" s="1" t="n">
        <v>27.08638</v>
      </c>
      <c r="C81" s="1" t="n">
        <v>1.033568</v>
      </c>
      <c r="D81" s="1" t="n">
        <v>1.026488</v>
      </c>
      <c r="E81" s="1" t="n">
        <v>-0.063891</v>
      </c>
      <c r="F81" s="1" t="n">
        <v>1.280625</v>
      </c>
      <c r="G81" s="1" t="n">
        <v>1.599314</v>
      </c>
      <c r="H81" s="1" t="n">
        <v>0.257737</v>
      </c>
      <c r="I81" s="1" t="n">
        <f aca="false">F81/$AG81^2</f>
        <v>0.012768042458728</v>
      </c>
      <c r="J81" s="1" t="n">
        <f aca="false">G81/$AG81^2</f>
        <v>0.015945424348922</v>
      </c>
      <c r="K81" s="1" t="n">
        <f aca="false">H81/$AG81^2</f>
        <v>0.00256968039760679</v>
      </c>
      <c r="L81" s="1" t="n">
        <v>-5.7E-005</v>
      </c>
      <c r="M81" s="1" t="n">
        <v>0.16383</v>
      </c>
      <c r="N81" s="1" t="n">
        <v>0.036285</v>
      </c>
      <c r="O81" s="1" t="n">
        <v>-0.041135</v>
      </c>
      <c r="P81" s="1" t="n">
        <v>1.276804</v>
      </c>
      <c r="Q81" s="1" t="n">
        <v>1.594542</v>
      </c>
      <c r="R81" s="1" t="n">
        <v>0.256968</v>
      </c>
      <c r="S81" s="1" t="n">
        <v>-5.6E-005</v>
      </c>
      <c r="T81" s="1" t="n">
        <v>0.163097</v>
      </c>
      <c r="U81" s="1" t="n">
        <v>0.036123</v>
      </c>
      <c r="V81" s="1" t="n">
        <v>-0.040951</v>
      </c>
      <c r="W81" s="1" t="n">
        <f aca="false">SQRT(F81)/C81/AG81*100</f>
        <v>10.9325910837297</v>
      </c>
      <c r="X81" s="1" t="n">
        <v>-3.689103</v>
      </c>
      <c r="Y81" s="1" t="n">
        <v>45.38875</v>
      </c>
      <c r="Z81" s="1" t="n">
        <v>33.20875</v>
      </c>
      <c r="AA81" s="1" t="n">
        <v>20.453938</v>
      </c>
      <c r="AB81" s="1" t="n">
        <v>0.9385</v>
      </c>
      <c r="AC81" s="1" t="n">
        <v>0.010063</v>
      </c>
      <c r="AD81" s="1" t="n">
        <v>9.499228</v>
      </c>
      <c r="AE81" s="1" t="n">
        <v>10.925546</v>
      </c>
      <c r="AF81" s="1" t="n">
        <v>0</v>
      </c>
      <c r="AG81" s="1" t="n">
        <v>10.014951</v>
      </c>
      <c r="AH81" s="1" t="n">
        <v>0</v>
      </c>
      <c r="AI81" s="1" t="n">
        <v>9.995664</v>
      </c>
    </row>
    <row r="82" customFormat="false" ht="13" hidden="false" customHeight="false" outlineLevel="0" collapsed="false">
      <c r="A82" s="1" t="n">
        <v>-1000</v>
      </c>
      <c r="B82" s="1" t="n">
        <v>27.07354</v>
      </c>
      <c r="C82" s="1" t="n">
        <v>1.08904</v>
      </c>
      <c r="D82" s="1" t="n">
        <v>1.082165</v>
      </c>
      <c r="E82" s="1" t="n">
        <v>-0.06204</v>
      </c>
      <c r="F82" s="1" t="n">
        <v>1.215381</v>
      </c>
      <c r="G82" s="1" t="n">
        <v>1.644357</v>
      </c>
      <c r="H82" s="1" t="n">
        <v>0.398762</v>
      </c>
      <c r="I82" s="1" t="n">
        <f aca="false">F82/$AG82^2</f>
        <v>0.0121199910581719</v>
      </c>
      <c r="J82" s="1" t="n">
        <f aca="false">G82/$AG82^2</f>
        <v>0.0163978144601917</v>
      </c>
      <c r="K82" s="1" t="n">
        <f aca="false">H82/$AG82^2</f>
        <v>0.003976524130572</v>
      </c>
      <c r="L82" s="1" t="n">
        <v>-0.050841</v>
      </c>
      <c r="M82" s="1" t="n">
        <v>0.033991</v>
      </c>
      <c r="N82" s="1" t="n">
        <v>-0.171331</v>
      </c>
      <c r="O82" s="1" t="n">
        <v>-0.303474</v>
      </c>
      <c r="P82" s="1" t="n">
        <v>1.211999</v>
      </c>
      <c r="Q82" s="1" t="n">
        <v>1.639781</v>
      </c>
      <c r="R82" s="1" t="n">
        <v>0.397652</v>
      </c>
      <c r="S82" s="1" t="n">
        <v>-0.050629</v>
      </c>
      <c r="T82" s="1" t="n">
        <v>0.033849</v>
      </c>
      <c r="U82" s="1" t="n">
        <v>-0.170616</v>
      </c>
      <c r="V82" s="1" t="n">
        <v>-0.302208</v>
      </c>
      <c r="W82" s="1" t="n">
        <f aca="false">SQRT(F82)/C82/AG82*100</f>
        <v>10.1089795549338</v>
      </c>
      <c r="X82" s="1" t="n">
        <v>-3.459746</v>
      </c>
      <c r="Y82" s="1" t="n">
        <v>49.457563</v>
      </c>
      <c r="Z82" s="1" t="n">
        <v>30.52475</v>
      </c>
      <c r="AA82" s="1" t="n">
        <v>19.284438</v>
      </c>
      <c r="AB82" s="1" t="n">
        <v>0.732813</v>
      </c>
      <c r="AC82" s="1" t="n">
        <v>0.000438</v>
      </c>
      <c r="AD82" s="1" t="n">
        <v>10.173367</v>
      </c>
      <c r="AE82" s="1" t="n">
        <v>10.924445</v>
      </c>
      <c r="AF82" s="1" t="n">
        <v>0</v>
      </c>
      <c r="AG82" s="1" t="n">
        <v>10.013942</v>
      </c>
      <c r="AH82" s="1" t="n">
        <v>0</v>
      </c>
      <c r="AI82" s="1" t="n">
        <v>10.016786</v>
      </c>
    </row>
    <row r="83" customFormat="false" ht="13" hidden="false" customHeight="false" outlineLevel="0" collapsed="false">
      <c r="A83" s="1" t="n">
        <v>-1050</v>
      </c>
      <c r="B83" s="1" t="n">
        <v>27.08239</v>
      </c>
      <c r="C83" s="1" t="n">
        <v>1.134512</v>
      </c>
      <c r="D83" s="1" t="n">
        <v>1.127731</v>
      </c>
      <c r="E83" s="1" t="n">
        <v>-0.061195</v>
      </c>
      <c r="F83" s="1" t="n">
        <v>1.149999</v>
      </c>
      <c r="G83" s="1" t="n">
        <v>1.494704</v>
      </c>
      <c r="H83" s="1" t="n">
        <v>0.387447</v>
      </c>
      <c r="I83" s="1" t="n">
        <f aca="false">F83/$AG83^2</f>
        <v>0.011456441711427</v>
      </c>
      <c r="J83" s="1" t="n">
        <f aca="false">G83/$AG83^2</f>
        <v>0.0148904383845871</v>
      </c>
      <c r="K83" s="1" t="n">
        <f aca="false">H83/$AG83^2</f>
        <v>0.00385979811440466</v>
      </c>
      <c r="L83" s="1" t="n">
        <v>-0.13713</v>
      </c>
      <c r="M83" s="1" t="n">
        <v>-0.160641</v>
      </c>
      <c r="N83" s="1" t="n">
        <v>-0.404542</v>
      </c>
      <c r="O83" s="1" t="n">
        <v>-0.670467</v>
      </c>
      <c r="P83" s="1" t="n">
        <v>1.145644</v>
      </c>
      <c r="Q83" s="1" t="n">
        <v>1.489044</v>
      </c>
      <c r="R83" s="1" t="n">
        <v>0.385979</v>
      </c>
      <c r="S83" s="1" t="n">
        <v>-0.136352</v>
      </c>
      <c r="T83" s="1" t="n">
        <v>-0.15973</v>
      </c>
      <c r="U83" s="1" t="n">
        <v>-0.402246</v>
      </c>
      <c r="V83" s="1" t="n">
        <v>-0.666662</v>
      </c>
      <c r="W83" s="1" t="n">
        <f aca="false">SQRT(F83)/C83/AG83*100</f>
        <v>9.43443248758684</v>
      </c>
      <c r="X83" s="1" t="n">
        <v>-3.266017</v>
      </c>
      <c r="Y83" s="1" t="n">
        <v>57.245625</v>
      </c>
      <c r="Z83" s="1" t="n">
        <v>25.567375</v>
      </c>
      <c r="AA83" s="1" t="n">
        <v>16.64375</v>
      </c>
      <c r="AB83" s="1" t="n">
        <v>0.542125</v>
      </c>
      <c r="AC83" s="1" t="n">
        <v>0.001125</v>
      </c>
      <c r="AD83" s="1" t="n">
        <v>10.614134</v>
      </c>
      <c r="AE83" s="1" t="n">
        <v>10.929949</v>
      </c>
      <c r="AF83" s="1" t="n">
        <v>0</v>
      </c>
      <c r="AG83" s="1" t="n">
        <v>10.018988</v>
      </c>
      <c r="AH83" s="1" t="n">
        <v>0</v>
      </c>
      <c r="AI83" s="1" t="n">
        <v>10.020392</v>
      </c>
    </row>
    <row r="84" customFormat="false" ht="13" hidden="false" customHeight="false" outlineLevel="0" collapsed="false">
      <c r="A84" s="1" t="n">
        <v>-1100</v>
      </c>
      <c r="B84" s="1" t="n">
        <v>27.12252</v>
      </c>
      <c r="C84" s="1" t="n">
        <v>1.186101</v>
      </c>
      <c r="D84" s="1" t="n">
        <v>1.179469</v>
      </c>
      <c r="E84" s="1" t="n">
        <v>-0.059847</v>
      </c>
      <c r="F84" s="1" t="n">
        <v>0.992614</v>
      </c>
      <c r="G84" s="1" t="n">
        <v>1.326007</v>
      </c>
      <c r="H84" s="1" t="n">
        <v>0.374105</v>
      </c>
      <c r="I84" s="1" t="n">
        <f aca="false">F84/$AG84^2</f>
        <v>0.00990657675008617</v>
      </c>
      <c r="J84" s="1" t="n">
        <f aca="false">G84/$AG84^2</f>
        <v>0.013233935967709</v>
      </c>
      <c r="K84" s="1" t="n">
        <f aca="false">H84/$AG84^2</f>
        <v>0.00373367683217342</v>
      </c>
      <c r="L84" s="1" t="n">
        <v>-0.335682</v>
      </c>
      <c r="M84" s="1" t="n">
        <v>-0.375168</v>
      </c>
      <c r="N84" s="1" t="n">
        <v>-0.677086</v>
      </c>
      <c r="O84" s="1" t="n">
        <v>-1.01522</v>
      </c>
      <c r="P84" s="1" t="n">
        <v>0.990658</v>
      </c>
      <c r="Q84" s="1" t="n">
        <v>1.323393</v>
      </c>
      <c r="R84" s="1" t="n">
        <v>0.373367</v>
      </c>
      <c r="S84" s="1" t="n">
        <v>-0.33469</v>
      </c>
      <c r="T84" s="1" t="n">
        <v>-0.374059</v>
      </c>
      <c r="U84" s="1" t="n">
        <v>-0.675085</v>
      </c>
      <c r="V84" s="1" t="n">
        <v>-1.01222</v>
      </c>
      <c r="W84" s="1" t="n">
        <f aca="false">SQRT(F84)/C84/AG84*100</f>
        <v>8.3915103044634</v>
      </c>
      <c r="X84" s="1" t="n">
        <v>-3.048779</v>
      </c>
      <c r="Y84" s="1" t="n">
        <v>65.651313</v>
      </c>
      <c r="Z84" s="1" t="n">
        <v>20.1265</v>
      </c>
      <c r="AA84" s="1" t="n">
        <v>13.6635</v>
      </c>
      <c r="AB84" s="1" t="n">
        <v>0.5565</v>
      </c>
      <c r="AC84" s="1" t="n">
        <v>0.002188</v>
      </c>
      <c r="AD84" s="1" t="n">
        <v>10.950005</v>
      </c>
      <c r="AE84" s="1" t="n">
        <v>10.920001</v>
      </c>
      <c r="AF84" s="1" t="n">
        <v>0</v>
      </c>
      <c r="AG84" s="1" t="n">
        <v>10.009869</v>
      </c>
      <c r="AH84" s="1" t="n">
        <v>0</v>
      </c>
      <c r="AI84" s="1" t="n">
        <v>10.023024</v>
      </c>
    </row>
    <row r="85" customFormat="false" ht="13" hidden="false" customHeight="false" outlineLevel="0" collapsed="false">
      <c r="A85" s="1" t="n">
        <v>-1150</v>
      </c>
      <c r="B85" s="1" t="n">
        <v>27.14989</v>
      </c>
      <c r="C85" s="1" t="n">
        <v>1.232468</v>
      </c>
      <c r="D85" s="1" t="n">
        <v>1.226133</v>
      </c>
      <c r="E85" s="1" t="n">
        <v>-0.057166</v>
      </c>
      <c r="F85" s="1" t="n">
        <v>0.658576</v>
      </c>
      <c r="G85" s="1" t="n">
        <v>0.938648</v>
      </c>
      <c r="H85" s="1" t="n">
        <v>0.240484</v>
      </c>
      <c r="I85" s="1" t="n">
        <f aca="false">F85/$AG85^2</f>
        <v>0.00655454034278334</v>
      </c>
      <c r="J85" s="1" t="n">
        <f aca="false">G85/$AG85^2</f>
        <v>0.00934198358833741</v>
      </c>
      <c r="K85" s="1" t="n">
        <f aca="false">H85/$AG85^2</f>
        <v>0.00239343990639487</v>
      </c>
      <c r="L85" s="1" t="n">
        <v>-0.336915</v>
      </c>
      <c r="M85" s="1" t="n">
        <v>-0.371458</v>
      </c>
      <c r="N85" s="1" t="n">
        <v>-0.561572</v>
      </c>
      <c r="O85" s="1" t="n">
        <v>-0.928393</v>
      </c>
      <c r="P85" s="1" t="n">
        <v>0.655454</v>
      </c>
      <c r="Q85" s="1" t="n">
        <v>0.934198</v>
      </c>
      <c r="R85" s="1" t="n">
        <v>0.239344</v>
      </c>
      <c r="S85" s="1" t="n">
        <v>-0.334522</v>
      </c>
      <c r="T85" s="1" t="n">
        <v>-0.368819</v>
      </c>
      <c r="U85" s="1" t="n">
        <v>-0.557584</v>
      </c>
      <c r="V85" s="1" t="n">
        <v>-0.921799</v>
      </c>
      <c r="W85" s="1" t="n">
        <f aca="false">SQRT(F85)/C85/AG85*100</f>
        <v>6.56894262189955</v>
      </c>
      <c r="X85" s="1" t="n">
        <v>-2.754411</v>
      </c>
      <c r="Y85" s="1" t="n">
        <v>75.722875</v>
      </c>
      <c r="Z85" s="1" t="n">
        <v>15.075188</v>
      </c>
      <c r="AA85" s="1" t="n">
        <v>8.859313</v>
      </c>
      <c r="AB85" s="1" t="n">
        <v>0.342563</v>
      </c>
      <c r="AC85" s="1" t="n">
        <v>6.3E-005</v>
      </c>
      <c r="AD85" s="1" t="n">
        <v>11.491586</v>
      </c>
      <c r="AE85" s="1" t="n">
        <v>10.935184</v>
      </c>
      <c r="AF85" s="1" t="n">
        <v>0</v>
      </c>
      <c r="AG85" s="1" t="n">
        <v>10.023787</v>
      </c>
      <c r="AH85" s="1" t="n">
        <v>0</v>
      </c>
      <c r="AI85" s="1" t="n">
        <v>10.02158</v>
      </c>
    </row>
    <row r="86" customFormat="false" ht="13" hidden="false" customHeight="false" outlineLevel="0" collapsed="false">
      <c r="A86" s="1" t="n">
        <v>-1200</v>
      </c>
      <c r="B86" s="1" t="n">
        <v>27.13775</v>
      </c>
      <c r="C86" s="1" t="n">
        <v>1.26263</v>
      </c>
      <c r="D86" s="1" t="n">
        <v>1.256282</v>
      </c>
      <c r="E86" s="1" t="n">
        <v>-0.057291</v>
      </c>
      <c r="F86" s="1" t="n">
        <v>0.358624</v>
      </c>
      <c r="G86" s="1" t="n">
        <v>0.606521</v>
      </c>
      <c r="H86" s="1" t="n">
        <v>0.119188</v>
      </c>
      <c r="I86" s="1" t="n">
        <f aca="false">F86/$AG86^2</f>
        <v>0.00357709254172083</v>
      </c>
      <c r="J86" s="1" t="n">
        <f aca="false">G86/$AG86^2</f>
        <v>0.00604973940811842</v>
      </c>
      <c r="K86" s="1" t="n">
        <f aca="false">H86/$AG86^2</f>
        <v>0.00118883985974899</v>
      </c>
      <c r="L86" s="1" t="n">
        <v>-0.185212</v>
      </c>
      <c r="M86" s="1" t="n">
        <v>-0.2364</v>
      </c>
      <c r="N86" s="1" t="n">
        <v>-0.275251</v>
      </c>
      <c r="O86" s="1" t="n">
        <v>-0.638706</v>
      </c>
      <c r="P86" s="1" t="n">
        <v>0.35771</v>
      </c>
      <c r="Q86" s="1" t="n">
        <v>0.604974</v>
      </c>
      <c r="R86" s="1" t="n">
        <v>0.118884</v>
      </c>
      <c r="S86" s="1" t="n">
        <v>-0.184504</v>
      </c>
      <c r="T86" s="1" t="n">
        <v>-0.235497</v>
      </c>
      <c r="U86" s="1" t="n">
        <v>-0.274199</v>
      </c>
      <c r="V86" s="1" t="n">
        <v>-0.636264</v>
      </c>
      <c r="W86" s="1" t="n">
        <f aca="false">SQRT(F86)/C86/AG86*100</f>
        <v>4.73684292853711</v>
      </c>
      <c r="X86" s="1" t="n">
        <v>-2.647985</v>
      </c>
      <c r="Y86" s="1" t="n">
        <v>83.329188</v>
      </c>
      <c r="Z86" s="1" t="n">
        <v>11.445438</v>
      </c>
      <c r="AA86" s="1" t="n">
        <v>5.023375</v>
      </c>
      <c r="AB86" s="1" t="n">
        <v>0.201375</v>
      </c>
      <c r="AC86" s="1" t="n">
        <v>0.000625</v>
      </c>
      <c r="AD86" s="1" t="n">
        <v>11.911361</v>
      </c>
      <c r="AE86" s="1" t="n">
        <v>10.923174</v>
      </c>
      <c r="AF86" s="1" t="n">
        <v>0</v>
      </c>
      <c r="AG86" s="1" t="n">
        <v>10.012778</v>
      </c>
      <c r="AH86" s="1" t="n">
        <v>0</v>
      </c>
      <c r="AI86" s="1" t="n">
        <v>10.022267</v>
      </c>
    </row>
    <row r="87" customFormat="false" ht="13" hidden="false" customHeight="false" outlineLevel="0" collapsed="false">
      <c r="A87" s="1" t="n">
        <v>-1250</v>
      </c>
      <c r="B87" s="1" t="n">
        <v>27.19377</v>
      </c>
      <c r="C87" s="1" t="n">
        <v>1.279409</v>
      </c>
      <c r="D87" s="1" t="n">
        <v>1.272446</v>
      </c>
      <c r="E87" s="1" t="n">
        <v>-0.062836</v>
      </c>
      <c r="F87" s="1" t="n">
        <v>0.234287</v>
      </c>
      <c r="G87" s="1" t="n">
        <v>0.347951</v>
      </c>
      <c r="H87" s="1" t="n">
        <v>0.068504</v>
      </c>
      <c r="I87" s="1" t="n">
        <f aca="false">F87/$AG87^2</f>
        <v>0.00233769802463956</v>
      </c>
      <c r="J87" s="1" t="n">
        <f aca="false">G87/$AG87^2</f>
        <v>0.00347182884825602</v>
      </c>
      <c r="K87" s="1" t="n">
        <f aca="false">H87/$AG87^2</f>
        <v>0.000683527747932699</v>
      </c>
      <c r="L87" s="1" t="n">
        <v>-0.122256</v>
      </c>
      <c r="M87" s="1" t="n">
        <v>-0.121433</v>
      </c>
      <c r="N87" s="1" t="n">
        <v>-0.142353</v>
      </c>
      <c r="O87" s="1" t="n">
        <v>-0.349569</v>
      </c>
      <c r="P87" s="1" t="n">
        <v>0.23377</v>
      </c>
      <c r="Q87" s="1" t="n">
        <v>0.347183</v>
      </c>
      <c r="R87" s="1" t="n">
        <v>0.068352</v>
      </c>
      <c r="S87" s="1" t="n">
        <v>-0.121852</v>
      </c>
      <c r="T87" s="1" t="n">
        <v>-0.121031</v>
      </c>
      <c r="U87" s="1" t="n">
        <v>-0.141882</v>
      </c>
      <c r="V87" s="1" t="n">
        <v>-0.348412</v>
      </c>
      <c r="W87" s="1" t="n">
        <f aca="false">SQRT(F87)/C87/AG87*100</f>
        <v>3.77906884297606</v>
      </c>
      <c r="X87" s="1" t="n">
        <v>-2.848766</v>
      </c>
      <c r="Y87" s="1" t="n">
        <v>88.109875</v>
      </c>
      <c r="Z87" s="1" t="n">
        <v>9.068375</v>
      </c>
      <c r="AA87" s="1" t="n">
        <v>2.712688</v>
      </c>
      <c r="AB87" s="1" t="n">
        <v>0.109063</v>
      </c>
      <c r="AC87" s="1" t="n">
        <v>0</v>
      </c>
      <c r="AD87" s="1" t="n">
        <v>12.150252</v>
      </c>
      <c r="AE87" s="1" t="n">
        <v>10.921297</v>
      </c>
      <c r="AF87" s="1" t="n">
        <v>0</v>
      </c>
      <c r="AG87" s="1" t="n">
        <v>10.011056</v>
      </c>
      <c r="AH87" s="1" t="n">
        <v>0</v>
      </c>
      <c r="AI87" s="1" t="n">
        <v>10.02285</v>
      </c>
    </row>
    <row r="88" customFormat="false" ht="13" hidden="false" customHeight="false" outlineLevel="0" collapsed="false">
      <c r="A88" s="1" t="n">
        <v>-1300</v>
      </c>
      <c r="B88" s="1" t="n">
        <v>27.23012</v>
      </c>
      <c r="C88" s="1" t="n">
        <v>1.287588</v>
      </c>
      <c r="D88" s="1" t="n">
        <v>1.280339</v>
      </c>
      <c r="E88" s="1" t="n">
        <v>-0.065416</v>
      </c>
      <c r="F88" s="1" t="n">
        <v>0.122447</v>
      </c>
      <c r="G88" s="1" t="n">
        <v>0.179674</v>
      </c>
      <c r="H88" s="1" t="n">
        <v>0.019201</v>
      </c>
      <c r="I88" s="1" t="n">
        <f aca="false">F88/$AG88^2</f>
        <v>0.00122127525566515</v>
      </c>
      <c r="J88" s="1" t="n">
        <f aca="false">G88/$AG88^2</f>
        <v>0.00179205215551529</v>
      </c>
      <c r="K88" s="1" t="n">
        <f aca="false">H88/$AG88^2</f>
        <v>0.000191509029898867</v>
      </c>
      <c r="L88" s="1" t="n">
        <v>-0.040896</v>
      </c>
      <c r="M88" s="1" t="n">
        <v>-0.032698</v>
      </c>
      <c r="N88" s="1" t="n">
        <v>-0.022089</v>
      </c>
      <c r="O88" s="1" t="n">
        <v>-0.15627</v>
      </c>
      <c r="P88" s="1" t="n">
        <v>0.122128</v>
      </c>
      <c r="Q88" s="1" t="n">
        <v>0.179206</v>
      </c>
      <c r="R88" s="1" t="n">
        <v>0.019151</v>
      </c>
      <c r="S88" s="1" t="n">
        <v>-0.040736</v>
      </c>
      <c r="T88" s="1" t="n">
        <v>-0.032571</v>
      </c>
      <c r="U88" s="1" t="n">
        <v>-0.022003</v>
      </c>
      <c r="V88" s="1" t="n">
        <v>-0.155658</v>
      </c>
      <c r="W88" s="1" t="n">
        <f aca="false">SQRT(F88)/C88/AG88*100</f>
        <v>2.71412508169307</v>
      </c>
      <c r="X88" s="1" t="n">
        <v>-2.929997</v>
      </c>
      <c r="Y88" s="1" t="n">
        <v>92.65025</v>
      </c>
      <c r="Z88" s="1" t="n">
        <v>6.150125</v>
      </c>
      <c r="AA88" s="1" t="n">
        <v>1.165813</v>
      </c>
      <c r="AB88" s="1" t="n">
        <v>0.033813</v>
      </c>
      <c r="AC88" s="1" t="n">
        <v>0</v>
      </c>
      <c r="AD88" s="1" t="n">
        <v>12.360982</v>
      </c>
      <c r="AE88" s="1" t="n">
        <v>10.923494</v>
      </c>
      <c r="AF88" s="1" t="n">
        <v>0</v>
      </c>
      <c r="AG88" s="1" t="n">
        <v>10.013071</v>
      </c>
      <c r="AH88" s="1" t="n">
        <v>0</v>
      </c>
    </row>
    <row r="89" customFormat="false" ht="13" hidden="false" customHeight="false" outlineLevel="0" collapsed="false">
      <c r="A89" s="1" t="n">
        <v>-1350</v>
      </c>
      <c r="B89" s="1" t="n">
        <v>27.22818</v>
      </c>
      <c r="C89" s="1" t="n">
        <v>1.295745</v>
      </c>
      <c r="D89" s="1" t="n">
        <v>1.288961</v>
      </c>
      <c r="E89" s="1" t="n">
        <v>-0.061219</v>
      </c>
      <c r="F89" s="1" t="n">
        <v>0.084037</v>
      </c>
      <c r="G89" s="1" t="n">
        <v>0.083445</v>
      </c>
      <c r="H89" s="1" t="n">
        <v>-0.006216</v>
      </c>
      <c r="I89" s="1" t="n">
        <f aca="false">F89/$AG89^2</f>
        <v>0.000837158265262698</v>
      </c>
      <c r="J89" s="1" t="n">
        <f aca="false">G89/$AG89^2</f>
        <v>0.000831260890379783</v>
      </c>
      <c r="K89" s="1" t="n">
        <f aca="false">H89/$AG89^2</f>
        <v>-6.19224362706062E-005</v>
      </c>
      <c r="L89" s="1" t="n">
        <v>-0.004938</v>
      </c>
      <c r="M89" s="1" t="n">
        <v>-0.000729</v>
      </c>
      <c r="N89" s="1" t="n">
        <v>0.003924</v>
      </c>
      <c r="O89" s="1" t="n">
        <v>-0.031319</v>
      </c>
      <c r="P89" s="1" t="n">
        <v>0.083715</v>
      </c>
      <c r="Q89" s="1" t="n">
        <v>0.083126</v>
      </c>
      <c r="R89" s="1" t="n">
        <v>-0.006192</v>
      </c>
      <c r="S89" s="1" t="n">
        <v>-0.00491</v>
      </c>
      <c r="T89" s="1" t="n">
        <v>-0.000724</v>
      </c>
      <c r="U89" s="1" t="n">
        <v>0.003901</v>
      </c>
      <c r="V89" s="1" t="n">
        <v>-0.03114</v>
      </c>
      <c r="W89" s="1" t="n">
        <f aca="false">SQRT(F89)/C89/AG89*100</f>
        <v>2.23297696518725</v>
      </c>
      <c r="X89" s="1" t="n">
        <v>-2.716921</v>
      </c>
      <c r="Y89" s="1" t="n">
        <v>97.129125</v>
      </c>
      <c r="Z89" s="1" t="n">
        <v>2.644813</v>
      </c>
      <c r="AA89" s="1" t="n">
        <v>0.225625</v>
      </c>
      <c r="AB89" s="1" t="n">
        <v>0.000438</v>
      </c>
      <c r="AC89" s="1" t="n">
        <v>0</v>
      </c>
      <c r="AD89" s="1" t="n">
        <v>12.473863</v>
      </c>
      <c r="AE89" s="1" t="n">
        <v>10.930142</v>
      </c>
      <c r="AF89" s="1" t="n">
        <v>0</v>
      </c>
      <c r="AG89" s="1" t="n">
        <v>10.019164</v>
      </c>
      <c r="AH89" s="1" t="n">
        <v>0</v>
      </c>
    </row>
    <row r="90" customFormat="false" ht="13" hidden="false" customHeight="false" outlineLevel="0" collapsed="false">
      <c r="A90" s="1" t="n">
        <v>-1400</v>
      </c>
      <c r="B90" s="1" t="n">
        <v>27.2475</v>
      </c>
      <c r="C90" s="1" t="n">
        <v>1.306586</v>
      </c>
      <c r="D90" s="1" t="n">
        <v>1.301136</v>
      </c>
      <c r="E90" s="1" t="n">
        <v>-0.04918</v>
      </c>
      <c r="F90" s="1" t="n">
        <v>0.116944</v>
      </c>
      <c r="G90" s="1" t="n">
        <v>0.091984</v>
      </c>
      <c r="H90" s="1" t="n">
        <v>-0.027774</v>
      </c>
      <c r="I90" s="1" t="n">
        <f aca="false">F90/$AG90^2</f>
        <v>0.0011676829108605</v>
      </c>
      <c r="J90" s="1" t="n">
        <f aca="false">G90/$AG90^2</f>
        <v>0.000918457936042822</v>
      </c>
      <c r="K90" s="1" t="n">
        <f aca="false">H90/$AG90^2</f>
        <v>-0.000277322694334377</v>
      </c>
      <c r="L90" s="1" t="n">
        <v>0.008233</v>
      </c>
      <c r="M90" s="1" t="n">
        <v>-0.010065</v>
      </c>
      <c r="N90" s="1" t="n">
        <v>-0.014947</v>
      </c>
      <c r="O90" s="1" t="n">
        <v>0.010596</v>
      </c>
      <c r="P90" s="1" t="n">
        <v>0.116768</v>
      </c>
      <c r="Q90" s="1" t="n">
        <v>0.091846</v>
      </c>
      <c r="R90" s="1" t="n">
        <v>-0.027733</v>
      </c>
      <c r="S90" s="1" t="n">
        <v>0.008215</v>
      </c>
      <c r="T90" s="1" t="n">
        <v>-0.010042</v>
      </c>
      <c r="U90" s="1" t="n">
        <v>-0.014914</v>
      </c>
      <c r="V90" s="1" t="n">
        <v>0.010572</v>
      </c>
      <c r="W90" s="1" t="n">
        <f aca="false">SQRT(F90)/C90/AG90*100</f>
        <v>2.61531775227903</v>
      </c>
      <c r="X90" s="1" t="n">
        <v>-2.155465</v>
      </c>
      <c r="Y90" s="1" t="n">
        <v>98.974563</v>
      </c>
      <c r="Z90" s="1" t="n">
        <v>0.979938</v>
      </c>
      <c r="AA90" s="1" t="n">
        <v>0.0455</v>
      </c>
      <c r="AB90" s="1" t="n">
        <v>0</v>
      </c>
      <c r="AC90" s="1" t="n">
        <v>0</v>
      </c>
      <c r="AD90" s="1" t="n">
        <v>12.544774</v>
      </c>
      <c r="AE90" s="1" t="n">
        <v>10.91744</v>
      </c>
      <c r="AF90" s="1" t="n">
        <v>0</v>
      </c>
      <c r="AG90" s="1" t="n">
        <v>10.007521</v>
      </c>
      <c r="AH90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89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G4" activeCellId="0" sqref="G4:G89"/>
    </sheetView>
  </sheetViews>
  <sheetFormatPr defaultRowHeight="13.8"/>
  <cols>
    <col collapsed="false" hidden="false" max="1025" min="1" style="3" width="8.70982142857143"/>
  </cols>
  <sheetData>
    <row r="1" customFormat="false" ht="13.8" hidden="false" customHeight="false" outlineLevel="0" collapsed="false">
      <c r="A1" s="2" t="s">
        <v>54</v>
      </c>
      <c r="B1" s="2"/>
      <c r="C1" s="2"/>
      <c r="Z1" s="0"/>
    </row>
    <row r="2" customFormat="false" ht="13.8" hidden="false" customHeight="false" outlineLevel="0" collapsed="false">
      <c r="A2" s="3" t="s">
        <v>5</v>
      </c>
      <c r="D2" s="3" t="s">
        <v>6</v>
      </c>
      <c r="E2" s="3" t="s">
        <v>7</v>
      </c>
      <c r="F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0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55</v>
      </c>
      <c r="AJ2" s="3" t="s">
        <v>39</v>
      </c>
      <c r="AK2" s="3" t="s">
        <v>40</v>
      </c>
    </row>
    <row r="3" customFormat="false" ht="13.8" hidden="false" customHeight="false" outlineLevel="0" collapsed="false">
      <c r="A3" s="3" t="s">
        <v>41</v>
      </c>
      <c r="D3" s="3" t="s">
        <v>42</v>
      </c>
      <c r="E3" s="3" t="s">
        <v>43</v>
      </c>
      <c r="F3" s="3" t="s">
        <v>43</v>
      </c>
      <c r="H3" s="3" t="s">
        <v>44</v>
      </c>
      <c r="I3" s="3" t="s">
        <v>45</v>
      </c>
      <c r="J3" s="3" t="s">
        <v>45</v>
      </c>
      <c r="K3" s="3" t="s">
        <v>45</v>
      </c>
      <c r="L3" s="3" t="s">
        <v>45</v>
      </c>
      <c r="M3" s="3" t="s">
        <v>45</v>
      </c>
      <c r="N3" s="3" t="s">
        <v>45</v>
      </c>
      <c r="O3" s="3" t="s">
        <v>45</v>
      </c>
      <c r="P3" s="3" t="s">
        <v>45</v>
      </c>
      <c r="Q3" s="3" t="s">
        <v>45</v>
      </c>
      <c r="R3" s="3" t="s">
        <v>46</v>
      </c>
      <c r="S3" s="3" t="s">
        <v>47</v>
      </c>
      <c r="T3" s="3" t="s">
        <v>48</v>
      </c>
      <c r="U3" s="3" t="s">
        <v>48</v>
      </c>
      <c r="V3" s="3" t="s">
        <v>49</v>
      </c>
      <c r="W3" s="3" t="s">
        <v>49</v>
      </c>
      <c r="X3" s="3" t="s">
        <v>49</v>
      </c>
      <c r="Y3" s="3" t="s">
        <v>50</v>
      </c>
      <c r="Z3" s="0" t="s">
        <v>45</v>
      </c>
      <c r="AA3" s="3" t="s">
        <v>51</v>
      </c>
      <c r="AB3" s="3" t="s">
        <v>52</v>
      </c>
      <c r="AC3" s="3" t="s">
        <v>52</v>
      </c>
      <c r="AD3" s="3" t="s">
        <v>52</v>
      </c>
      <c r="AE3" s="3" t="s">
        <v>52</v>
      </c>
      <c r="AF3" s="3" t="s">
        <v>52</v>
      </c>
      <c r="AG3" s="3" t="s">
        <v>43</v>
      </c>
      <c r="AH3" s="3" t="s">
        <v>43</v>
      </c>
      <c r="AI3" s="3" t="s">
        <v>43</v>
      </c>
      <c r="AJ3" s="3" t="s">
        <v>43</v>
      </c>
      <c r="AK3" s="3" t="s">
        <v>53</v>
      </c>
    </row>
    <row r="4" customFormat="false" ht="13.8" hidden="false" customHeight="false" outlineLevel="0" collapsed="false">
      <c r="A4" s="3" t="n">
        <v>0</v>
      </c>
      <c r="B4" s="3" t="n">
        <f aca="false">(A4/1000)/0.45</f>
        <v>0</v>
      </c>
      <c r="C4" s="3" t="n">
        <v>0</v>
      </c>
      <c r="D4" s="3" t="n">
        <v>22.31344</v>
      </c>
      <c r="E4" s="3" t="n">
        <v>0.569916</v>
      </c>
      <c r="F4" s="3" t="n">
        <v>0.574055</v>
      </c>
      <c r="G4" s="3" t="s">
        <v>56</v>
      </c>
      <c r="H4" s="3" t="n">
        <v>0.037344</v>
      </c>
      <c r="I4" s="3" t="n">
        <v>0.684884</v>
      </c>
      <c r="J4" s="3" t="n">
        <v>0.690282</v>
      </c>
      <c r="K4" s="3" t="n">
        <v>0.254879</v>
      </c>
      <c r="L4" s="3" t="n">
        <f aca="false">I4/$AJ4^2</f>
        <v>0.00684991676459688</v>
      </c>
      <c r="M4" s="3" t="n">
        <f aca="false">J4/$AJ4^2</f>
        <v>0.00690390525125345</v>
      </c>
      <c r="N4" s="3" t="n">
        <f aca="false">K4/$AJ4^2</f>
        <v>0.00254919071703192</v>
      </c>
      <c r="O4" s="3" t="n">
        <v>0.095513</v>
      </c>
      <c r="P4" s="3" t="n">
        <v>0.128431</v>
      </c>
      <c r="Q4" s="3" t="n">
        <v>0.239401</v>
      </c>
      <c r="R4" s="3" t="n">
        <v>0.072954</v>
      </c>
      <c r="S4" s="3" t="n">
        <v>0.684992</v>
      </c>
      <c r="T4" s="3" t="n">
        <v>0.69039</v>
      </c>
      <c r="U4" s="3" t="n">
        <v>0.254919</v>
      </c>
      <c r="V4" s="3" t="n">
        <v>0.095535</v>
      </c>
      <c r="W4" s="3" t="n">
        <v>0.128461</v>
      </c>
      <c r="X4" s="3" t="n">
        <v>0.239457</v>
      </c>
      <c r="Y4" s="3" t="n">
        <v>0.072971</v>
      </c>
      <c r="Z4" s="1" t="n">
        <f aca="false">SQRT(I4)/E4/AJ4*100</f>
        <v>14.5221793985863</v>
      </c>
      <c r="AA4" s="3" t="n">
        <v>3.303877</v>
      </c>
      <c r="AB4" s="3" t="n">
        <v>41.672438</v>
      </c>
      <c r="AC4" s="3" t="n">
        <v>31.599063</v>
      </c>
      <c r="AD4" s="3" t="n">
        <v>25.613688</v>
      </c>
      <c r="AE4" s="3" t="n">
        <v>1.11475</v>
      </c>
      <c r="AF4" s="3" t="n">
        <v>6.3E-005</v>
      </c>
      <c r="AG4" s="3" t="n">
        <v>5.402299</v>
      </c>
      <c r="AH4" s="3" t="n">
        <v>10.908377</v>
      </c>
      <c r="AI4" s="3" t="n">
        <v>0</v>
      </c>
      <c r="AJ4" s="3" t="n">
        <v>9.999214</v>
      </c>
      <c r="AK4" s="3" t="n">
        <v>0</v>
      </c>
    </row>
    <row r="5" customFormat="false" ht="13.8" hidden="false" customHeight="false" outlineLevel="0" collapsed="false">
      <c r="A5" s="3" t="n">
        <v>-20</v>
      </c>
      <c r="B5" s="3" t="n">
        <f aca="false">(A5/1000)/0.45</f>
        <v>-0.0444444444444444</v>
      </c>
      <c r="C5" s="3" t="s">
        <v>57</v>
      </c>
      <c r="D5" s="3" t="n">
        <v>22.43223</v>
      </c>
      <c r="E5" s="3" t="n">
        <v>0.589055</v>
      </c>
      <c r="F5" s="3" t="n">
        <v>0.593999</v>
      </c>
      <c r="G5" s="3" t="s">
        <v>58</v>
      </c>
      <c r="H5" s="3" t="n">
        <v>0.044616</v>
      </c>
      <c r="I5" s="3" t="n">
        <v>0.744779</v>
      </c>
      <c r="J5" s="3" t="n">
        <v>0.735983</v>
      </c>
      <c r="K5" s="3" t="n">
        <v>0.263597</v>
      </c>
      <c r="L5" s="3" t="n">
        <f aca="false">I5/$AJ5^2</f>
        <v>0.0074389082695717</v>
      </c>
      <c r="M5" s="3" t="n">
        <f aca="false">J5/$AJ5^2</f>
        <v>0.00735105316471623</v>
      </c>
      <c r="N5" s="3" t="n">
        <f aca="false">K5/$AJ5^2</f>
        <v>0.00263282652053064</v>
      </c>
      <c r="O5" s="3" t="n">
        <v>0.05004</v>
      </c>
      <c r="P5" s="3" t="n">
        <v>0.118066</v>
      </c>
      <c r="Q5" s="3" t="n">
        <v>0.211479</v>
      </c>
      <c r="R5" s="3" t="n">
        <v>0.016103</v>
      </c>
      <c r="S5" s="3" t="n">
        <v>0.743891</v>
      </c>
      <c r="T5" s="3" t="n">
        <v>0.735105</v>
      </c>
      <c r="U5" s="3" t="n">
        <v>0.263283</v>
      </c>
      <c r="V5" s="3" t="n">
        <v>0.049951</v>
      </c>
      <c r="W5" s="3" t="n">
        <v>0.117855</v>
      </c>
      <c r="X5" s="3" t="n">
        <v>0.211101</v>
      </c>
      <c r="Y5" s="3" t="n">
        <v>0.016075</v>
      </c>
      <c r="Z5" s="1" t="n">
        <f aca="false">SQRT(I5)/E5/AJ5*100</f>
        <v>14.6419444544103</v>
      </c>
      <c r="AA5" s="3" t="n">
        <v>3.88829</v>
      </c>
      <c r="AB5" s="3" t="n">
        <v>39.84875</v>
      </c>
      <c r="AC5" s="3" t="n">
        <v>31.223563</v>
      </c>
      <c r="AD5" s="3" t="n">
        <v>27.750313</v>
      </c>
      <c r="AE5" s="3" t="n">
        <v>1.176625</v>
      </c>
      <c r="AF5" s="3" t="n">
        <v>0.00075</v>
      </c>
      <c r="AG5" s="3" t="n">
        <v>5.318721</v>
      </c>
      <c r="AH5" s="3" t="n">
        <v>10.915745</v>
      </c>
      <c r="AI5" s="3" t="n">
        <v>0</v>
      </c>
      <c r="AJ5" s="3" t="n">
        <v>10.005968</v>
      </c>
      <c r="AK5" s="3" t="n">
        <v>0</v>
      </c>
    </row>
    <row r="6" customFormat="false" ht="13.8" hidden="false" customHeight="false" outlineLevel="0" collapsed="false">
      <c r="A6" s="3" t="n">
        <v>-40</v>
      </c>
      <c r="B6" s="3" t="n">
        <f aca="false">(A6/1000)/0.45</f>
        <v>-0.0888888888888889</v>
      </c>
      <c r="C6" s="3" t="s">
        <v>59</v>
      </c>
      <c r="D6" s="3" t="n">
        <v>22.56765</v>
      </c>
      <c r="E6" s="3" t="n">
        <v>0.607184</v>
      </c>
      <c r="F6" s="3" t="n">
        <v>0.612613</v>
      </c>
      <c r="G6" s="3" t="s">
        <v>60</v>
      </c>
      <c r="H6" s="3" t="n">
        <v>0.048994</v>
      </c>
      <c r="I6" s="3" t="n">
        <v>0.746502</v>
      </c>
      <c r="J6" s="3" t="n">
        <v>0.724294</v>
      </c>
      <c r="K6" s="3" t="n">
        <v>0.25524</v>
      </c>
      <c r="L6" s="3" t="n">
        <f aca="false">I6/$AJ6^2</f>
        <v>0.00747914891237744</v>
      </c>
      <c r="M6" s="3" t="n">
        <f aca="false">J6/$AJ6^2</f>
        <v>0.00725664858545791</v>
      </c>
      <c r="N6" s="3" t="n">
        <f aca="false">K6/$AJ6^2</f>
        <v>0.00255723088269719</v>
      </c>
      <c r="O6" s="3" t="n">
        <v>0.048649</v>
      </c>
      <c r="P6" s="3" t="n">
        <v>0.06424</v>
      </c>
      <c r="Q6" s="3" t="n">
        <v>0.146807</v>
      </c>
      <c r="R6" s="3" t="n">
        <v>-0.034694</v>
      </c>
      <c r="S6" s="3" t="n">
        <v>0.747915</v>
      </c>
      <c r="T6" s="3" t="n">
        <v>0.725665</v>
      </c>
      <c r="U6" s="3" t="n">
        <v>0.255723</v>
      </c>
      <c r="V6" s="3" t="n">
        <v>0.048787</v>
      </c>
      <c r="W6" s="3" t="n">
        <v>0.064423</v>
      </c>
      <c r="X6" s="3" t="n">
        <v>0.147224</v>
      </c>
      <c r="Y6" s="3" t="n">
        <v>-0.034792</v>
      </c>
      <c r="Z6" s="1" t="n">
        <f aca="false">SQRT(I6)/E6/AJ6*100</f>
        <v>14.2431409227354</v>
      </c>
      <c r="AA6" s="3" t="n">
        <v>4.203795</v>
      </c>
      <c r="AB6" s="3" t="n">
        <v>39.332313</v>
      </c>
      <c r="AC6" s="3" t="n">
        <v>31.961438</v>
      </c>
      <c r="AD6" s="3" t="n">
        <v>27.58375</v>
      </c>
      <c r="AE6" s="3" t="n">
        <v>1.116625</v>
      </c>
      <c r="AF6" s="3" t="n">
        <v>0.005875</v>
      </c>
      <c r="AG6" s="3" t="n">
        <v>5.278626</v>
      </c>
      <c r="AH6" s="3" t="n">
        <v>10.898925</v>
      </c>
      <c r="AI6" s="3" t="n">
        <v>0</v>
      </c>
      <c r="AJ6" s="3" t="n">
        <v>9.99055</v>
      </c>
      <c r="AK6" s="3" t="n">
        <v>0</v>
      </c>
    </row>
    <row r="7" customFormat="false" ht="13.8" hidden="false" customHeight="false" outlineLevel="0" collapsed="false">
      <c r="A7" s="3" t="n">
        <v>-60</v>
      </c>
      <c r="B7" s="3" t="n">
        <f aca="false">(A7/1000)/0.45</f>
        <v>-0.133333333333333</v>
      </c>
      <c r="C7" s="3" t="s">
        <v>61</v>
      </c>
      <c r="D7" s="3" t="n">
        <v>22.69803</v>
      </c>
      <c r="E7" s="3" t="n">
        <v>0.624226</v>
      </c>
      <c r="F7" s="3" t="n">
        <v>0.630159</v>
      </c>
      <c r="G7" s="3" t="s">
        <v>62</v>
      </c>
      <c r="H7" s="3" t="n">
        <v>0.053542</v>
      </c>
      <c r="I7" s="3" t="n">
        <v>0.796192</v>
      </c>
      <c r="J7" s="3" t="n">
        <v>0.748863</v>
      </c>
      <c r="K7" s="3" t="n">
        <v>0.239227</v>
      </c>
      <c r="L7" s="3" t="n">
        <f aca="false">I7/$AJ7^2</f>
        <v>0.0079740838096291</v>
      </c>
      <c r="M7" s="3" t="n">
        <f aca="false">J7/$AJ7^2</f>
        <v>0.00750007074164306</v>
      </c>
      <c r="N7" s="3" t="n">
        <f aca="false">K7/$AJ7^2</f>
        <v>0.0023959247863909</v>
      </c>
      <c r="O7" s="3" t="n">
        <v>-0.013075</v>
      </c>
      <c r="P7" s="3" t="n">
        <v>0.031289</v>
      </c>
      <c r="Q7" s="3" t="n">
        <v>0.128115</v>
      </c>
      <c r="R7" s="3" t="n">
        <v>-0.052177</v>
      </c>
      <c r="S7" s="3" t="n">
        <v>0.797409</v>
      </c>
      <c r="T7" s="3" t="n">
        <v>0.750007</v>
      </c>
      <c r="U7" s="3" t="n">
        <v>0.239592</v>
      </c>
      <c r="V7" s="3" t="n">
        <v>-0.013105</v>
      </c>
      <c r="W7" s="3" t="n">
        <v>0.031361</v>
      </c>
      <c r="X7" s="3" t="n">
        <v>0.128409</v>
      </c>
      <c r="Y7" s="3" t="n">
        <v>-0.052297</v>
      </c>
      <c r="Z7" s="1" t="n">
        <f aca="false">SQRT(I7)/E7/AJ7*100</f>
        <v>14.3053518547528</v>
      </c>
      <c r="AA7" s="3" t="n">
        <v>4.522524</v>
      </c>
      <c r="AB7" s="3" t="n">
        <v>38.240313</v>
      </c>
      <c r="AC7" s="3" t="n">
        <v>31.982313</v>
      </c>
      <c r="AD7" s="3" t="n">
        <v>28.671313</v>
      </c>
      <c r="AE7" s="3" t="n">
        <v>1.102625</v>
      </c>
      <c r="AF7" s="3" t="n">
        <v>0.003438</v>
      </c>
      <c r="AG7" s="3" t="n">
        <v>5.274822</v>
      </c>
      <c r="AH7" s="3" t="n">
        <v>10.900911</v>
      </c>
      <c r="AI7" s="3" t="n">
        <v>0</v>
      </c>
      <c r="AJ7" s="3" t="n">
        <v>9.99237</v>
      </c>
      <c r="AK7" s="3" t="n">
        <v>0</v>
      </c>
    </row>
    <row r="8" customFormat="false" ht="13.8" hidden="false" customHeight="false" outlineLevel="0" collapsed="false">
      <c r="A8" s="3" t="n">
        <v>-80</v>
      </c>
      <c r="B8" s="3" t="n">
        <f aca="false">(A8/1000)/0.45</f>
        <v>-0.177777777777778</v>
      </c>
      <c r="C8" s="3" t="s">
        <v>63</v>
      </c>
      <c r="D8" s="3" t="n">
        <v>22.87544</v>
      </c>
      <c r="E8" s="3" t="n">
        <v>0.641859</v>
      </c>
      <c r="F8" s="3" t="n">
        <v>0.648347</v>
      </c>
      <c r="G8" s="3" t="s">
        <v>64</v>
      </c>
      <c r="H8" s="3" t="n">
        <v>0.058556</v>
      </c>
      <c r="I8" s="3" t="n">
        <v>0.80046</v>
      </c>
      <c r="J8" s="3" t="n">
        <v>0.76357</v>
      </c>
      <c r="K8" s="3" t="n">
        <v>0.260346</v>
      </c>
      <c r="L8" s="3" t="n">
        <f aca="false">I8/$AJ8^2</f>
        <v>0.00801302909135404</v>
      </c>
      <c r="M8" s="3" t="n">
        <f aca="false">J8/$AJ8^2</f>
        <v>0.00764374062824526</v>
      </c>
      <c r="N8" s="3" t="n">
        <f aca="false">K8/$AJ8^2</f>
        <v>0.00260620152389583</v>
      </c>
      <c r="O8" s="3" t="n">
        <v>-0.032489</v>
      </c>
      <c r="P8" s="3" t="n">
        <v>-0.01217</v>
      </c>
      <c r="Q8" s="3" t="n">
        <v>0.045955</v>
      </c>
      <c r="R8" s="3" t="n">
        <v>-0.151392</v>
      </c>
      <c r="S8" s="3" t="n">
        <v>0.801303</v>
      </c>
      <c r="T8" s="3" t="n">
        <v>0.764374</v>
      </c>
      <c r="U8" s="3" t="n">
        <v>0.26062</v>
      </c>
      <c r="V8" s="3" t="n">
        <v>-0.032541</v>
      </c>
      <c r="W8" s="3" t="n">
        <v>-0.012189</v>
      </c>
      <c r="X8" s="3" t="n">
        <v>0.046028</v>
      </c>
      <c r="Y8" s="3" t="n">
        <v>-0.151631</v>
      </c>
      <c r="Z8" s="1" t="n">
        <f aca="false">SQRT(I8)/E8/AJ8*100</f>
        <v>13.9462910551432</v>
      </c>
      <c r="AA8" s="3" t="n">
        <v>4.818238</v>
      </c>
      <c r="AB8" s="3" t="n">
        <v>35.881438</v>
      </c>
      <c r="AC8" s="3" t="n">
        <v>32.870688</v>
      </c>
      <c r="AD8" s="3" t="n">
        <v>30.3515</v>
      </c>
      <c r="AE8" s="3" t="n">
        <v>0.894188</v>
      </c>
      <c r="AF8" s="3" t="n">
        <v>0.002188</v>
      </c>
      <c r="AG8" s="3" t="n">
        <v>5.308744</v>
      </c>
      <c r="AH8" s="3" t="n">
        <v>10.903496</v>
      </c>
      <c r="AI8" s="3" t="n">
        <v>0</v>
      </c>
      <c r="AJ8" s="3" t="n">
        <v>9.994739</v>
      </c>
      <c r="AK8" s="3" t="n">
        <v>0</v>
      </c>
    </row>
    <row r="9" customFormat="false" ht="13.8" hidden="false" customHeight="false" outlineLevel="0" collapsed="false">
      <c r="A9" s="3" t="n">
        <v>-100</v>
      </c>
      <c r="B9" s="3" t="n">
        <f aca="false">(A9/1000)/0.45</f>
        <v>-0.222222222222222</v>
      </c>
      <c r="C9" s="3" t="s">
        <v>65</v>
      </c>
      <c r="D9" s="3" t="n">
        <v>23.01739</v>
      </c>
      <c r="E9" s="3" t="n">
        <v>0.650213</v>
      </c>
      <c r="F9" s="3" t="n">
        <v>0.656815</v>
      </c>
      <c r="G9" s="3" t="s">
        <v>66</v>
      </c>
      <c r="H9" s="3" t="n">
        <v>0.05958</v>
      </c>
      <c r="I9" s="3" t="n">
        <v>0.755811</v>
      </c>
      <c r="J9" s="3" t="n">
        <v>0.740432</v>
      </c>
      <c r="K9" s="3" t="n">
        <v>0.20516</v>
      </c>
      <c r="L9" s="3" t="n">
        <f aca="false">I9/$AJ9^2</f>
        <v>0.0075639361340681</v>
      </c>
      <c r="M9" s="3" t="n">
        <f aca="false">J9/$AJ9^2</f>
        <v>0.00741002758575929</v>
      </c>
      <c r="N9" s="3" t="n">
        <f aca="false">K9/$AJ9^2</f>
        <v>0.00205318146635258</v>
      </c>
      <c r="O9" s="3" t="n">
        <v>-0.022101</v>
      </c>
      <c r="P9" s="3" t="n">
        <v>-0.00729</v>
      </c>
      <c r="Q9" s="3" t="n">
        <v>0.062932</v>
      </c>
      <c r="R9" s="3" t="n">
        <v>-0.204785</v>
      </c>
      <c r="S9" s="3" t="n">
        <v>0.756394</v>
      </c>
      <c r="T9" s="3" t="n">
        <v>0.741003</v>
      </c>
      <c r="U9" s="3" t="n">
        <v>0.205318</v>
      </c>
      <c r="V9" s="3" t="n">
        <v>-0.022126</v>
      </c>
      <c r="W9" s="3" t="n">
        <v>-0.007298</v>
      </c>
      <c r="X9" s="3" t="n">
        <v>0.063004</v>
      </c>
      <c r="Y9" s="3" t="n">
        <v>-0.205022</v>
      </c>
      <c r="Z9" s="1" t="n">
        <f aca="false">SQRT(I9)/E9/AJ9*100</f>
        <v>13.3757541687081</v>
      </c>
      <c r="AA9" s="3" t="n">
        <v>4.92523</v>
      </c>
      <c r="AB9" s="3" t="n">
        <v>35.377375</v>
      </c>
      <c r="AC9" s="3" t="n">
        <v>34.578938</v>
      </c>
      <c r="AD9" s="3" t="n">
        <v>29.119875</v>
      </c>
      <c r="AE9" s="3" t="n">
        <v>0.923813</v>
      </c>
      <c r="AF9" s="3" t="n">
        <v>0</v>
      </c>
      <c r="AG9" s="3" t="n">
        <v>5.336519</v>
      </c>
      <c r="AH9" s="3" t="n">
        <v>10.905032</v>
      </c>
      <c r="AI9" s="3" t="n">
        <v>0</v>
      </c>
      <c r="AJ9" s="3" t="n">
        <v>9.996148</v>
      </c>
      <c r="AK9" s="3" t="n">
        <v>0</v>
      </c>
    </row>
    <row r="10" customFormat="false" ht="13.8" hidden="false" customHeight="false" outlineLevel="0" collapsed="false">
      <c r="A10" s="3" t="n">
        <v>-150</v>
      </c>
      <c r="B10" s="3" t="n">
        <f aca="false">(A10/1000)/0.45</f>
        <v>-0.333333333333333</v>
      </c>
      <c r="C10" s="3" t="s">
        <v>67</v>
      </c>
      <c r="D10" s="3" t="n">
        <v>23.10122</v>
      </c>
      <c r="E10" s="3" t="n">
        <v>0.668006</v>
      </c>
      <c r="F10" s="3" t="n">
        <v>0.674499</v>
      </c>
      <c r="G10" s="3" t="s">
        <v>68</v>
      </c>
      <c r="H10" s="3" t="n">
        <v>0.058592</v>
      </c>
      <c r="I10" s="3" t="n">
        <v>0.783338</v>
      </c>
      <c r="J10" s="3" t="n">
        <v>0.715777</v>
      </c>
      <c r="K10" s="3" t="n">
        <v>0.211442</v>
      </c>
      <c r="L10" s="3" t="n">
        <f aca="false">I10/$AJ10^2</f>
        <v>0.00782654280493853</v>
      </c>
      <c r="M10" s="3" t="n">
        <f aca="false">J10/$AJ10^2</f>
        <v>0.00715152249640702</v>
      </c>
      <c r="N10" s="3" t="n">
        <f aca="false">K10/$AJ10^2</f>
        <v>0.0021125744745714</v>
      </c>
      <c r="O10" s="3" t="n">
        <v>-0.05069</v>
      </c>
      <c r="P10" s="3" t="n">
        <v>-0.05054</v>
      </c>
      <c r="Q10" s="3" t="n">
        <v>-0.065762</v>
      </c>
      <c r="R10" s="3" t="n">
        <v>-0.272193</v>
      </c>
      <c r="S10" s="3" t="n">
        <v>0.782655</v>
      </c>
      <c r="T10" s="3" t="n">
        <v>0.715153</v>
      </c>
      <c r="U10" s="3" t="n">
        <v>0.211258</v>
      </c>
      <c r="V10" s="3" t="n">
        <v>-0.050624</v>
      </c>
      <c r="W10" s="3" t="n">
        <v>-0.050473</v>
      </c>
      <c r="X10" s="3" t="n">
        <v>-0.065676</v>
      </c>
      <c r="Y10" s="3" t="n">
        <v>-0.271837</v>
      </c>
      <c r="Z10" s="1" t="n">
        <f aca="false">SQRT(I10)/E10/AJ10*100</f>
        <v>13.2435562081891</v>
      </c>
      <c r="AA10" s="3" t="n">
        <v>4.71641</v>
      </c>
      <c r="AB10" s="3" t="n">
        <v>34.727063</v>
      </c>
      <c r="AC10" s="3" t="n">
        <v>37.569313</v>
      </c>
      <c r="AD10" s="3" t="n">
        <v>27.031625</v>
      </c>
      <c r="AE10" s="3" t="n">
        <v>0.672</v>
      </c>
      <c r="AF10" s="3" t="n">
        <v>0</v>
      </c>
      <c r="AG10" s="3" t="n">
        <v>5.470325</v>
      </c>
      <c r="AH10" s="3" t="n">
        <v>10.913999</v>
      </c>
      <c r="AI10" s="3" t="n">
        <v>0</v>
      </c>
      <c r="AJ10" s="3" t="n">
        <v>10.004367</v>
      </c>
      <c r="AK10" s="3" t="n">
        <v>0</v>
      </c>
    </row>
    <row r="11" customFormat="false" ht="13.8" hidden="false" customHeight="false" outlineLevel="0" collapsed="false">
      <c r="A11" s="3" t="n">
        <v>-200</v>
      </c>
      <c r="B11" s="3" t="n">
        <f aca="false">(A11/1000)/0.45</f>
        <v>-0.444444444444444</v>
      </c>
      <c r="C11" s="3" t="s">
        <v>69</v>
      </c>
      <c r="D11" s="3" t="n">
        <v>23.20432</v>
      </c>
      <c r="E11" s="3" t="n">
        <v>0.6729</v>
      </c>
      <c r="F11" s="3" t="n">
        <v>0.678441</v>
      </c>
      <c r="G11" s="3" t="s">
        <v>70</v>
      </c>
      <c r="H11" s="3" t="n">
        <v>0.050007</v>
      </c>
      <c r="I11" s="3" t="n">
        <v>0.802008</v>
      </c>
      <c r="J11" s="3" t="n">
        <v>0.688875</v>
      </c>
      <c r="K11" s="3" t="n">
        <v>0.19689</v>
      </c>
      <c r="L11" s="3" t="n">
        <f aca="false">I11/$AJ11^2</f>
        <v>0.00802150616039967</v>
      </c>
      <c r="M11" s="3" t="n">
        <f aca="false">J11/$AJ11^2</f>
        <v>0.00688997498309908</v>
      </c>
      <c r="N11" s="3" t="n">
        <f aca="false">K11/$AJ11^2</f>
        <v>0.00196925011710743</v>
      </c>
      <c r="O11" s="3" t="n">
        <v>-0.095542</v>
      </c>
      <c r="P11" s="3" t="n">
        <v>-0.06123</v>
      </c>
      <c r="Q11" s="3" t="n">
        <v>-0.119692</v>
      </c>
      <c r="R11" s="3" t="n">
        <v>-0.310518</v>
      </c>
      <c r="S11" s="3" t="n">
        <v>0.80215</v>
      </c>
      <c r="T11" s="3" t="n">
        <v>0.688998</v>
      </c>
      <c r="U11" s="3" t="n">
        <v>0.196925</v>
      </c>
      <c r="V11" s="3" t="n">
        <v>-0.095568</v>
      </c>
      <c r="W11" s="3" t="n">
        <v>-0.061246</v>
      </c>
      <c r="X11" s="3" t="n">
        <v>-0.119724</v>
      </c>
      <c r="Y11" s="3" t="n">
        <v>-0.310601</v>
      </c>
      <c r="Z11" s="1" t="n">
        <f aca="false">SQRT(I11)/E11/AJ11*100</f>
        <v>13.3099809038268</v>
      </c>
      <c r="AA11" s="3" t="n">
        <v>3.983108</v>
      </c>
      <c r="AB11" s="3" t="n">
        <v>35.915375</v>
      </c>
      <c r="AC11" s="3" t="n">
        <v>41.627125</v>
      </c>
      <c r="AD11" s="3" t="n">
        <v>22.03125</v>
      </c>
      <c r="AE11" s="3" t="n">
        <v>0.425188</v>
      </c>
      <c r="AF11" s="3" t="n">
        <v>0.001063</v>
      </c>
      <c r="AG11" s="3" t="n">
        <v>5.564957</v>
      </c>
      <c r="AH11" s="3" t="n">
        <v>10.908265</v>
      </c>
      <c r="AI11" s="3" t="n">
        <v>0</v>
      </c>
      <c r="AJ11" s="3" t="n">
        <v>9.999111</v>
      </c>
      <c r="AK11" s="3" t="n">
        <v>0</v>
      </c>
    </row>
    <row r="12" customFormat="false" ht="13.8" hidden="false" customHeight="false" outlineLevel="0" collapsed="false">
      <c r="A12" s="3" t="n">
        <v>-250</v>
      </c>
      <c r="B12" s="3" t="n">
        <f aca="false">(A12/1000)/0.45</f>
        <v>-0.555555555555556</v>
      </c>
      <c r="C12" s="3" t="s">
        <v>71</v>
      </c>
      <c r="D12" s="3" t="n">
        <v>23.25925</v>
      </c>
      <c r="E12" s="3" t="n">
        <v>0.683004</v>
      </c>
      <c r="F12" s="3" t="n">
        <v>0.687727</v>
      </c>
      <c r="G12" s="3" t="s">
        <v>72</v>
      </c>
      <c r="H12" s="3" t="n">
        <v>0.042628</v>
      </c>
      <c r="I12" s="3" t="n">
        <v>0.790869</v>
      </c>
      <c r="J12" s="3" t="n">
        <v>0.636808</v>
      </c>
      <c r="K12" s="3" t="n">
        <v>0.213854</v>
      </c>
      <c r="L12" s="3" t="n">
        <f aca="false">I12/$AJ12^2</f>
        <v>0.0079160644705905</v>
      </c>
      <c r="M12" s="3" t="n">
        <f aca="false">J12/$AJ12^2</f>
        <v>0.00637401792634152</v>
      </c>
      <c r="N12" s="3" t="n">
        <f aca="false">K12/$AJ12^2</f>
        <v>0.00214053408503009</v>
      </c>
      <c r="O12" s="3" t="n">
        <v>-0.0824</v>
      </c>
      <c r="P12" s="3" t="n">
        <v>-0.070083</v>
      </c>
      <c r="Q12" s="3" t="n">
        <v>-0.194634</v>
      </c>
      <c r="R12" s="3" t="n">
        <v>-0.288725</v>
      </c>
      <c r="S12" s="3" t="n">
        <v>0.791606</v>
      </c>
      <c r="T12" s="3" t="n">
        <v>0.637402</v>
      </c>
      <c r="U12" s="3" t="n">
        <v>0.214054</v>
      </c>
      <c r="V12" s="3" t="n">
        <v>-0.082515</v>
      </c>
      <c r="W12" s="3" t="n">
        <v>-0.070181</v>
      </c>
      <c r="X12" s="3" t="n">
        <v>-0.194907</v>
      </c>
      <c r="Y12" s="3" t="n">
        <v>-0.289129</v>
      </c>
      <c r="Z12" s="1" t="n">
        <f aca="false">SQRT(I12)/E12/AJ12*100</f>
        <v>13.0266100910244</v>
      </c>
      <c r="AA12" s="3" t="n">
        <v>3.302214</v>
      </c>
      <c r="AB12" s="3" t="n">
        <v>39.037625</v>
      </c>
      <c r="AC12" s="3" t="n">
        <v>44.482938</v>
      </c>
      <c r="AD12" s="3" t="n">
        <v>16.132688</v>
      </c>
      <c r="AE12" s="3" t="n">
        <v>0.346625</v>
      </c>
      <c r="AF12" s="3" t="n">
        <v>0.000125</v>
      </c>
      <c r="AG12" s="3" t="n">
        <v>5.65308</v>
      </c>
      <c r="AH12" s="3" t="n">
        <v>10.904153</v>
      </c>
      <c r="AI12" s="3" t="n">
        <v>0</v>
      </c>
      <c r="AJ12" s="3" t="n">
        <v>9.995341</v>
      </c>
      <c r="AK12" s="3" t="n">
        <v>0</v>
      </c>
    </row>
    <row r="13" customFormat="false" ht="13.8" hidden="false" customHeight="false" outlineLevel="0" collapsed="false">
      <c r="A13" s="3" t="n">
        <v>-300</v>
      </c>
      <c r="B13" s="3" t="n">
        <f aca="false">(A13/1000)/0.45</f>
        <v>-0.666666666666667</v>
      </c>
      <c r="C13" s="3" t="s">
        <v>73</v>
      </c>
      <c r="D13" s="3" t="n">
        <v>23.41818</v>
      </c>
      <c r="E13" s="3" t="n">
        <v>0.696512</v>
      </c>
      <c r="F13" s="3" t="n">
        <v>0.699904</v>
      </c>
      <c r="G13" s="3" t="s">
        <v>74</v>
      </c>
      <c r="H13" s="3" t="n">
        <v>0.030613</v>
      </c>
      <c r="I13" s="3" t="n">
        <v>0.71003</v>
      </c>
      <c r="J13" s="3" t="n">
        <v>0.624114</v>
      </c>
      <c r="K13" s="3" t="n">
        <v>0.224513</v>
      </c>
      <c r="L13" s="3" t="n">
        <f aca="false">I13/$AJ13^2</f>
        <v>0.00709968515395454</v>
      </c>
      <c r="M13" s="3" t="n">
        <f aca="false">J13/$AJ13^2</f>
        <v>0.00624059955237833</v>
      </c>
      <c r="N13" s="3" t="n">
        <f aca="false">K13/$AJ13^2</f>
        <v>0.00224493558436939</v>
      </c>
      <c r="O13" s="3" t="n">
        <v>-0.13665</v>
      </c>
      <c r="P13" s="3" t="n">
        <v>-0.112133</v>
      </c>
      <c r="Q13" s="3" t="n">
        <v>-0.192568</v>
      </c>
      <c r="R13" s="3" t="n">
        <v>-0.360314</v>
      </c>
      <c r="S13" s="3" t="n">
        <v>0.709969</v>
      </c>
      <c r="T13" s="3" t="n">
        <v>0.62406</v>
      </c>
      <c r="U13" s="3" t="n">
        <v>0.224494</v>
      </c>
      <c r="V13" s="3" t="n">
        <v>-0.136632</v>
      </c>
      <c r="W13" s="3" t="n">
        <v>-0.112118</v>
      </c>
      <c r="X13" s="3" t="n">
        <v>-0.192543</v>
      </c>
      <c r="Y13" s="3" t="n">
        <v>-0.360267</v>
      </c>
      <c r="Z13" s="1" t="n">
        <f aca="false">SQRT(I13)/E13/AJ13*100</f>
        <v>12.0973693839434</v>
      </c>
      <c r="AA13" s="3" t="n">
        <v>2.242166</v>
      </c>
      <c r="AB13" s="3" t="n">
        <v>44.978875</v>
      </c>
      <c r="AC13" s="3" t="n">
        <v>42.709125</v>
      </c>
      <c r="AD13" s="3" t="n">
        <v>11.90825</v>
      </c>
      <c r="AE13" s="3" t="n">
        <v>0.40375</v>
      </c>
      <c r="AF13" s="3" t="n">
        <v>0</v>
      </c>
      <c r="AG13" s="3" t="n">
        <v>5.743945</v>
      </c>
      <c r="AH13" s="3" t="n">
        <v>10.909708</v>
      </c>
      <c r="AI13" s="3" t="n">
        <v>0</v>
      </c>
      <c r="AJ13" s="3" t="n">
        <v>10.000433</v>
      </c>
      <c r="AK13" s="3" t="n">
        <v>0</v>
      </c>
    </row>
    <row r="14" customFormat="false" ht="13.8" hidden="false" customHeight="false" outlineLevel="0" collapsed="false">
      <c r="A14" s="3" t="n">
        <v>-320</v>
      </c>
      <c r="B14" s="3" t="n">
        <f aca="false">(A14/1000)/0.45</f>
        <v>-0.711111111111111</v>
      </c>
      <c r="C14" s="3" t="s">
        <v>75</v>
      </c>
      <c r="D14" s="3" t="n">
        <v>23.44316</v>
      </c>
      <c r="E14" s="3" t="n">
        <v>0.698349</v>
      </c>
      <c r="F14" s="3" t="n">
        <v>0.701475</v>
      </c>
      <c r="G14" s="3" t="s">
        <v>76</v>
      </c>
      <c r="H14" s="3" t="n">
        <v>0.028207</v>
      </c>
      <c r="I14" s="3" t="n">
        <v>0.680835</v>
      </c>
      <c r="J14" s="3" t="n">
        <v>0.574075</v>
      </c>
      <c r="K14" s="3" t="n">
        <v>0.214797</v>
      </c>
      <c r="L14" s="3" t="n">
        <f aca="false">I14/$AJ14^2</f>
        <v>0.00680007587231162</v>
      </c>
      <c r="M14" s="3" t="n">
        <f aca="false">J14/$AJ14^2</f>
        <v>0.00573377331717273</v>
      </c>
      <c r="N14" s="3" t="n">
        <f aca="false">K14/$AJ14^2</f>
        <v>0.00214535959100945</v>
      </c>
      <c r="O14" s="3" t="n">
        <v>-0.107983</v>
      </c>
      <c r="P14" s="3" t="n">
        <v>-0.10596</v>
      </c>
      <c r="Q14" s="3" t="n">
        <v>-0.195241</v>
      </c>
      <c r="R14" s="3" t="n">
        <v>-0.306783</v>
      </c>
      <c r="S14" s="3" t="n">
        <v>0.680007</v>
      </c>
      <c r="T14" s="3" t="n">
        <v>0.573377</v>
      </c>
      <c r="U14" s="3" t="n">
        <v>0.214536</v>
      </c>
      <c r="V14" s="3" t="n">
        <v>-0.107786</v>
      </c>
      <c r="W14" s="3" t="n">
        <v>-0.105767</v>
      </c>
      <c r="X14" s="3" t="n">
        <v>-0.194885</v>
      </c>
      <c r="Y14" s="3" t="n">
        <v>-0.306224</v>
      </c>
      <c r="Z14" s="1" t="n">
        <f aca="false">SQRT(I14)/E14/AJ14*100</f>
        <v>11.8082180334665</v>
      </c>
      <c r="AA14" s="3" t="n">
        <v>2.055763</v>
      </c>
      <c r="AB14" s="3" t="n">
        <v>48.262063</v>
      </c>
      <c r="AC14" s="3" t="n">
        <v>40.8715</v>
      </c>
      <c r="AD14" s="3" t="n">
        <v>10.609375</v>
      </c>
      <c r="AE14" s="3" t="n">
        <v>0.257063</v>
      </c>
      <c r="AF14" s="3" t="n">
        <v>0</v>
      </c>
      <c r="AG14" s="3" t="n">
        <v>5.783594</v>
      </c>
      <c r="AH14" s="3" t="n">
        <v>10.91587</v>
      </c>
      <c r="AI14" s="3" t="n">
        <v>0</v>
      </c>
      <c r="AJ14" s="3" t="n">
        <v>10.006082</v>
      </c>
      <c r="AK14" s="3" t="n">
        <v>0</v>
      </c>
    </row>
    <row r="15" customFormat="false" ht="13.8" hidden="false" customHeight="false" outlineLevel="0" collapsed="false">
      <c r="A15" s="3" t="n">
        <v>-340</v>
      </c>
      <c r="B15" s="3" t="n">
        <f aca="false">(A15/1000)/0.45</f>
        <v>-0.755555555555556</v>
      </c>
      <c r="C15" s="3" t="s">
        <v>77</v>
      </c>
      <c r="D15" s="3" t="n">
        <v>23.51623</v>
      </c>
      <c r="E15" s="3" t="n">
        <v>0.704466</v>
      </c>
      <c r="F15" s="3" t="n">
        <v>0.706979</v>
      </c>
      <c r="G15" s="3" t="s">
        <v>78</v>
      </c>
      <c r="H15" s="3" t="n">
        <v>0.022676</v>
      </c>
      <c r="I15" s="3" t="n">
        <v>0.709694</v>
      </c>
      <c r="J15" s="3" t="n">
        <v>0.569754</v>
      </c>
      <c r="K15" s="3" t="n">
        <v>0.211345</v>
      </c>
      <c r="L15" s="3" t="n">
        <f aca="false">I15/$AJ15^2</f>
        <v>0.00710265933000537</v>
      </c>
      <c r="M15" s="3" t="n">
        <f aca="false">J15/$AJ15^2</f>
        <v>0.00570213157206892</v>
      </c>
      <c r="N15" s="3" t="n">
        <f aca="false">K15/$AJ15^2</f>
        <v>0.00211515320137973</v>
      </c>
      <c r="O15" s="3" t="n">
        <v>-0.111046</v>
      </c>
      <c r="P15" s="3" t="n">
        <v>-0.106736</v>
      </c>
      <c r="Q15" s="3" t="n">
        <v>-0.20874</v>
      </c>
      <c r="R15" s="3" t="n">
        <v>-0.312494</v>
      </c>
      <c r="S15" s="3" t="n">
        <v>0.710266</v>
      </c>
      <c r="T15" s="3" t="n">
        <v>0.570213</v>
      </c>
      <c r="U15" s="3" t="n">
        <v>0.211515</v>
      </c>
      <c r="V15" s="3" t="n">
        <v>-0.11118</v>
      </c>
      <c r="W15" s="3" t="n">
        <v>-0.106865</v>
      </c>
      <c r="X15" s="3" t="n">
        <v>-0.208993</v>
      </c>
      <c r="Y15" s="3" t="n">
        <v>-0.312872</v>
      </c>
      <c r="Z15" s="1" t="n">
        <f aca="false">SQRT(I15)/E15/AJ15*100</f>
        <v>11.963285165611</v>
      </c>
      <c r="AA15" s="3" t="n">
        <v>1.596732</v>
      </c>
      <c r="AB15" s="3" t="n">
        <v>52.662</v>
      </c>
      <c r="AC15" s="3" t="n">
        <v>36.926</v>
      </c>
      <c r="AD15" s="3" t="n">
        <v>10.03175</v>
      </c>
      <c r="AE15" s="3" t="n">
        <v>0.379938</v>
      </c>
      <c r="AF15" s="3" t="n">
        <v>0.000313</v>
      </c>
      <c r="AG15" s="3" t="n">
        <v>5.790539</v>
      </c>
      <c r="AH15" s="3" t="n">
        <v>10.904841</v>
      </c>
      <c r="AI15" s="3" t="n">
        <v>0</v>
      </c>
      <c r="AJ15" s="3" t="n">
        <v>9.995973</v>
      </c>
      <c r="AK15" s="3" t="n">
        <v>0</v>
      </c>
    </row>
    <row r="16" customFormat="false" ht="13.8" hidden="false" customHeight="false" outlineLevel="0" collapsed="false">
      <c r="A16" s="3" t="n">
        <v>-360</v>
      </c>
      <c r="B16" s="3" t="n">
        <f aca="false">(A16/1000)/0.45</f>
        <v>-0.8</v>
      </c>
      <c r="C16" s="3" t="s">
        <v>79</v>
      </c>
      <c r="D16" s="3" t="n">
        <v>23.58799</v>
      </c>
      <c r="E16" s="3" t="n">
        <v>0.708528</v>
      </c>
      <c r="F16" s="3" t="n">
        <v>0.710516</v>
      </c>
      <c r="G16" s="3" t="s">
        <v>80</v>
      </c>
      <c r="H16" s="3" t="n">
        <v>0.017946</v>
      </c>
      <c r="I16" s="3" t="n">
        <v>0.690275</v>
      </c>
      <c r="J16" s="3" t="n">
        <v>0.549243</v>
      </c>
      <c r="K16" s="3" t="n">
        <v>0.20201</v>
      </c>
      <c r="L16" s="3" t="n">
        <f aca="false">I16/$AJ16^2</f>
        <v>0.00689102476163303</v>
      </c>
      <c r="M16" s="3" t="n">
        <f aca="false">J16/$AJ16^2</f>
        <v>0.00548310037760836</v>
      </c>
      <c r="N16" s="3" t="n">
        <f aca="false">K16/$AJ16^2</f>
        <v>0.00201666859164462</v>
      </c>
      <c r="O16" s="3" t="n">
        <v>-0.120807</v>
      </c>
      <c r="P16" s="3" t="n">
        <v>-0.103041</v>
      </c>
      <c r="Q16" s="3" t="n">
        <v>-0.224928</v>
      </c>
      <c r="R16" s="3" t="n">
        <v>-0.288546</v>
      </c>
      <c r="S16" s="3" t="n">
        <v>0.689102</v>
      </c>
      <c r="T16" s="3" t="n">
        <v>0.54831</v>
      </c>
      <c r="U16" s="3" t="n">
        <v>0.201666</v>
      </c>
      <c r="V16" s="3" t="n">
        <v>-0.120499</v>
      </c>
      <c r="W16" s="3" t="n">
        <v>-0.102779</v>
      </c>
      <c r="X16" s="3" t="n">
        <v>-0.224355</v>
      </c>
      <c r="Y16" s="3" t="n">
        <v>-0.287811</v>
      </c>
      <c r="Z16" s="1" t="n">
        <f aca="false">SQRT(I16)/E16/AJ16*100</f>
        <v>11.7161490390116</v>
      </c>
      <c r="AA16" s="3" t="n">
        <v>1.215885</v>
      </c>
      <c r="AB16" s="3" t="n">
        <v>57.307875</v>
      </c>
      <c r="AC16" s="3" t="n">
        <v>32.865313</v>
      </c>
      <c r="AD16" s="3" t="n">
        <v>9.475625</v>
      </c>
      <c r="AE16" s="3" t="n">
        <v>0.350125</v>
      </c>
      <c r="AF16" s="3" t="n">
        <v>0.001063</v>
      </c>
      <c r="AG16" s="3" t="n">
        <v>5.821413</v>
      </c>
      <c r="AH16" s="3" t="n">
        <v>10.918512</v>
      </c>
      <c r="AI16" s="3" t="n">
        <v>0</v>
      </c>
      <c r="AJ16" s="3" t="n">
        <v>10.008504</v>
      </c>
      <c r="AK16" s="3" t="n">
        <v>0</v>
      </c>
    </row>
    <row r="17" customFormat="false" ht="13.8" hidden="false" customHeight="false" outlineLevel="0" collapsed="false">
      <c r="A17" s="3" t="n">
        <v>-380</v>
      </c>
      <c r="B17" s="3" t="n">
        <f aca="false">(A17/1000)/0.45</f>
        <v>-0.844444444444444</v>
      </c>
      <c r="C17" s="3" t="s">
        <v>81</v>
      </c>
      <c r="D17" s="3" t="n">
        <v>23.64892</v>
      </c>
      <c r="E17" s="3" t="n">
        <v>0.711802</v>
      </c>
      <c r="F17" s="3" t="n">
        <v>0.713499</v>
      </c>
      <c r="G17" s="3" t="s">
        <v>82</v>
      </c>
      <c r="H17" s="3" t="n">
        <v>0.015318</v>
      </c>
      <c r="I17" s="3" t="n">
        <v>0.632845</v>
      </c>
      <c r="J17" s="3" t="n">
        <v>0.535597</v>
      </c>
      <c r="K17" s="3" t="n">
        <v>0.201795</v>
      </c>
      <c r="L17" s="3" t="n">
        <f aca="false">I17/$AJ17^2</f>
        <v>0.00633453349157057</v>
      </c>
      <c r="M17" s="3" t="n">
        <f aca="false">J17/$AJ17^2</f>
        <v>0.00536111865383265</v>
      </c>
      <c r="N17" s="3" t="n">
        <f aca="false">K17/$AJ17^2</f>
        <v>0.00201988984021598</v>
      </c>
      <c r="O17" s="3" t="n">
        <v>-0.10721</v>
      </c>
      <c r="P17" s="3" t="n">
        <v>-0.12018</v>
      </c>
      <c r="Q17" s="3" t="n">
        <v>-0.205621</v>
      </c>
      <c r="R17" s="3" t="n">
        <v>-0.295661</v>
      </c>
      <c r="S17" s="3" t="n">
        <v>0.633454</v>
      </c>
      <c r="T17" s="3" t="n">
        <v>0.536112</v>
      </c>
      <c r="U17" s="3" t="n">
        <v>0.201989</v>
      </c>
      <c r="V17" s="3" t="n">
        <v>-0.107365</v>
      </c>
      <c r="W17" s="3" t="n">
        <v>-0.120353</v>
      </c>
      <c r="X17" s="3" t="n">
        <v>-0.205918</v>
      </c>
      <c r="Y17" s="3" t="n">
        <v>-0.296088</v>
      </c>
      <c r="Z17" s="1" t="n">
        <f aca="false">SQRT(I17)/E17/AJ17*100</f>
        <v>11.1814496984776</v>
      </c>
      <c r="AA17" s="3" t="n">
        <v>1.001994</v>
      </c>
      <c r="AB17" s="3" t="n">
        <v>60.0395</v>
      </c>
      <c r="AC17" s="3" t="n">
        <v>30.658875</v>
      </c>
      <c r="AD17" s="3" t="n">
        <v>8.872625</v>
      </c>
      <c r="AE17" s="3" t="n">
        <v>0.425875</v>
      </c>
      <c r="AF17" s="3" t="n">
        <v>0.003125</v>
      </c>
      <c r="AG17" s="3" t="n">
        <v>5.812457</v>
      </c>
      <c r="AH17" s="3" t="n">
        <v>10.903995</v>
      </c>
      <c r="AI17" s="3" t="n">
        <v>0</v>
      </c>
      <c r="AJ17" s="3" t="n">
        <v>9.995197</v>
      </c>
      <c r="AK17" s="3" t="n">
        <v>0</v>
      </c>
    </row>
    <row r="18" customFormat="false" ht="13.8" hidden="false" customHeight="false" outlineLevel="0" collapsed="false">
      <c r="A18" s="3" t="n">
        <v>-400</v>
      </c>
      <c r="B18" s="3" t="n">
        <f aca="false">(A18/1000)/0.45</f>
        <v>-0.888888888888889</v>
      </c>
      <c r="C18" s="3" t="s">
        <v>83</v>
      </c>
      <c r="D18" s="3" t="n">
        <v>23.7235</v>
      </c>
      <c r="E18" s="3" t="n">
        <v>0.718502</v>
      </c>
      <c r="F18" s="3" t="n">
        <v>0.719744</v>
      </c>
      <c r="G18" s="3" t="s">
        <v>84</v>
      </c>
      <c r="H18" s="3" t="n">
        <v>0.011211</v>
      </c>
      <c r="I18" s="3" t="n">
        <v>0.597326</v>
      </c>
      <c r="J18" s="3" t="n">
        <v>0.482219</v>
      </c>
      <c r="K18" s="3" t="n">
        <v>0.17284</v>
      </c>
      <c r="L18" s="3" t="n">
        <f aca="false">I18/$AJ18^2</f>
        <v>0.00596676400697593</v>
      </c>
      <c r="M18" s="3" t="n">
        <f aca="false">J18/$AJ18^2</f>
        <v>0.00481694580962477</v>
      </c>
      <c r="N18" s="3" t="n">
        <f aca="false">K18/$AJ18^2</f>
        <v>0.00172652034394237</v>
      </c>
      <c r="O18" s="3" t="n">
        <v>-0.120806</v>
      </c>
      <c r="P18" s="3" t="n">
        <v>-0.103202</v>
      </c>
      <c r="Q18" s="3" t="n">
        <v>-0.166573</v>
      </c>
      <c r="R18" s="3" t="n">
        <v>-0.19412</v>
      </c>
      <c r="S18" s="3" t="n">
        <v>0.596676</v>
      </c>
      <c r="T18" s="3" t="n">
        <v>0.481695</v>
      </c>
      <c r="U18" s="3" t="n">
        <v>0.172652</v>
      </c>
      <c r="V18" s="3" t="n">
        <v>-0.120609</v>
      </c>
      <c r="W18" s="3" t="n">
        <v>-0.103034</v>
      </c>
      <c r="X18" s="3" t="n">
        <v>-0.166302</v>
      </c>
      <c r="Y18" s="3" t="n">
        <v>-0.193803</v>
      </c>
      <c r="Z18" s="1" t="n">
        <f aca="false">SQRT(I18)/E18/AJ18*100</f>
        <v>10.7508165025937</v>
      </c>
      <c r="AA18" s="3" t="n">
        <v>0.693243</v>
      </c>
      <c r="AB18" s="3" t="n">
        <v>65.135313</v>
      </c>
      <c r="AC18" s="3" t="n">
        <v>26.641813</v>
      </c>
      <c r="AD18" s="3" t="n">
        <v>7.945875</v>
      </c>
      <c r="AE18" s="3" t="n">
        <v>0.275875</v>
      </c>
      <c r="AF18" s="3" t="n">
        <v>0.001125</v>
      </c>
      <c r="AG18" s="3" t="n">
        <v>5.820053</v>
      </c>
      <c r="AH18" s="3" t="n">
        <v>10.915171</v>
      </c>
      <c r="AI18" s="3" t="n">
        <v>0</v>
      </c>
      <c r="AJ18" s="3" t="n">
        <v>10.005442</v>
      </c>
      <c r="AK18" s="3" t="n">
        <v>0</v>
      </c>
    </row>
    <row r="19" customFormat="false" ht="13.8" hidden="false" customHeight="false" outlineLevel="0" collapsed="false">
      <c r="A19" s="3" t="n">
        <v>-420</v>
      </c>
      <c r="B19" s="3" t="n">
        <f aca="false">(A19/1000)/0.45</f>
        <v>-0.933333333333333</v>
      </c>
      <c r="C19" s="3" t="s">
        <v>85</v>
      </c>
      <c r="D19" s="3" t="n">
        <v>23.80292</v>
      </c>
      <c r="E19" s="3" t="n">
        <v>0.722997</v>
      </c>
      <c r="F19" s="3" t="n">
        <v>0.723383</v>
      </c>
      <c r="G19" s="3" t="s">
        <v>86</v>
      </c>
      <c r="H19" s="3" t="n">
        <v>0.003483</v>
      </c>
      <c r="I19" s="3" t="n">
        <v>0.590568</v>
      </c>
      <c r="J19" s="3" t="n">
        <v>0.508916</v>
      </c>
      <c r="K19" s="3" t="n">
        <v>0.179622</v>
      </c>
      <c r="L19" s="3" t="n">
        <f aca="false">I19/$AJ19^2</f>
        <v>0.00590258545921585</v>
      </c>
      <c r="M19" s="3" t="n">
        <f aca="false">J19/$AJ19^2</f>
        <v>0.00508649331078266</v>
      </c>
      <c r="N19" s="3" t="n">
        <f aca="false">K19/$AJ19^2</f>
        <v>0.00179527879152827</v>
      </c>
      <c r="O19" s="3" t="n">
        <v>-0.120996</v>
      </c>
      <c r="P19" s="3" t="n">
        <v>-0.115835</v>
      </c>
      <c r="Q19" s="3" t="n">
        <v>-0.162689</v>
      </c>
      <c r="R19" s="3" t="n">
        <v>-0.228749</v>
      </c>
      <c r="S19" s="3" t="n">
        <v>0.590259</v>
      </c>
      <c r="T19" s="3" t="n">
        <v>0.508649</v>
      </c>
      <c r="U19" s="3" t="n">
        <v>0.179528</v>
      </c>
      <c r="V19" s="3" t="n">
        <v>-0.120901</v>
      </c>
      <c r="W19" s="3" t="n">
        <v>-0.115744</v>
      </c>
      <c r="X19" s="3" t="n">
        <v>-0.162561</v>
      </c>
      <c r="Y19" s="3" t="n">
        <v>-0.228569</v>
      </c>
      <c r="Z19" s="1" t="n">
        <f aca="false">SQRT(I19)/E19/AJ19*100</f>
        <v>10.6263629781731</v>
      </c>
      <c r="AA19" s="3" t="n">
        <v>0.072294</v>
      </c>
      <c r="AB19" s="3" t="n">
        <v>66.00075</v>
      </c>
      <c r="AC19" s="3" t="n">
        <v>24.923438</v>
      </c>
      <c r="AD19" s="3" t="n">
        <v>8.731938</v>
      </c>
      <c r="AE19" s="3" t="n">
        <v>0.343438</v>
      </c>
      <c r="AF19" s="3" t="n">
        <v>0.000438</v>
      </c>
      <c r="AG19" s="3" t="n">
        <v>5.862604</v>
      </c>
      <c r="AH19" s="3" t="n">
        <v>10.912094</v>
      </c>
      <c r="AI19" s="3" t="n">
        <v>0</v>
      </c>
      <c r="AJ19" s="3" t="n">
        <v>10.002621</v>
      </c>
      <c r="AK19" s="3" t="n">
        <v>0</v>
      </c>
    </row>
    <row r="20" customFormat="false" ht="13.8" hidden="false" customHeight="false" outlineLevel="0" collapsed="false">
      <c r="A20" s="3" t="n">
        <v>-440</v>
      </c>
      <c r="B20" s="3" t="n">
        <f aca="false">(A20/1000)/0.45</f>
        <v>-0.977777777777778</v>
      </c>
      <c r="C20" s="3" t="s">
        <v>87</v>
      </c>
      <c r="D20" s="3" t="n">
        <v>23.89388</v>
      </c>
      <c r="E20" s="3" t="n">
        <v>0.722985</v>
      </c>
      <c r="F20" s="3" t="n">
        <v>0.7227</v>
      </c>
      <c r="G20" s="3" t="s">
        <v>88</v>
      </c>
      <c r="H20" s="3" t="n">
        <v>-0.002569</v>
      </c>
      <c r="I20" s="3" t="n">
        <v>0.602228</v>
      </c>
      <c r="J20" s="3" t="n">
        <v>0.501942</v>
      </c>
      <c r="K20" s="3" t="n">
        <v>0.155681</v>
      </c>
      <c r="L20" s="3" t="n">
        <f aca="false">I20/$AJ20^2</f>
        <v>0.00602472699558797</v>
      </c>
      <c r="M20" s="3" t="n">
        <f aca="false">J20/$AJ20^2</f>
        <v>0.0050214595097196</v>
      </c>
      <c r="N20" s="3" t="n">
        <f aca="false">K20/$AJ20^2</f>
        <v>0.0015574425689276</v>
      </c>
      <c r="O20" s="3" t="n">
        <v>-0.096867</v>
      </c>
      <c r="P20" s="3" t="n">
        <v>-0.075625</v>
      </c>
      <c r="Q20" s="3" t="n">
        <v>-0.191425</v>
      </c>
      <c r="R20" s="3" t="n">
        <v>-0.185187</v>
      </c>
      <c r="S20" s="3" t="n">
        <v>0.602473</v>
      </c>
      <c r="T20" s="3" t="n">
        <v>0.502146</v>
      </c>
      <c r="U20" s="3" t="n">
        <v>0.155744</v>
      </c>
      <c r="V20" s="3" t="n">
        <v>-0.096926</v>
      </c>
      <c r="W20" s="3" t="n">
        <v>-0.075671</v>
      </c>
      <c r="X20" s="3" t="n">
        <v>-0.191542</v>
      </c>
      <c r="Y20" s="3" t="n">
        <v>-0.185299</v>
      </c>
      <c r="Z20" s="1" t="n">
        <f aca="false">SQRT(I20)/E20/AJ20*100</f>
        <v>10.7359232743927</v>
      </c>
      <c r="AA20" s="3" t="n">
        <v>-0.381773</v>
      </c>
      <c r="AB20" s="3" t="n">
        <v>67.326438</v>
      </c>
      <c r="AC20" s="3" t="n">
        <v>23.791313</v>
      </c>
      <c r="AD20" s="3" t="n">
        <v>8.4885</v>
      </c>
      <c r="AE20" s="3" t="n">
        <v>0.39325</v>
      </c>
      <c r="AF20" s="3" t="n">
        <v>0.0005</v>
      </c>
      <c r="AG20" s="3" t="n">
        <v>5.875429</v>
      </c>
      <c r="AH20" s="3" t="n">
        <v>10.907019</v>
      </c>
      <c r="AI20" s="3" t="n">
        <v>0</v>
      </c>
      <c r="AJ20" s="3" t="n">
        <v>9.997969</v>
      </c>
      <c r="AK20" s="3" t="n">
        <v>0</v>
      </c>
    </row>
    <row r="21" customFormat="false" ht="13.8" hidden="false" customHeight="false" outlineLevel="0" collapsed="false">
      <c r="A21" s="3" t="n">
        <v>-460</v>
      </c>
      <c r="B21" s="3" t="n">
        <f aca="false">(A21/1000)/0.45</f>
        <v>-1.02222222222222</v>
      </c>
      <c r="C21" s="3" t="s">
        <v>89</v>
      </c>
      <c r="D21" s="3" t="n">
        <v>24.0256</v>
      </c>
      <c r="E21" s="3" t="n">
        <v>0.727996</v>
      </c>
      <c r="F21" s="3" t="n">
        <v>0.727147</v>
      </c>
      <c r="G21" s="3" t="s">
        <v>90</v>
      </c>
      <c r="H21" s="3" t="n">
        <v>-0.007661</v>
      </c>
      <c r="I21" s="3" t="n">
        <v>0.535296</v>
      </c>
      <c r="J21" s="3" t="n">
        <v>0.493911</v>
      </c>
      <c r="K21" s="3" t="n">
        <v>0.142739</v>
      </c>
      <c r="L21" s="3" t="n">
        <f aca="false">I21/$AJ21^2</f>
        <v>0.00535641218688609</v>
      </c>
      <c r="M21" s="3" t="n">
        <f aca="false">J21/$AJ21^2</f>
        <v>0.00494229529015179</v>
      </c>
      <c r="N21" s="3" t="n">
        <f aca="false">K21/$AJ21^2</f>
        <v>0.00142831054060545</v>
      </c>
      <c r="O21" s="3" t="n">
        <v>-0.080574</v>
      </c>
      <c r="P21" s="3" t="n">
        <v>-0.09252</v>
      </c>
      <c r="Q21" s="3" t="n">
        <v>-0.126566</v>
      </c>
      <c r="R21" s="3" t="n">
        <v>-0.171165</v>
      </c>
      <c r="S21" s="3" t="n">
        <v>0.535642</v>
      </c>
      <c r="T21" s="3" t="n">
        <v>0.49423</v>
      </c>
      <c r="U21" s="3" t="n">
        <v>0.142831</v>
      </c>
      <c r="V21" s="3" t="n">
        <v>-0.080652</v>
      </c>
      <c r="W21" s="3" t="n">
        <v>-0.092609</v>
      </c>
      <c r="X21" s="3" t="n">
        <v>-0.126689</v>
      </c>
      <c r="Y21" s="3" t="n">
        <v>-0.17133</v>
      </c>
      <c r="Z21" s="1" t="n">
        <f aca="false">SQRT(I21)/E21/AJ21*100</f>
        <v>10.0532851654175</v>
      </c>
      <c r="AA21" s="3" t="n">
        <v>-0.761516</v>
      </c>
      <c r="AB21" s="3" t="n">
        <v>67.918313</v>
      </c>
      <c r="AC21" s="3" t="n">
        <v>23.244188</v>
      </c>
      <c r="AD21" s="3" t="n">
        <v>8.383438</v>
      </c>
      <c r="AE21" s="3" t="n">
        <v>0.45275</v>
      </c>
      <c r="AF21" s="3" t="n">
        <v>0.001313</v>
      </c>
      <c r="AG21" s="3" t="n">
        <v>5.930322</v>
      </c>
      <c r="AH21" s="3" t="n">
        <v>10.905718</v>
      </c>
      <c r="AI21" s="3" t="n">
        <v>0</v>
      </c>
      <c r="AJ21" s="3" t="n">
        <v>9.996777</v>
      </c>
      <c r="AK21" s="3" t="n">
        <v>0</v>
      </c>
    </row>
    <row r="22" customFormat="false" ht="13.8" hidden="false" customHeight="false" outlineLevel="0" collapsed="false">
      <c r="A22" s="3" t="n">
        <v>-480</v>
      </c>
      <c r="B22" s="3" t="n">
        <f aca="false">(A22/1000)/0.45</f>
        <v>-1.06666666666667</v>
      </c>
      <c r="C22" s="3" t="s">
        <v>91</v>
      </c>
      <c r="D22" s="3" t="n">
        <v>24.09686</v>
      </c>
      <c r="E22" s="3" t="n">
        <v>0.728425</v>
      </c>
      <c r="F22" s="3" t="n">
        <v>0.726965</v>
      </c>
      <c r="G22" s="3" t="s">
        <v>92</v>
      </c>
      <c r="H22" s="3" t="n">
        <v>-0.013173</v>
      </c>
      <c r="I22" s="3" t="n">
        <v>0.620304</v>
      </c>
      <c r="J22" s="3" t="n">
        <v>0.502381</v>
      </c>
      <c r="K22" s="3" t="n">
        <v>0.142321</v>
      </c>
      <c r="L22" s="3" t="n">
        <f aca="false">I22/$AJ22^2</f>
        <v>0.0061775215406232</v>
      </c>
      <c r="M22" s="3" t="n">
        <f aca="false">J22/$AJ22^2</f>
        <v>0.00500314273178929</v>
      </c>
      <c r="N22" s="3" t="n">
        <f aca="false">K22/$AJ22^2</f>
        <v>0.0014173551084356</v>
      </c>
      <c r="O22" s="3" t="n">
        <v>-0.103334</v>
      </c>
      <c r="P22" s="3" t="n">
        <v>-0.093859</v>
      </c>
      <c r="Q22" s="3" t="n">
        <v>-0.201253</v>
      </c>
      <c r="R22" s="3" t="n">
        <v>-0.141524</v>
      </c>
      <c r="S22" s="3" t="n">
        <v>0.617752</v>
      </c>
      <c r="T22" s="3" t="n">
        <v>0.500314</v>
      </c>
      <c r="U22" s="3" t="n">
        <v>0.141735</v>
      </c>
      <c r="V22" s="3" t="n">
        <v>-0.102697</v>
      </c>
      <c r="W22" s="3" t="n">
        <v>-0.093281</v>
      </c>
      <c r="X22" s="3" t="n">
        <v>-0.200013</v>
      </c>
      <c r="Y22" s="3" t="n">
        <v>-0.140651</v>
      </c>
      <c r="Z22" s="1" t="n">
        <f aca="false">SQRT(I22)/E22/AJ22*100</f>
        <v>10.7900210411125</v>
      </c>
      <c r="AA22" s="3" t="n">
        <v>-1.203767</v>
      </c>
      <c r="AB22" s="3" t="n">
        <v>67.115563</v>
      </c>
      <c r="AC22" s="3" t="n">
        <v>23.138313</v>
      </c>
      <c r="AD22" s="3" t="n">
        <v>9.266813</v>
      </c>
      <c r="AE22" s="3" t="n">
        <v>0.475688</v>
      </c>
      <c r="AF22" s="3" t="n">
        <v>0.003625</v>
      </c>
      <c r="AG22" s="3" t="n">
        <v>5.963786</v>
      </c>
      <c r="AH22" s="3" t="n">
        <v>10.931744</v>
      </c>
      <c r="AI22" s="3" t="n">
        <v>0</v>
      </c>
      <c r="AJ22" s="3" t="n">
        <v>10.020633</v>
      </c>
      <c r="AK22" s="3" t="n">
        <v>0</v>
      </c>
    </row>
    <row r="23" customFormat="false" ht="13.8" hidden="false" customHeight="false" outlineLevel="0" collapsed="false">
      <c r="A23" s="3" t="n">
        <v>-500</v>
      </c>
      <c r="B23" s="3" t="n">
        <f aca="false">(A23/1000)/0.45</f>
        <v>-1.11111111111111</v>
      </c>
      <c r="C23" s="3" t="s">
        <v>93</v>
      </c>
      <c r="D23" s="3" t="n">
        <v>24.16456</v>
      </c>
      <c r="E23" s="3" t="n">
        <v>0.733281</v>
      </c>
      <c r="F23" s="3" t="n">
        <v>0.73138</v>
      </c>
      <c r="G23" s="3" t="s">
        <v>94</v>
      </c>
      <c r="H23" s="3" t="n">
        <v>-0.017151</v>
      </c>
      <c r="I23" s="3" t="n">
        <v>0.568335</v>
      </c>
      <c r="J23" s="3" t="n">
        <v>0.491311</v>
      </c>
      <c r="K23" s="3" t="n">
        <v>0.130043</v>
      </c>
      <c r="L23" s="3" t="n">
        <f aca="false">I23/$AJ23^2</f>
        <v>0.00566607458935358</v>
      </c>
      <c r="M23" s="3" t="n">
        <f aca="false">J23/$AJ23^2</f>
        <v>0.00489817585151345</v>
      </c>
      <c r="N23" s="3" t="n">
        <f aca="false">K23/$AJ23^2</f>
        <v>0.00129647714433091</v>
      </c>
      <c r="O23" s="3" t="n">
        <v>-0.068365</v>
      </c>
      <c r="P23" s="3" t="n">
        <v>-0.066524</v>
      </c>
      <c r="Q23" s="3" t="n">
        <v>-0.134467</v>
      </c>
      <c r="R23" s="3" t="n">
        <v>-0.094326</v>
      </c>
      <c r="S23" s="3" t="n">
        <v>0.566607</v>
      </c>
      <c r="T23" s="3" t="n">
        <v>0.489818</v>
      </c>
      <c r="U23" s="3" t="n">
        <v>0.129648</v>
      </c>
      <c r="V23" s="3" t="n">
        <v>-0.068054</v>
      </c>
      <c r="W23" s="3" t="n">
        <v>-0.066221</v>
      </c>
      <c r="X23" s="3" t="n">
        <v>-0.133854</v>
      </c>
      <c r="Y23" s="3" t="n">
        <v>-0.093896</v>
      </c>
      <c r="Z23" s="1" t="n">
        <f aca="false">SQRT(I23)/E23/AJ23*100</f>
        <v>10.2652779118188</v>
      </c>
      <c r="AA23" s="3" t="n">
        <v>-1.490287</v>
      </c>
      <c r="AB23" s="3" t="n">
        <v>65.729188</v>
      </c>
      <c r="AC23" s="3" t="n">
        <v>25.008563</v>
      </c>
      <c r="AD23" s="3" t="n">
        <v>8.973188</v>
      </c>
      <c r="AE23" s="3" t="n">
        <v>0.289063</v>
      </c>
      <c r="AF23" s="3" t="n">
        <v>0</v>
      </c>
      <c r="AG23" s="3" t="n">
        <v>5.980232</v>
      </c>
      <c r="AH23" s="3" t="n">
        <v>10.925853</v>
      </c>
      <c r="AI23" s="3" t="n">
        <v>0</v>
      </c>
      <c r="AJ23" s="3" t="n">
        <v>10.015233</v>
      </c>
      <c r="AK23" s="3" t="n">
        <v>0</v>
      </c>
    </row>
    <row r="24" customFormat="false" ht="13.8" hidden="false" customHeight="false" outlineLevel="0" collapsed="false">
      <c r="A24" s="3" t="n">
        <v>-520</v>
      </c>
      <c r="B24" s="3" t="n">
        <f aca="false">(A24/1000)/0.45</f>
        <v>-1.15555555555556</v>
      </c>
      <c r="C24" s="3" t="s">
        <v>95</v>
      </c>
      <c r="D24" s="3" t="n">
        <v>24.26262</v>
      </c>
      <c r="E24" s="3" t="n">
        <v>0.7382</v>
      </c>
      <c r="F24" s="3" t="n">
        <v>0.73574</v>
      </c>
      <c r="G24" s="3" t="s">
        <v>96</v>
      </c>
      <c r="H24" s="3" t="n">
        <v>-0.022199</v>
      </c>
      <c r="I24" s="3" t="n">
        <v>0.5361</v>
      </c>
      <c r="J24" s="3" t="n">
        <v>0.494384</v>
      </c>
      <c r="K24" s="3" t="n">
        <v>0.094139</v>
      </c>
      <c r="L24" s="3" t="n">
        <f aca="false">I24/$AJ24^2</f>
        <v>0.0053522540582737</v>
      </c>
      <c r="M24" s="3" t="n">
        <f aca="false">J24/$AJ24^2</f>
        <v>0.00493577461358997</v>
      </c>
      <c r="N24" s="3" t="n">
        <f aca="false">K24/$AJ24^2</f>
        <v>0.000939854215243103</v>
      </c>
      <c r="O24" s="3" t="n">
        <v>-0.049271</v>
      </c>
      <c r="P24" s="3" t="n">
        <v>-0.052663</v>
      </c>
      <c r="Q24" s="3" t="n">
        <v>-0.098795</v>
      </c>
      <c r="R24" s="3" t="n">
        <v>-0.072961</v>
      </c>
      <c r="S24" s="3" t="n">
        <v>0.535226</v>
      </c>
      <c r="T24" s="3" t="n">
        <v>0.493577</v>
      </c>
      <c r="U24" s="3" t="n">
        <v>0.093986</v>
      </c>
      <c r="V24" s="3" t="n">
        <v>-0.049151</v>
      </c>
      <c r="W24" s="3" t="n">
        <v>-0.052534</v>
      </c>
      <c r="X24" s="3" t="n">
        <v>-0.098553</v>
      </c>
      <c r="Y24" s="3" t="n">
        <v>-0.072783</v>
      </c>
      <c r="Z24" s="1" t="n">
        <f aca="false">SQRT(I24)/E24/AJ24*100</f>
        <v>9.9104715516337</v>
      </c>
      <c r="AA24" s="3" t="n">
        <v>-1.832511</v>
      </c>
      <c r="AB24" s="3" t="n">
        <v>65.242688</v>
      </c>
      <c r="AC24" s="3" t="n">
        <v>25.408625</v>
      </c>
      <c r="AD24" s="3" t="n">
        <v>9.0445</v>
      </c>
      <c r="AE24" s="3" t="n">
        <v>0.304188</v>
      </c>
      <c r="AF24" s="3" t="n">
        <v>0</v>
      </c>
      <c r="AG24" s="3" t="n">
        <v>5.959365</v>
      </c>
      <c r="AH24" s="3" t="n">
        <v>10.918144</v>
      </c>
      <c r="AI24" s="3" t="n">
        <v>0</v>
      </c>
      <c r="AJ24" s="3" t="n">
        <v>10.008167</v>
      </c>
      <c r="AK24" s="3" t="n">
        <v>0</v>
      </c>
    </row>
    <row r="25" customFormat="false" ht="13.8" hidden="false" customHeight="false" outlineLevel="0" collapsed="false">
      <c r="A25" s="3" t="n">
        <v>-540</v>
      </c>
      <c r="B25" s="3" t="n">
        <f aca="false">(A25/1000)/0.45</f>
        <v>-1.2</v>
      </c>
      <c r="C25" s="3" t="s">
        <v>97</v>
      </c>
      <c r="D25" s="3" t="n">
        <v>24.34245</v>
      </c>
      <c r="E25" s="3" t="n">
        <v>0.73392</v>
      </c>
      <c r="F25" s="3" t="n">
        <v>0.730879</v>
      </c>
      <c r="G25" s="3" t="s">
        <v>98</v>
      </c>
      <c r="H25" s="3" t="n">
        <v>-0.027448</v>
      </c>
      <c r="I25" s="3" t="n">
        <v>0.57219</v>
      </c>
      <c r="J25" s="3" t="n">
        <v>0.502262</v>
      </c>
      <c r="K25" s="3" t="n">
        <v>0.112138</v>
      </c>
      <c r="L25" s="3" t="n">
        <f aca="false">I25/$AJ25^2</f>
        <v>0.00570702466164496</v>
      </c>
      <c r="M25" s="3" t="n">
        <f aca="false">J25/$AJ25^2</f>
        <v>0.00500956259390608</v>
      </c>
      <c r="N25" s="3" t="n">
        <f aca="false">K25/$AJ25^2</f>
        <v>0.00111846472589095</v>
      </c>
      <c r="O25" s="3" t="n">
        <v>-0.040469</v>
      </c>
      <c r="P25" s="3" t="n">
        <v>-0.052376</v>
      </c>
      <c r="Q25" s="3" t="n">
        <v>-0.091001</v>
      </c>
      <c r="R25" s="3" t="n">
        <v>-0.050172</v>
      </c>
      <c r="S25" s="3" t="n">
        <v>0.570702</v>
      </c>
      <c r="T25" s="3" t="n">
        <v>0.500957</v>
      </c>
      <c r="U25" s="3" t="n">
        <v>0.111846</v>
      </c>
      <c r="V25" s="3" t="n">
        <v>-0.040311</v>
      </c>
      <c r="W25" s="3" t="n">
        <v>-0.052172</v>
      </c>
      <c r="X25" s="3" t="n">
        <v>-0.090647</v>
      </c>
      <c r="Y25" s="3" t="n">
        <v>-0.049977</v>
      </c>
      <c r="Z25" s="1" t="n">
        <f aca="false">SQRT(I25)/E25/AJ25*100</f>
        <v>10.293336056571</v>
      </c>
      <c r="AA25" s="3" t="n">
        <v>-2.276523</v>
      </c>
      <c r="AB25" s="3" t="n">
        <v>62.409375</v>
      </c>
      <c r="AC25" s="3" t="n">
        <v>27.014875</v>
      </c>
      <c r="AD25" s="3" t="n">
        <v>10.244375</v>
      </c>
      <c r="AE25" s="3" t="n">
        <v>0.331375</v>
      </c>
      <c r="AF25" s="3" t="n">
        <v>0</v>
      </c>
      <c r="AG25" s="3" t="n">
        <v>6.026948</v>
      </c>
      <c r="AH25" s="3" t="n">
        <v>10.923443</v>
      </c>
      <c r="AI25" s="3" t="n">
        <v>0</v>
      </c>
      <c r="AJ25" s="3" t="n">
        <v>10.013024</v>
      </c>
      <c r="AK25" s="3" t="n">
        <v>0</v>
      </c>
    </row>
    <row r="26" customFormat="false" ht="13.8" hidden="false" customHeight="false" outlineLevel="0" collapsed="false">
      <c r="A26" s="3" t="n">
        <v>-560</v>
      </c>
      <c r="B26" s="3" t="n">
        <f aca="false">(A26/1000)/0.45</f>
        <v>-1.24444444444444</v>
      </c>
      <c r="C26" s="3" t="s">
        <v>99</v>
      </c>
      <c r="D26" s="3" t="n">
        <v>24.42262</v>
      </c>
      <c r="E26" s="3" t="n">
        <v>0.734391</v>
      </c>
      <c r="F26" s="3" t="n">
        <v>0.730833</v>
      </c>
      <c r="G26" s="3" t="s">
        <v>100</v>
      </c>
      <c r="H26" s="3" t="n">
        <v>-0.032107</v>
      </c>
      <c r="I26" s="3" t="n">
        <v>0.595474</v>
      </c>
      <c r="J26" s="3" t="n">
        <v>0.533725</v>
      </c>
      <c r="K26" s="3" t="n">
        <v>0.094777</v>
      </c>
      <c r="L26" s="3" t="n">
        <f aca="false">I26/$AJ26^2</f>
        <v>0.00593239776370006</v>
      </c>
      <c r="M26" s="3" t="n">
        <f aca="false">J26/$AJ26^2</f>
        <v>0.00531722459155364</v>
      </c>
      <c r="N26" s="3" t="n">
        <f aca="false">K26/$AJ26^2</f>
        <v>0.00094421395871222</v>
      </c>
      <c r="O26" s="3" t="n">
        <v>-0.021706</v>
      </c>
      <c r="P26" s="3" t="n">
        <v>-0.047501</v>
      </c>
      <c r="Q26" s="3" t="n">
        <v>-0.124468</v>
      </c>
      <c r="R26" s="3" t="n">
        <v>-0.034845</v>
      </c>
      <c r="S26" s="3" t="n">
        <v>0.59324</v>
      </c>
      <c r="T26" s="3" t="n">
        <v>0.531722</v>
      </c>
      <c r="U26" s="3" t="n">
        <v>0.094421</v>
      </c>
      <c r="V26" s="3" t="n">
        <v>-0.021584</v>
      </c>
      <c r="W26" s="3" t="n">
        <v>-0.047234</v>
      </c>
      <c r="X26" s="3" t="n">
        <v>-0.123768</v>
      </c>
      <c r="Y26" s="3" t="n">
        <v>-0.034649</v>
      </c>
      <c r="Z26" s="1" t="n">
        <f aca="false">SQRT(I26)/E26/AJ26*100</f>
        <v>10.4878818286931</v>
      </c>
      <c r="AA26" s="3" t="n">
        <v>-2.620555</v>
      </c>
      <c r="AB26" s="3" t="n">
        <v>59.973063</v>
      </c>
      <c r="AC26" s="3" t="n">
        <v>28.318375</v>
      </c>
      <c r="AD26" s="3" t="n">
        <v>11.188563</v>
      </c>
      <c r="AE26" s="3" t="n">
        <v>0.51925</v>
      </c>
      <c r="AF26" s="3" t="n">
        <v>0.00075</v>
      </c>
      <c r="AG26" s="3" t="n">
        <v>6.063406</v>
      </c>
      <c r="AH26" s="3" t="n">
        <v>10.929758</v>
      </c>
      <c r="AI26" s="3" t="n">
        <v>0</v>
      </c>
      <c r="AJ26" s="3" t="n">
        <v>10.018813</v>
      </c>
      <c r="AK26" s="3" t="n">
        <v>0</v>
      </c>
    </row>
    <row r="27" customFormat="false" ht="13.8" hidden="false" customHeight="false" outlineLevel="0" collapsed="false">
      <c r="A27" s="3" t="n">
        <v>-580</v>
      </c>
      <c r="B27" s="3" t="n">
        <f aca="false">(A27/1000)/0.45</f>
        <v>-1.28888888888889</v>
      </c>
      <c r="C27" s="3" t="s">
        <v>101</v>
      </c>
      <c r="D27" s="3" t="n">
        <v>24.45577</v>
      </c>
      <c r="E27" s="3" t="n">
        <v>0.737782</v>
      </c>
      <c r="F27" s="3" t="n">
        <v>0.733508</v>
      </c>
      <c r="G27" s="3" t="s">
        <v>102</v>
      </c>
      <c r="H27" s="3" t="n">
        <v>-0.038571</v>
      </c>
      <c r="I27" s="3" t="n">
        <v>0.606308</v>
      </c>
      <c r="J27" s="3" t="n">
        <v>0.535173</v>
      </c>
      <c r="K27" s="3" t="n">
        <v>0.082336</v>
      </c>
      <c r="L27" s="3" t="n">
        <f aca="false">I27/$AJ27^2</f>
        <v>0.00606578382505432</v>
      </c>
      <c r="M27" s="3" t="n">
        <f aca="false">J27/$AJ27^2</f>
        <v>0.00535411659916378</v>
      </c>
      <c r="N27" s="3" t="n">
        <f aca="false">K27/$AJ27^2</f>
        <v>0.000823727176648951</v>
      </c>
      <c r="O27" s="3" t="n">
        <v>-0.022675</v>
      </c>
      <c r="P27" s="3" t="n">
        <v>-0.043357</v>
      </c>
      <c r="Q27" s="3" t="n">
        <v>-0.085147</v>
      </c>
      <c r="R27" s="3" t="n">
        <v>-0.023581</v>
      </c>
      <c r="S27" s="3" t="n">
        <v>0.606579</v>
      </c>
      <c r="T27" s="3" t="n">
        <v>0.535411</v>
      </c>
      <c r="U27" s="3" t="n">
        <v>0.082373</v>
      </c>
      <c r="V27" s="3" t="n">
        <v>-0.02269</v>
      </c>
      <c r="W27" s="3" t="n">
        <v>-0.043386</v>
      </c>
      <c r="X27" s="3" t="n">
        <v>-0.085204</v>
      </c>
      <c r="Y27" s="3" t="n">
        <v>-0.023597</v>
      </c>
      <c r="Z27" s="1" t="n">
        <f aca="false">SQRT(I27)/E27/AJ27*100</f>
        <v>10.5563895718276</v>
      </c>
      <c r="AA27" s="3" t="n">
        <v>-3.103702</v>
      </c>
      <c r="AB27" s="3" t="n">
        <v>57.574125</v>
      </c>
      <c r="AC27" s="3" t="n">
        <v>29.683438</v>
      </c>
      <c r="AD27" s="3" t="n">
        <v>12.1905</v>
      </c>
      <c r="AE27" s="3" t="n">
        <v>0.551938</v>
      </c>
      <c r="AF27" s="3" t="n">
        <v>0</v>
      </c>
      <c r="AG27" s="3" t="n">
        <v>6.091601</v>
      </c>
      <c r="AH27" s="3" t="n">
        <v>10.906803</v>
      </c>
      <c r="AI27" s="3" t="n">
        <v>0</v>
      </c>
      <c r="AJ27" s="3" t="n">
        <v>9.997771</v>
      </c>
      <c r="AK27" s="3" t="n">
        <v>0</v>
      </c>
    </row>
    <row r="28" customFormat="false" ht="13.8" hidden="false" customHeight="false" outlineLevel="0" collapsed="false">
      <c r="A28" s="3" t="n">
        <v>-600</v>
      </c>
      <c r="B28" s="3" t="n">
        <f aca="false">(A28/1000)/0.45</f>
        <v>-1.33333333333333</v>
      </c>
      <c r="C28" s="3" t="s">
        <v>103</v>
      </c>
      <c r="D28" s="3" t="n">
        <v>24.55495</v>
      </c>
      <c r="E28" s="3" t="n">
        <v>0.73905</v>
      </c>
      <c r="F28" s="3" t="n">
        <v>0.734596</v>
      </c>
      <c r="G28" s="3" t="s">
        <v>104</v>
      </c>
      <c r="H28" s="3" t="n">
        <v>-0.040194</v>
      </c>
      <c r="I28" s="3" t="n">
        <v>0.628569</v>
      </c>
      <c r="J28" s="3" t="n">
        <v>0.57944</v>
      </c>
      <c r="K28" s="3" t="n">
        <v>0.069422</v>
      </c>
      <c r="L28" s="3" t="n">
        <f aca="false">I28/$AJ28^2</f>
        <v>0.00627789169386178</v>
      </c>
      <c r="M28" s="3" t="n">
        <f aca="false">J28/$AJ28^2</f>
        <v>0.00578721121005215</v>
      </c>
      <c r="N28" s="3" t="n">
        <f aca="false">K28/$AJ28^2</f>
        <v>0.000693358719840261</v>
      </c>
      <c r="O28" s="3" t="n">
        <v>0.003845</v>
      </c>
      <c r="P28" s="3" t="n">
        <v>-0.019747</v>
      </c>
      <c r="Q28" s="3" t="n">
        <v>-0.088618</v>
      </c>
      <c r="R28" s="3" t="n">
        <v>0.009408</v>
      </c>
      <c r="S28" s="3" t="n">
        <v>0.627789</v>
      </c>
      <c r="T28" s="3" t="n">
        <v>0.578721</v>
      </c>
      <c r="U28" s="3" t="n">
        <v>0.069336</v>
      </c>
      <c r="V28" s="3" t="n">
        <v>0.003837</v>
      </c>
      <c r="W28" s="3" t="n">
        <v>-0.01971</v>
      </c>
      <c r="X28" s="3" t="n">
        <v>-0.088454</v>
      </c>
      <c r="Y28" s="3" t="n">
        <v>0.009391</v>
      </c>
      <c r="Z28" s="1" t="n">
        <f aca="false">SQRT(I28)/E28/AJ28*100</f>
        <v>10.720945497096</v>
      </c>
      <c r="AA28" s="3" t="n">
        <v>-3.207409</v>
      </c>
      <c r="AB28" s="3" t="n">
        <v>54.902875</v>
      </c>
      <c r="AC28" s="3" t="n">
        <v>31.17175</v>
      </c>
      <c r="AD28" s="3" t="n">
        <v>13.376625</v>
      </c>
      <c r="AE28" s="3" t="n">
        <v>0.535813</v>
      </c>
      <c r="AF28" s="3" t="n">
        <v>0.012938</v>
      </c>
      <c r="AG28" s="3" t="n">
        <v>6.0653</v>
      </c>
      <c r="AH28" s="3" t="n">
        <v>10.916009</v>
      </c>
      <c r="AI28" s="3" t="n">
        <v>0</v>
      </c>
      <c r="AJ28" s="3" t="n">
        <v>10.006209</v>
      </c>
      <c r="AK28" s="3" t="n">
        <v>0</v>
      </c>
    </row>
    <row r="29" customFormat="false" ht="13.8" hidden="false" customHeight="false" outlineLevel="0" collapsed="false">
      <c r="A29" s="3" t="n">
        <v>-620</v>
      </c>
      <c r="B29" s="3" t="n">
        <f aca="false">(A29/1000)/0.45</f>
        <v>-1.37777777777778</v>
      </c>
      <c r="C29" s="3" t="s">
        <v>105</v>
      </c>
      <c r="D29" s="3" t="n">
        <v>24.61598</v>
      </c>
      <c r="E29" s="3" t="n">
        <v>0.739238</v>
      </c>
      <c r="F29" s="3" t="n">
        <v>0.734433</v>
      </c>
      <c r="G29" s="3" t="s">
        <v>106</v>
      </c>
      <c r="H29" s="3" t="n">
        <v>-0.043359</v>
      </c>
      <c r="I29" s="3" t="n">
        <v>0.66458</v>
      </c>
      <c r="J29" s="3" t="n">
        <v>0.597488</v>
      </c>
      <c r="K29" s="3" t="n">
        <v>0.100573</v>
      </c>
      <c r="L29" s="3" t="n">
        <f aca="false">I29/$AJ29^2</f>
        <v>0.00662006799555742</v>
      </c>
      <c r="M29" s="3" t="n">
        <f aca="false">J29/$AJ29^2</f>
        <v>0.00595174574397305</v>
      </c>
      <c r="N29" s="3" t="n">
        <f aca="false">K29/$AJ29^2</f>
        <v>0.0010018358941244</v>
      </c>
      <c r="O29" s="3" t="n">
        <v>-0.010975</v>
      </c>
      <c r="P29" s="3" t="n">
        <v>-0.012552</v>
      </c>
      <c r="Q29" s="3" t="n">
        <v>-0.110176</v>
      </c>
      <c r="R29" s="3" t="n">
        <v>0.032616</v>
      </c>
      <c r="S29" s="3" t="n">
        <v>0.662006</v>
      </c>
      <c r="T29" s="3" t="n">
        <v>0.595174</v>
      </c>
      <c r="U29" s="3" t="n">
        <v>0.100184</v>
      </c>
      <c r="V29" s="3" t="n">
        <v>-0.010911</v>
      </c>
      <c r="W29" s="3" t="n">
        <v>-0.012479</v>
      </c>
      <c r="X29" s="3" t="n">
        <v>-0.109537</v>
      </c>
      <c r="Y29" s="3" t="n">
        <v>0.032426</v>
      </c>
      <c r="Z29" s="1" t="n">
        <f aca="false">SQRT(I29)/E29/AJ29*100</f>
        <v>11.0064418059214</v>
      </c>
      <c r="AA29" s="3" t="n">
        <v>-3.491788</v>
      </c>
      <c r="AB29" s="3" t="n">
        <v>52.65175</v>
      </c>
      <c r="AC29" s="3" t="n">
        <v>32.213188</v>
      </c>
      <c r="AD29" s="3" t="n">
        <v>14.543313</v>
      </c>
      <c r="AE29" s="3" t="n">
        <v>0.58725</v>
      </c>
      <c r="AF29" s="3" t="n">
        <v>0.0045</v>
      </c>
      <c r="AG29" s="3" t="n">
        <v>6.15017</v>
      </c>
      <c r="AH29" s="3" t="n">
        <v>10.930416</v>
      </c>
      <c r="AI29" s="3" t="n">
        <v>0</v>
      </c>
      <c r="AJ29" s="3" t="n">
        <v>10.019416</v>
      </c>
      <c r="AK29" s="3" t="n">
        <v>0</v>
      </c>
    </row>
    <row r="30" customFormat="false" ht="13.8" hidden="false" customHeight="false" outlineLevel="0" collapsed="false">
      <c r="A30" s="3" t="n">
        <v>-640</v>
      </c>
      <c r="B30" s="3" t="n">
        <f aca="false">(A30/1000)/0.45</f>
        <v>-1.42222222222222</v>
      </c>
      <c r="C30" s="3" t="s">
        <v>107</v>
      </c>
      <c r="D30" s="3" t="n">
        <v>24.6495</v>
      </c>
      <c r="E30" s="3" t="n">
        <v>0.740315</v>
      </c>
      <c r="F30" s="3" t="n">
        <v>0.735453</v>
      </c>
      <c r="G30" s="3" t="s">
        <v>108</v>
      </c>
      <c r="H30" s="3" t="n">
        <v>-0.043869</v>
      </c>
      <c r="I30" s="3" t="n">
        <v>0.655282</v>
      </c>
      <c r="J30" s="3" t="n">
        <v>0.624683</v>
      </c>
      <c r="K30" s="3" t="n">
        <v>0.08985</v>
      </c>
      <c r="L30" s="3" t="n">
        <f aca="false">I30/$AJ30^2</f>
        <v>0.00654583504078657</v>
      </c>
      <c r="M30" s="3" t="n">
        <f aca="false">J30/$AJ30^2</f>
        <v>0.00624017120992744</v>
      </c>
      <c r="N30" s="3" t="n">
        <f aca="false">K30/$AJ30^2</f>
        <v>0.000897542246566628</v>
      </c>
      <c r="O30" s="3" t="n">
        <v>-0.008663</v>
      </c>
      <c r="P30" s="3" t="n">
        <v>0.003838</v>
      </c>
      <c r="Q30" s="3" t="n">
        <v>-0.069119</v>
      </c>
      <c r="R30" s="3" t="n">
        <v>0.017739</v>
      </c>
      <c r="S30" s="3" t="n">
        <v>0.654584</v>
      </c>
      <c r="T30" s="3" t="n">
        <v>0.624017</v>
      </c>
      <c r="U30" s="3" t="n">
        <v>0.089754</v>
      </c>
      <c r="V30" s="3" t="n">
        <v>-0.008649</v>
      </c>
      <c r="W30" s="3" t="n">
        <v>0.003832</v>
      </c>
      <c r="X30" s="3" t="n">
        <v>-0.069009</v>
      </c>
      <c r="Y30" s="3" t="n">
        <v>0.017711</v>
      </c>
      <c r="Z30" s="1" t="n">
        <f aca="false">SQRT(I30)/E30/AJ30*100</f>
        <v>10.9286364568466</v>
      </c>
      <c r="AA30" s="3" t="n">
        <v>-3.512182</v>
      </c>
      <c r="AB30" s="3" t="n">
        <v>51.423688</v>
      </c>
      <c r="AC30" s="3" t="n">
        <v>32.82325</v>
      </c>
      <c r="AD30" s="3" t="n">
        <v>15.077125</v>
      </c>
      <c r="AE30" s="3" t="n">
        <v>0.672813</v>
      </c>
      <c r="AF30" s="3" t="n">
        <v>0.003125</v>
      </c>
      <c r="AG30" s="3" t="n">
        <v>6.133699</v>
      </c>
      <c r="AH30" s="3" t="n">
        <v>10.915054</v>
      </c>
      <c r="AI30" s="3" t="n">
        <v>0</v>
      </c>
      <c r="AJ30" s="3" t="n">
        <v>10.005334</v>
      </c>
      <c r="AK30" s="3" t="n">
        <v>0</v>
      </c>
    </row>
    <row r="31" customFormat="false" ht="13.8" hidden="false" customHeight="false" outlineLevel="0" collapsed="false">
      <c r="A31" s="3" t="n">
        <v>-660</v>
      </c>
      <c r="B31" s="3" t="n">
        <f aca="false">(A31/1000)/0.45</f>
        <v>-1.46666666666667</v>
      </c>
      <c r="C31" s="3" t="s">
        <v>109</v>
      </c>
      <c r="D31" s="3" t="n">
        <v>24.71789</v>
      </c>
      <c r="E31" s="3" t="n">
        <v>0.745349</v>
      </c>
      <c r="F31" s="3" t="n">
        <v>0.740267</v>
      </c>
      <c r="G31" s="3" t="s">
        <v>110</v>
      </c>
      <c r="H31" s="3" t="n">
        <v>-0.045855</v>
      </c>
      <c r="I31" s="3" t="n">
        <v>0.675283</v>
      </c>
      <c r="J31" s="3" t="n">
        <v>0.657471</v>
      </c>
      <c r="K31" s="3" t="n">
        <v>0.107341</v>
      </c>
      <c r="L31" s="3" t="n">
        <f aca="false">I31/$AJ31^2</f>
        <v>0.00673944152217064</v>
      </c>
      <c r="M31" s="3" t="n">
        <f aca="false">J31/$AJ31^2</f>
        <v>0.00656167467124606</v>
      </c>
      <c r="N31" s="3" t="n">
        <f aca="false">K31/$AJ31^2</f>
        <v>0.00107128180693327</v>
      </c>
      <c r="O31" s="3" t="n">
        <v>0.033632</v>
      </c>
      <c r="P31" s="3" t="n">
        <v>0.016262</v>
      </c>
      <c r="Q31" s="3" t="n">
        <v>-0.056285</v>
      </c>
      <c r="R31" s="3" t="n">
        <v>0.069705</v>
      </c>
      <c r="S31" s="3" t="n">
        <v>0.673944</v>
      </c>
      <c r="T31" s="3" t="n">
        <v>0.656167</v>
      </c>
      <c r="U31" s="3" t="n">
        <v>0.107129</v>
      </c>
      <c r="V31" s="3" t="n">
        <v>0.033532</v>
      </c>
      <c r="W31" s="3" t="n">
        <v>0.016213</v>
      </c>
      <c r="X31" s="3" t="n">
        <v>-0.056118</v>
      </c>
      <c r="Y31" s="3" t="n">
        <v>0.069498</v>
      </c>
      <c r="Z31" s="1" t="n">
        <f aca="false">SQRT(I31)/E31/AJ31*100</f>
        <v>11.0141828362793</v>
      </c>
      <c r="AA31" s="3" t="n">
        <v>-3.655646</v>
      </c>
      <c r="AB31" s="3" t="n">
        <v>50.507</v>
      </c>
      <c r="AC31" s="3" t="n">
        <v>32.279375</v>
      </c>
      <c r="AD31" s="3" t="n">
        <v>16.546875</v>
      </c>
      <c r="AE31" s="3" t="n">
        <v>0.66675</v>
      </c>
      <c r="AF31" s="3" t="n">
        <v>0</v>
      </c>
      <c r="AG31" s="3" t="n">
        <v>6.251923</v>
      </c>
      <c r="AH31" s="3" t="n">
        <v>10.920066</v>
      </c>
      <c r="AI31" s="3" t="n">
        <v>0</v>
      </c>
      <c r="AJ31" s="3" t="n">
        <v>10.009928</v>
      </c>
      <c r="AK31" s="3" t="n">
        <v>0</v>
      </c>
    </row>
    <row r="32" customFormat="false" ht="13.8" hidden="false" customHeight="false" outlineLevel="0" collapsed="false">
      <c r="A32" s="3" t="n">
        <v>-680</v>
      </c>
      <c r="B32" s="3" t="n">
        <f aca="false">(A32/1000)/0.45</f>
        <v>-1.51111111111111</v>
      </c>
      <c r="C32" s="3" t="s">
        <v>111</v>
      </c>
      <c r="D32" s="3" t="n">
        <v>24.74437</v>
      </c>
      <c r="E32" s="3" t="n">
        <v>0.748767</v>
      </c>
      <c r="F32" s="3" t="n">
        <v>0.743502</v>
      </c>
      <c r="G32" s="3" t="s">
        <v>112</v>
      </c>
      <c r="H32" s="3" t="n">
        <v>-0.047511</v>
      </c>
      <c r="I32" s="3" t="n">
        <v>0.698414</v>
      </c>
      <c r="J32" s="3" t="n">
        <v>0.683781</v>
      </c>
      <c r="K32" s="3" t="n">
        <v>0.139313</v>
      </c>
      <c r="L32" s="3" t="n">
        <f aca="false">I32/$AJ32^2</f>
        <v>0.00697585580596791</v>
      </c>
      <c r="M32" s="3" t="n">
        <f aca="false">J32/$AJ32^2</f>
        <v>0.0068296993743833</v>
      </c>
      <c r="N32" s="3" t="n">
        <f aca="false">K32/$AJ32^2</f>
        <v>0.00139147754755318</v>
      </c>
      <c r="O32" s="3" t="n">
        <v>0.027792</v>
      </c>
      <c r="P32" s="3" t="n">
        <v>0.021696</v>
      </c>
      <c r="Q32" s="3" t="n">
        <v>-0.082643</v>
      </c>
      <c r="R32" s="3" t="n">
        <v>0.04707</v>
      </c>
      <c r="S32" s="3" t="n">
        <v>0.697586</v>
      </c>
      <c r="T32" s="3" t="n">
        <v>0.68297</v>
      </c>
      <c r="U32" s="3" t="n">
        <v>0.139148</v>
      </c>
      <c r="V32" s="3" t="n">
        <v>0.027743</v>
      </c>
      <c r="W32" s="3" t="n">
        <v>0.021657</v>
      </c>
      <c r="X32" s="3" t="n">
        <v>-0.082496</v>
      </c>
      <c r="Y32" s="3" t="n">
        <v>0.046987</v>
      </c>
      <c r="Z32" s="1" t="n">
        <f aca="false">SQRT(I32)/E32/AJ32*100</f>
        <v>11.1545499282969</v>
      </c>
      <c r="AA32" s="3" t="n">
        <v>-3.799332</v>
      </c>
      <c r="AB32" s="3" t="n">
        <v>49.271</v>
      </c>
      <c r="AC32" s="3" t="n">
        <v>32.7645</v>
      </c>
      <c r="AD32" s="3" t="n">
        <v>17.091938</v>
      </c>
      <c r="AE32" s="3" t="n">
        <v>0.853938</v>
      </c>
      <c r="AF32" s="3" t="n">
        <v>0.018625</v>
      </c>
      <c r="AG32" s="3" t="n">
        <v>6.211272</v>
      </c>
      <c r="AH32" s="3" t="n">
        <v>10.91571</v>
      </c>
      <c r="AI32" s="3" t="n">
        <v>0</v>
      </c>
      <c r="AJ32" s="3" t="n">
        <v>10.005936</v>
      </c>
      <c r="AK32" s="3" t="n">
        <v>0</v>
      </c>
    </row>
    <row r="33" customFormat="false" ht="13.8" hidden="false" customHeight="false" outlineLevel="0" collapsed="false">
      <c r="A33" s="3" t="n">
        <v>-700</v>
      </c>
      <c r="B33" s="3" t="n">
        <f aca="false">(A33/1000)/0.45</f>
        <v>-1.55555555555556</v>
      </c>
      <c r="C33" s="3" t="s">
        <v>113</v>
      </c>
      <c r="D33" s="3" t="n">
        <v>24.79809</v>
      </c>
      <c r="E33" s="3" t="n">
        <v>0.763954</v>
      </c>
      <c r="F33" s="3" t="n">
        <v>0.758544</v>
      </c>
      <c r="G33" s="3" t="s">
        <v>114</v>
      </c>
      <c r="H33" s="3" t="n">
        <v>-0.048822</v>
      </c>
      <c r="I33" s="3" t="n">
        <v>0.765599</v>
      </c>
      <c r="J33" s="3" t="n">
        <v>0.706218</v>
      </c>
      <c r="K33" s="3" t="n">
        <v>0.180046</v>
      </c>
      <c r="L33" s="3" t="n">
        <f aca="false">I33/$AJ33^2</f>
        <v>0.00765647081881845</v>
      </c>
      <c r="M33" s="3" t="n">
        <f aca="false">J33/$AJ33^2</f>
        <v>0.00706262352579395</v>
      </c>
      <c r="N33" s="3" t="n">
        <f aca="false">K33/$AJ33^2</f>
        <v>0.00180057307421377</v>
      </c>
      <c r="O33" s="3" t="n">
        <v>0.04777</v>
      </c>
      <c r="P33" s="3" t="n">
        <v>0.046545</v>
      </c>
      <c r="Q33" s="3" t="n">
        <v>0.02847</v>
      </c>
      <c r="R33" s="3" t="n">
        <v>0.070079</v>
      </c>
      <c r="S33" s="3" t="n">
        <v>0.765647</v>
      </c>
      <c r="T33" s="3" t="n">
        <v>0.706262</v>
      </c>
      <c r="U33" s="3" t="n">
        <v>0.180057</v>
      </c>
      <c r="V33" s="3" t="n">
        <v>0.047774</v>
      </c>
      <c r="W33" s="3" t="n">
        <v>0.04655</v>
      </c>
      <c r="X33" s="3" t="n">
        <v>0.028473</v>
      </c>
      <c r="Y33" s="3" t="n">
        <v>0.070086</v>
      </c>
      <c r="Z33" s="1" t="n">
        <f aca="false">SQRT(I33)/E33/AJ33*100</f>
        <v>11.4537343626346</v>
      </c>
      <c r="AA33" s="3" t="n">
        <v>-3.861848</v>
      </c>
      <c r="AB33" s="3" t="n">
        <v>49.587313</v>
      </c>
      <c r="AC33" s="3" t="n">
        <v>32.234</v>
      </c>
      <c r="AD33" s="3" t="n">
        <v>17.327625</v>
      </c>
      <c r="AE33" s="3" t="n">
        <v>0.849875</v>
      </c>
      <c r="AF33" s="3" t="n">
        <v>0.001188</v>
      </c>
      <c r="AG33" s="3" t="n">
        <v>6.326036</v>
      </c>
      <c r="AH33" s="3" t="n">
        <v>10.908893</v>
      </c>
      <c r="AI33" s="3" t="n">
        <v>0</v>
      </c>
      <c r="AJ33" s="3" t="n">
        <v>9.999686</v>
      </c>
      <c r="AK33" s="3" t="n">
        <v>0</v>
      </c>
    </row>
    <row r="34" customFormat="false" ht="13.8" hidden="false" customHeight="false" outlineLevel="0" collapsed="false">
      <c r="A34" s="3" t="n">
        <v>-720</v>
      </c>
      <c r="B34" s="3" t="n">
        <f aca="false">(A34/1000)/0.45</f>
        <v>-1.6</v>
      </c>
      <c r="C34" s="3" t="s">
        <v>115</v>
      </c>
      <c r="D34" s="3" t="n">
        <v>24.8833</v>
      </c>
      <c r="E34" s="3" t="n">
        <v>0.77451</v>
      </c>
      <c r="F34" s="3" t="n">
        <v>0.7689</v>
      </c>
      <c r="G34" s="3" t="s">
        <v>116</v>
      </c>
      <c r="H34" s="3" t="n">
        <v>-0.050625</v>
      </c>
      <c r="I34" s="3" t="n">
        <v>0.851251</v>
      </c>
      <c r="J34" s="3" t="n">
        <v>0.75115</v>
      </c>
      <c r="K34" s="3" t="n">
        <v>0.207974</v>
      </c>
      <c r="L34" s="3" t="n">
        <f aca="false">I34/$AJ34^2</f>
        <v>0.00850819409676697</v>
      </c>
      <c r="M34" s="3" t="n">
        <f aca="false">J34/$AJ34^2</f>
        <v>0.00750769161597051</v>
      </c>
      <c r="N34" s="3" t="n">
        <f aca="false">K34/$AJ34^2</f>
        <v>0.00207868555699907</v>
      </c>
      <c r="O34" s="3" t="n">
        <v>0.111656</v>
      </c>
      <c r="P34" s="3" t="n">
        <v>0.106312</v>
      </c>
      <c r="Q34" s="3" t="n">
        <v>0.150885</v>
      </c>
      <c r="R34" s="3" t="n">
        <v>0.149175</v>
      </c>
      <c r="S34" s="3" t="n">
        <v>0.85082</v>
      </c>
      <c r="T34" s="3" t="n">
        <v>0.750769</v>
      </c>
      <c r="U34" s="3" t="n">
        <v>0.207868</v>
      </c>
      <c r="V34" s="3" t="n">
        <v>0.111571</v>
      </c>
      <c r="W34" s="3" t="n">
        <v>0.106232</v>
      </c>
      <c r="X34" s="3" t="n">
        <v>0.15077</v>
      </c>
      <c r="Y34" s="3" t="n">
        <v>0.149061</v>
      </c>
      <c r="Z34" s="1" t="n">
        <f aca="false">SQRT(I34)/E34/AJ34*100</f>
        <v>11.9094488899181</v>
      </c>
      <c r="AA34" s="3" t="n">
        <v>-3.966766</v>
      </c>
      <c r="AB34" s="3" t="n">
        <v>47.799938</v>
      </c>
      <c r="AC34" s="3" t="n">
        <v>33.049375</v>
      </c>
      <c r="AD34" s="3" t="n">
        <v>18.267063</v>
      </c>
      <c r="AE34" s="3" t="n">
        <v>0.883438</v>
      </c>
      <c r="AF34" s="3" t="n">
        <v>0.000188</v>
      </c>
      <c r="AG34" s="3" t="n">
        <v>6.41485</v>
      </c>
      <c r="AH34" s="3" t="n">
        <v>10.912002</v>
      </c>
      <c r="AI34" s="3" t="n">
        <v>0</v>
      </c>
      <c r="AJ34" s="3" t="n">
        <v>10.002536</v>
      </c>
      <c r="AK34" s="3" t="n">
        <v>0</v>
      </c>
    </row>
    <row r="35" customFormat="false" ht="13.8" hidden="false" customHeight="false" outlineLevel="0" collapsed="false">
      <c r="A35" s="3" t="n">
        <v>-740</v>
      </c>
      <c r="B35" s="3" t="n">
        <f aca="false">(A35/1000)/0.45</f>
        <v>-1.64444444444444</v>
      </c>
      <c r="C35" s="3" t="s">
        <v>117</v>
      </c>
      <c r="D35" s="3" t="n">
        <v>24.8989</v>
      </c>
      <c r="E35" s="3" t="n">
        <v>0.782552</v>
      </c>
      <c r="F35" s="3" t="n">
        <v>0.776372</v>
      </c>
      <c r="G35" s="3" t="s">
        <v>118</v>
      </c>
      <c r="H35" s="3" t="n">
        <v>-0.055771</v>
      </c>
      <c r="I35" s="3" t="n">
        <v>0.918936</v>
      </c>
      <c r="J35" s="3" t="n">
        <v>0.776031</v>
      </c>
      <c r="K35" s="3" t="n">
        <v>0.233627</v>
      </c>
      <c r="L35" s="3" t="n">
        <f aca="false">I35/$AJ35^2</f>
        <v>0.00916365627219477</v>
      </c>
      <c r="M35" s="3" t="n">
        <f aca="false">J35/$AJ35^2</f>
        <v>0.0077386034942233</v>
      </c>
      <c r="N35" s="3" t="n">
        <f aca="false">K35/$AJ35^2</f>
        <v>0.00232973517622995</v>
      </c>
      <c r="O35" s="3" t="n">
        <v>0.071302</v>
      </c>
      <c r="P35" s="3" t="n">
        <v>0.088739</v>
      </c>
      <c r="Q35" s="3" t="n">
        <v>0.151443</v>
      </c>
      <c r="R35" s="3" t="n">
        <v>0.148697</v>
      </c>
      <c r="S35" s="3" t="n">
        <v>0.916365</v>
      </c>
      <c r="T35" s="3" t="n">
        <v>0.773861</v>
      </c>
      <c r="U35" s="3" t="n">
        <v>0.232973</v>
      </c>
      <c r="V35" s="3" t="n">
        <v>0.071003</v>
      </c>
      <c r="W35" s="3" t="n">
        <v>0.088367</v>
      </c>
      <c r="X35" s="3" t="n">
        <v>0.150808</v>
      </c>
      <c r="Y35" s="3" t="n">
        <v>0.148073</v>
      </c>
      <c r="Z35" s="1" t="n">
        <f aca="false">SQRT(I35)/E35/AJ35*100</f>
        <v>12.2326680159637</v>
      </c>
      <c r="AA35" s="3" t="n">
        <v>-4.336084</v>
      </c>
      <c r="AB35" s="3" t="n">
        <v>47.112063</v>
      </c>
      <c r="AC35" s="3" t="n">
        <v>32.521563</v>
      </c>
      <c r="AD35" s="3" t="n">
        <v>19.179688</v>
      </c>
      <c r="AE35" s="3" t="n">
        <v>1.176625</v>
      </c>
      <c r="AF35" s="3" t="n">
        <v>0.010063</v>
      </c>
      <c r="AG35" s="3" t="n">
        <v>6.553202</v>
      </c>
      <c r="AH35" s="3" t="n">
        <v>10.924524</v>
      </c>
      <c r="AI35" s="3" t="n">
        <v>0</v>
      </c>
      <c r="AJ35" s="3" t="n">
        <v>10.014015</v>
      </c>
      <c r="AK35" s="3" t="n">
        <v>0</v>
      </c>
    </row>
    <row r="36" customFormat="false" ht="13.8" hidden="false" customHeight="false" outlineLevel="0" collapsed="false">
      <c r="A36" s="3" t="n">
        <v>-760</v>
      </c>
      <c r="B36" s="3" t="n">
        <f aca="false">(A36/1000)/0.45</f>
        <v>-1.68888888888889</v>
      </c>
      <c r="C36" s="3" t="s">
        <v>119</v>
      </c>
      <c r="D36" s="3" t="n">
        <v>24.96955</v>
      </c>
      <c r="E36" s="3" t="n">
        <v>0.802747</v>
      </c>
      <c r="F36" s="3" t="n">
        <v>0.796467</v>
      </c>
      <c r="G36" s="3" t="s">
        <v>120</v>
      </c>
      <c r="H36" s="3" t="n">
        <v>-0.05667</v>
      </c>
      <c r="I36" s="3" t="n">
        <v>0.93289</v>
      </c>
      <c r="J36" s="3" t="n">
        <v>0.790428</v>
      </c>
      <c r="K36" s="3" t="n">
        <v>0.216362</v>
      </c>
      <c r="L36" s="3" t="n">
        <f aca="false">I36/$AJ36^2</f>
        <v>0.00931077614277821</v>
      </c>
      <c r="M36" s="3" t="n">
        <f aca="false">J36/$AJ36^2</f>
        <v>0.00788892384416586</v>
      </c>
      <c r="N36" s="3" t="n">
        <f aca="false">K36/$AJ36^2</f>
        <v>0.00215941659552978</v>
      </c>
      <c r="O36" s="3" t="n">
        <v>0.074544</v>
      </c>
      <c r="P36" s="3" t="n">
        <v>0.096752</v>
      </c>
      <c r="Q36" s="3" t="n">
        <v>0.203673</v>
      </c>
      <c r="R36" s="3" t="n">
        <v>0.131188</v>
      </c>
      <c r="S36" s="3" t="n">
        <v>0.931078</v>
      </c>
      <c r="T36" s="3" t="n">
        <v>0.788892</v>
      </c>
      <c r="U36" s="3" t="n">
        <v>0.215942</v>
      </c>
      <c r="V36" s="3" t="n">
        <v>0.074326</v>
      </c>
      <c r="W36" s="3" t="n">
        <v>0.09647</v>
      </c>
      <c r="X36" s="3" t="n">
        <v>0.20308</v>
      </c>
      <c r="Y36" s="3" t="n">
        <v>0.130806</v>
      </c>
      <c r="Z36" s="1" t="n">
        <f aca="false">SQRT(I36)/E36/AJ36*100</f>
        <v>12.0202707866736</v>
      </c>
      <c r="AA36" s="3" t="n">
        <v>-4.269855</v>
      </c>
      <c r="AB36" s="3" t="n">
        <v>47.456438</v>
      </c>
      <c r="AC36" s="3" t="n">
        <v>32.616375</v>
      </c>
      <c r="AD36" s="3" t="n">
        <v>19.055313</v>
      </c>
      <c r="AE36" s="3" t="n">
        <v>0.8645</v>
      </c>
      <c r="AF36" s="3" t="n">
        <v>0.007375</v>
      </c>
      <c r="AG36" s="3" t="n">
        <v>6.778947</v>
      </c>
      <c r="AH36" s="3" t="n">
        <v>10.919847</v>
      </c>
      <c r="AI36" s="3" t="n">
        <v>0</v>
      </c>
      <c r="AJ36" s="3" t="n">
        <v>10.009728</v>
      </c>
      <c r="AK36" s="3" t="n">
        <v>0</v>
      </c>
    </row>
    <row r="37" customFormat="false" ht="13.8" hidden="false" customHeight="false" outlineLevel="0" collapsed="false">
      <c r="A37" s="3" t="n">
        <v>-780</v>
      </c>
      <c r="B37" s="3" t="n">
        <f aca="false">(A37/1000)/0.45</f>
        <v>-1.73333333333333</v>
      </c>
      <c r="C37" s="3" t="s">
        <v>121</v>
      </c>
      <c r="D37" s="3" t="n">
        <v>25.12099</v>
      </c>
      <c r="E37" s="3" t="n">
        <v>0.815113</v>
      </c>
      <c r="F37" s="3" t="n">
        <v>0.808811</v>
      </c>
      <c r="G37" s="3" t="s">
        <v>122</v>
      </c>
      <c r="H37" s="3" t="n">
        <v>-0.056871</v>
      </c>
      <c r="I37" s="3" t="n">
        <v>0.967454</v>
      </c>
      <c r="J37" s="3" t="n">
        <v>0.847161</v>
      </c>
      <c r="K37" s="3" t="n">
        <v>0.264653</v>
      </c>
      <c r="L37" s="3" t="n">
        <f aca="false">I37/$AJ37^2</f>
        <v>0.00967086858989951</v>
      </c>
      <c r="M37" s="3" t="n">
        <f aca="false">J37/$AJ37^2</f>
        <v>0.00846839509215721</v>
      </c>
      <c r="N37" s="3" t="n">
        <f aca="false">K37/$AJ37^2</f>
        <v>0.00264552566315574</v>
      </c>
      <c r="O37" s="3" t="n">
        <v>0.1283</v>
      </c>
      <c r="P37" s="3" t="n">
        <v>0.163963</v>
      </c>
      <c r="Q37" s="3" t="n">
        <v>0.244826</v>
      </c>
      <c r="R37" s="3" t="n">
        <v>0.230553</v>
      </c>
      <c r="S37" s="3" t="n">
        <v>0.967087</v>
      </c>
      <c r="T37" s="3" t="n">
        <v>0.84684</v>
      </c>
      <c r="U37" s="3" t="n">
        <v>0.264553</v>
      </c>
      <c r="V37" s="3" t="n">
        <v>0.128227</v>
      </c>
      <c r="W37" s="3" t="n">
        <v>0.16387</v>
      </c>
      <c r="X37" s="3" t="n">
        <v>0.244687</v>
      </c>
      <c r="Y37" s="3" t="n">
        <v>0.230422</v>
      </c>
      <c r="Z37" s="1" t="n">
        <f aca="false">SQRT(I37)/E37/AJ37*100</f>
        <v>12.0646553894106</v>
      </c>
      <c r="AA37" s="3" t="n">
        <v>-4.254469</v>
      </c>
      <c r="AB37" s="3" t="n">
        <v>45.857438</v>
      </c>
      <c r="AC37" s="3" t="n">
        <v>33.598875</v>
      </c>
      <c r="AD37" s="3" t="n">
        <v>19.689188</v>
      </c>
      <c r="AE37" s="3" t="n">
        <v>0.853188</v>
      </c>
      <c r="AF37" s="3" t="n">
        <v>0.001313</v>
      </c>
      <c r="AG37" s="3" t="n">
        <v>6.899093</v>
      </c>
      <c r="AH37" s="3" t="n">
        <v>10.911305</v>
      </c>
      <c r="AI37" s="3" t="n">
        <v>0</v>
      </c>
      <c r="AJ37" s="3" t="n">
        <v>10.001898</v>
      </c>
      <c r="AK37" s="3" t="n">
        <v>0</v>
      </c>
    </row>
    <row r="38" customFormat="false" ht="13.8" hidden="false" customHeight="false" outlineLevel="0" collapsed="false">
      <c r="A38" s="3" t="n">
        <v>-800</v>
      </c>
      <c r="B38" s="3" t="n">
        <f aca="false">(A38/1000)/0.45</f>
        <v>-1.77777777777778</v>
      </c>
      <c r="C38" s="3" t="s">
        <v>123</v>
      </c>
      <c r="D38" s="3" t="n">
        <v>25.18921</v>
      </c>
      <c r="E38" s="3" t="n">
        <v>0.844501</v>
      </c>
      <c r="F38" s="3" t="n">
        <v>0.838467</v>
      </c>
      <c r="G38" s="3" t="s">
        <v>124</v>
      </c>
      <c r="H38" s="3" t="n">
        <v>-0.05445</v>
      </c>
      <c r="I38" s="3" t="n">
        <v>1.024652</v>
      </c>
      <c r="J38" s="3" t="n">
        <v>0.951283</v>
      </c>
      <c r="K38" s="3" t="n">
        <v>0.24524</v>
      </c>
      <c r="L38" s="3" t="n">
        <f aca="false">I38/$AJ38^2</f>
        <v>0.0102361993109362</v>
      </c>
      <c r="M38" s="3" t="n">
        <f aca="false">J38/$AJ38^2</f>
        <v>0.00950324831172466</v>
      </c>
      <c r="N38" s="3" t="n">
        <f aca="false">K38/$AJ38^2</f>
        <v>0.00244992984839144</v>
      </c>
      <c r="O38" s="3" t="n">
        <v>0.059569</v>
      </c>
      <c r="P38" s="3" t="n">
        <v>0.16826</v>
      </c>
      <c r="Q38" s="3" t="n">
        <v>0.298383</v>
      </c>
      <c r="R38" s="3" t="n">
        <v>0.214355</v>
      </c>
      <c r="S38" s="3" t="n">
        <v>1.02362</v>
      </c>
      <c r="T38" s="3" t="n">
        <v>0.950325</v>
      </c>
      <c r="U38" s="3" t="n">
        <v>0.244993</v>
      </c>
      <c r="V38" s="3" t="n">
        <v>0.059479</v>
      </c>
      <c r="W38" s="3" t="n">
        <v>0.168006</v>
      </c>
      <c r="X38" s="3" t="n">
        <v>0.297932</v>
      </c>
      <c r="Y38" s="3" t="n">
        <v>0.214031</v>
      </c>
      <c r="Z38" s="1" t="n">
        <f aca="false">SQRT(I38)/E38/AJ38*100</f>
        <v>11.9803415217039</v>
      </c>
      <c r="AA38" s="3" t="n">
        <v>-3.918699</v>
      </c>
      <c r="AB38" s="3" t="n">
        <v>46.2105</v>
      </c>
      <c r="AC38" s="3" t="n">
        <v>33.913375</v>
      </c>
      <c r="AD38" s="3" t="n">
        <v>19.057813</v>
      </c>
      <c r="AE38" s="3" t="n">
        <v>0.812438</v>
      </c>
      <c r="AF38" s="3" t="n">
        <v>0.005875</v>
      </c>
      <c r="AG38" s="3" t="n">
        <v>7.169158</v>
      </c>
      <c r="AH38" s="3" t="n">
        <v>10.914733</v>
      </c>
      <c r="AI38" s="3" t="n">
        <v>0</v>
      </c>
      <c r="AJ38" s="3" t="n">
        <v>10.00504</v>
      </c>
      <c r="AK38" s="3" t="n">
        <v>0</v>
      </c>
    </row>
    <row r="39" customFormat="false" ht="13.8" hidden="false" customHeight="false" outlineLevel="0" collapsed="false">
      <c r="A39" s="3" t="n">
        <v>-820</v>
      </c>
      <c r="B39" s="3" t="n">
        <f aca="false">(A39/1000)/0.45</f>
        <v>-1.82222222222222</v>
      </c>
      <c r="C39" s="3" t="s">
        <v>125</v>
      </c>
      <c r="D39" s="3" t="n">
        <v>25.20033</v>
      </c>
      <c r="E39" s="3" t="n">
        <v>0.860868</v>
      </c>
      <c r="F39" s="3" t="n">
        <v>0.854406</v>
      </c>
      <c r="G39" s="3" t="s">
        <v>126</v>
      </c>
      <c r="H39" s="3" t="n">
        <v>-0.058315</v>
      </c>
      <c r="I39" s="3" t="n">
        <v>1.084271</v>
      </c>
      <c r="J39" s="3" t="n">
        <v>0.986378</v>
      </c>
      <c r="K39" s="3" t="n">
        <v>0.25872</v>
      </c>
      <c r="L39" s="3" t="n">
        <f aca="false">I39/$AJ39^2</f>
        <v>0.0108245171733694</v>
      </c>
      <c r="M39" s="3" t="n">
        <f aca="false">J39/$AJ39^2</f>
        <v>0.00984722970588883</v>
      </c>
      <c r="N39" s="3" t="n">
        <f aca="false">K39/$AJ39^2</f>
        <v>0.00258285897445762</v>
      </c>
      <c r="O39" s="3" t="n">
        <v>0.057044</v>
      </c>
      <c r="P39" s="3" t="n">
        <v>0.134956</v>
      </c>
      <c r="Q39" s="3" t="n">
        <v>0.276085</v>
      </c>
      <c r="R39" s="3" t="n">
        <v>0.24368</v>
      </c>
      <c r="S39" s="3" t="n">
        <v>1.082452</v>
      </c>
      <c r="T39" s="3" t="n">
        <v>0.984723</v>
      </c>
      <c r="U39" s="3" t="n">
        <v>0.258285</v>
      </c>
      <c r="V39" s="3" t="n">
        <v>0.056901</v>
      </c>
      <c r="W39" s="3" t="n">
        <v>0.134616</v>
      </c>
      <c r="X39" s="3" t="n">
        <v>0.27539</v>
      </c>
      <c r="Y39" s="3" t="n">
        <v>0.243067</v>
      </c>
      <c r="Z39" s="1" t="n">
        <f aca="false">SQRT(I39)/E39/AJ39*100</f>
        <v>12.0855856984857</v>
      </c>
      <c r="AA39" s="3" t="n">
        <v>-4.112734</v>
      </c>
      <c r="AB39" s="3" t="n">
        <v>45.073688</v>
      </c>
      <c r="AC39" s="3" t="n">
        <v>34.221125</v>
      </c>
      <c r="AD39" s="3" t="n">
        <v>19.751375</v>
      </c>
      <c r="AE39" s="3" t="n">
        <v>0.952688</v>
      </c>
      <c r="AF39" s="3" t="n">
        <v>0.001125</v>
      </c>
      <c r="AG39" s="3" t="n">
        <v>7.488434</v>
      </c>
      <c r="AH39" s="3" t="n">
        <v>10.918398</v>
      </c>
      <c r="AI39" s="3" t="n">
        <v>0</v>
      </c>
      <c r="AJ39" s="3" t="n">
        <v>10.0084</v>
      </c>
      <c r="AK39" s="3" t="n">
        <v>0</v>
      </c>
    </row>
    <row r="40" customFormat="false" ht="13.8" hidden="false" customHeight="false" outlineLevel="0" collapsed="false">
      <c r="A40" s="3" t="n">
        <v>-840</v>
      </c>
      <c r="B40" s="3" t="n">
        <f aca="false">(A40/1000)/0.45</f>
        <v>-1.86666666666667</v>
      </c>
      <c r="C40" s="3" t="s">
        <v>127</v>
      </c>
      <c r="D40" s="3" t="n">
        <v>25.23457</v>
      </c>
      <c r="E40" s="3" t="n">
        <v>0.878411</v>
      </c>
      <c r="F40" s="3" t="n">
        <v>0.872164</v>
      </c>
      <c r="G40" s="3" t="s">
        <v>128</v>
      </c>
      <c r="H40" s="3" t="n">
        <v>-0.056374</v>
      </c>
      <c r="I40" s="3" t="n">
        <v>1.074225</v>
      </c>
      <c r="J40" s="3" t="n">
        <v>1.031697</v>
      </c>
      <c r="K40" s="3" t="n">
        <v>0.265737</v>
      </c>
      <c r="L40" s="3" t="n">
        <f aca="false">I40/$AJ40^2</f>
        <v>0.0107731769550534</v>
      </c>
      <c r="M40" s="3" t="n">
        <f aca="false">J40/$AJ40^2</f>
        <v>0.0103466725732484</v>
      </c>
      <c r="N40" s="3" t="n">
        <f aca="false">K40/$AJ40^2</f>
        <v>0.00266502057251044</v>
      </c>
      <c r="O40" s="3" t="n">
        <v>0.101379</v>
      </c>
      <c r="P40" s="3" t="n">
        <v>0.186202</v>
      </c>
      <c r="Q40" s="3" t="n">
        <v>0.290584</v>
      </c>
      <c r="R40" s="3" t="n">
        <v>0.277472</v>
      </c>
      <c r="S40" s="3" t="n">
        <v>1.077318</v>
      </c>
      <c r="T40" s="3" t="n">
        <v>1.034667</v>
      </c>
      <c r="U40" s="3" t="n">
        <v>0.266502</v>
      </c>
      <c r="V40" s="3" t="n">
        <v>0.101817</v>
      </c>
      <c r="W40" s="3" t="n">
        <v>0.187006</v>
      </c>
      <c r="X40" s="3" t="n">
        <v>0.291839</v>
      </c>
      <c r="Y40" s="3" t="n">
        <v>0.278671</v>
      </c>
      <c r="Z40" s="1" t="n">
        <f aca="false">SQRT(I40)/E40/AJ40*100</f>
        <v>11.8160992735921</v>
      </c>
      <c r="AA40" s="3" t="n">
        <v>-3.898844</v>
      </c>
      <c r="AB40" s="3" t="n">
        <v>45.231125</v>
      </c>
      <c r="AC40" s="3" t="n">
        <v>34.685813</v>
      </c>
      <c r="AD40" s="3" t="n">
        <v>19.388125</v>
      </c>
      <c r="AE40" s="3" t="n">
        <v>0.694563</v>
      </c>
      <c r="AF40" s="3" t="n">
        <v>0.000375</v>
      </c>
      <c r="AG40" s="3" t="n">
        <v>7.695654</v>
      </c>
      <c r="AH40" s="3" t="n">
        <v>10.893564</v>
      </c>
      <c r="AI40" s="3" t="n">
        <v>0</v>
      </c>
      <c r="AJ40" s="3" t="n">
        <v>9.985636</v>
      </c>
      <c r="AK40" s="3" t="n">
        <v>0</v>
      </c>
    </row>
    <row r="41" customFormat="false" ht="13.8" hidden="false" customHeight="false" outlineLevel="0" collapsed="false">
      <c r="A41" s="3" t="n">
        <v>-860</v>
      </c>
      <c r="B41" s="3" t="n">
        <f aca="false">(A41/1000)/0.45</f>
        <v>-1.91111111111111</v>
      </c>
      <c r="C41" s="3" t="s">
        <v>129</v>
      </c>
      <c r="D41" s="3" t="n">
        <v>25.31308</v>
      </c>
      <c r="E41" s="3" t="n">
        <v>0.900747</v>
      </c>
      <c r="F41" s="3" t="n">
        <v>0.894335</v>
      </c>
      <c r="G41" s="3" t="s">
        <v>130</v>
      </c>
      <c r="H41" s="3" t="n">
        <v>-0.057865</v>
      </c>
      <c r="I41" s="3" t="n">
        <v>1.098143</v>
      </c>
      <c r="J41" s="3" t="n">
        <v>1.130822</v>
      </c>
      <c r="K41" s="3" t="n">
        <v>0.263512</v>
      </c>
      <c r="L41" s="3" t="n">
        <f aca="false">I41/$AJ41^2</f>
        <v>0.0109833651836968</v>
      </c>
      <c r="M41" s="3" t="n">
        <f aca="false">J41/$AJ41^2</f>
        <v>0.0113102127717049</v>
      </c>
      <c r="N41" s="3" t="n">
        <f aca="false">K41/$AJ41^2</f>
        <v>0.00263558436950953</v>
      </c>
      <c r="O41" s="3" t="n">
        <v>0.099869</v>
      </c>
      <c r="P41" s="3" t="n">
        <v>0.244372</v>
      </c>
      <c r="Q41" s="3" t="n">
        <v>0.256813</v>
      </c>
      <c r="R41" s="3" t="n">
        <v>0.362056</v>
      </c>
      <c r="S41" s="3" t="n">
        <v>1.098337</v>
      </c>
      <c r="T41" s="3" t="n">
        <v>1.131021</v>
      </c>
      <c r="U41" s="3" t="n">
        <v>0.263559</v>
      </c>
      <c r="V41" s="3" t="n">
        <v>0.099895</v>
      </c>
      <c r="W41" s="3" t="n">
        <v>0.244437</v>
      </c>
      <c r="X41" s="3" t="n">
        <v>0.256881</v>
      </c>
      <c r="Y41" s="3" t="n">
        <v>0.362152</v>
      </c>
      <c r="Z41" s="1" t="n">
        <f aca="false">SQRT(I41)/E41/AJ41*100</f>
        <v>11.6349598097414</v>
      </c>
      <c r="AA41" s="3" t="n">
        <v>-3.889786</v>
      </c>
      <c r="AB41" s="3" t="n">
        <v>43.739438</v>
      </c>
      <c r="AC41" s="3" t="n">
        <v>35.738438</v>
      </c>
      <c r="AD41" s="3" t="n">
        <v>19.823938</v>
      </c>
      <c r="AE41" s="3" t="n">
        <v>0.697688</v>
      </c>
      <c r="AF41" s="3" t="n">
        <v>0.0005</v>
      </c>
      <c r="AG41" s="3" t="n">
        <v>8.102396</v>
      </c>
      <c r="AH41" s="3" t="n">
        <v>10.908274</v>
      </c>
      <c r="AI41" s="3" t="n">
        <v>0</v>
      </c>
      <c r="AJ41" s="3" t="n">
        <v>9.999119</v>
      </c>
      <c r="AK41" s="3" t="n">
        <v>0</v>
      </c>
    </row>
    <row r="42" customFormat="false" ht="13.8" hidden="false" customHeight="false" outlineLevel="0" collapsed="false">
      <c r="A42" s="3" t="n">
        <v>-880</v>
      </c>
      <c r="B42" s="3" t="n">
        <f aca="false">(A42/1000)/0.45</f>
        <v>-1.95555555555556</v>
      </c>
      <c r="C42" s="3" t="s">
        <v>131</v>
      </c>
      <c r="D42" s="3" t="n">
        <v>25.3714</v>
      </c>
      <c r="E42" s="3" t="n">
        <v>0.911402</v>
      </c>
      <c r="F42" s="3" t="n">
        <v>0.905048</v>
      </c>
      <c r="G42" s="3" t="s">
        <v>132</v>
      </c>
      <c r="H42" s="3" t="n">
        <v>-0.05734</v>
      </c>
      <c r="I42" s="3" t="n">
        <v>1.166792</v>
      </c>
      <c r="J42" s="3" t="n">
        <v>1.160219</v>
      </c>
      <c r="K42" s="3" t="n">
        <v>0.291051</v>
      </c>
      <c r="L42" s="3" t="n">
        <f aca="false">I42/$AJ42^2</f>
        <v>0.0116690705419939</v>
      </c>
      <c r="M42" s="3" t="n">
        <f aca="false">J42/$AJ42^2</f>
        <v>0.0116033340605366</v>
      </c>
      <c r="N42" s="3" t="n">
        <f aca="false">K42/$AJ42^2</f>
        <v>0.00291079699750929</v>
      </c>
      <c r="O42" s="3" t="n">
        <v>0.073671</v>
      </c>
      <c r="P42" s="3" t="n">
        <v>0.234899</v>
      </c>
      <c r="Q42" s="3" t="n">
        <v>0.268919</v>
      </c>
      <c r="R42" s="3" t="n">
        <v>0.271394</v>
      </c>
      <c r="S42" s="3" t="n">
        <v>1.166907</v>
      </c>
      <c r="T42" s="3" t="n">
        <v>1.160333</v>
      </c>
      <c r="U42" s="3" t="n">
        <v>0.291079</v>
      </c>
      <c r="V42" s="3" t="n">
        <v>0.073682</v>
      </c>
      <c r="W42" s="3" t="n">
        <v>0.234934</v>
      </c>
      <c r="X42" s="3" t="n">
        <v>0.268959</v>
      </c>
      <c r="Y42" s="3" t="n">
        <v>0.271434</v>
      </c>
      <c r="Z42" s="1" t="n">
        <f aca="false">SQRT(I42)/E42/AJ42*100</f>
        <v>11.8524506398702</v>
      </c>
      <c r="AA42" s="3" t="n">
        <v>-3.829136</v>
      </c>
      <c r="AB42" s="3" t="n">
        <v>44.380563</v>
      </c>
      <c r="AC42" s="3" t="n">
        <v>34.947688</v>
      </c>
      <c r="AD42" s="3" t="n">
        <v>19.938688</v>
      </c>
      <c r="AE42" s="3" t="n">
        <v>0.732</v>
      </c>
      <c r="AF42" s="3" t="n">
        <v>0.001063</v>
      </c>
      <c r="AG42" s="3" t="n">
        <v>8.32543</v>
      </c>
      <c r="AH42" s="3" t="n">
        <v>10.908697</v>
      </c>
      <c r="AI42" s="3" t="n">
        <v>0</v>
      </c>
      <c r="AJ42" s="3" t="n">
        <v>9.999507</v>
      </c>
      <c r="AK42" s="3" t="n">
        <v>0</v>
      </c>
    </row>
    <row r="43" customFormat="false" ht="13.8" hidden="false" customHeight="false" outlineLevel="0" collapsed="false">
      <c r="A43" s="3" t="n">
        <v>-900</v>
      </c>
      <c r="B43" s="3" t="n">
        <f aca="false">(A43/1000)/0.45</f>
        <v>-2</v>
      </c>
      <c r="C43" s="3" t="n">
        <v>-2</v>
      </c>
      <c r="D43" s="3" t="n">
        <v>25.39619</v>
      </c>
      <c r="E43" s="3" t="n">
        <v>0.937829</v>
      </c>
      <c r="F43" s="3" t="n">
        <v>0.931568</v>
      </c>
      <c r="G43" s="3" t="s">
        <v>133</v>
      </c>
      <c r="H43" s="3" t="n">
        <v>-0.056502</v>
      </c>
      <c r="I43" s="3" t="n">
        <v>1.156347</v>
      </c>
      <c r="J43" s="3" t="n">
        <v>1.313191</v>
      </c>
      <c r="K43" s="3" t="n">
        <v>0.325992</v>
      </c>
      <c r="L43" s="3" t="n">
        <f aca="false">I43/$AJ43^2</f>
        <v>0.0115444300085883</v>
      </c>
      <c r="M43" s="3" t="n">
        <f aca="false">J43/$AJ43^2</f>
        <v>0.0131102874720202</v>
      </c>
      <c r="N43" s="3" t="n">
        <f aca="false">K43/$AJ43^2</f>
        <v>0.00325455233365047</v>
      </c>
      <c r="O43" s="3" t="n">
        <v>0.115938</v>
      </c>
      <c r="P43" s="3" t="n">
        <v>0.216162</v>
      </c>
      <c r="Q43" s="3" t="n">
        <v>0.235613</v>
      </c>
      <c r="R43" s="3" t="n">
        <v>0.294494</v>
      </c>
      <c r="S43" s="3" t="n">
        <v>1.154443</v>
      </c>
      <c r="T43" s="3" t="n">
        <v>1.311029</v>
      </c>
      <c r="U43" s="3" t="n">
        <v>0.325455</v>
      </c>
      <c r="V43" s="3" t="n">
        <v>0.115652</v>
      </c>
      <c r="W43" s="3" t="n">
        <v>0.215628</v>
      </c>
      <c r="X43" s="3" t="n">
        <v>0.235031</v>
      </c>
      <c r="Y43" s="3" t="n">
        <v>0.293767</v>
      </c>
      <c r="Z43" s="1" t="n">
        <f aca="false">SQRT(I43)/E43/AJ43*100</f>
        <v>11.456780418468</v>
      </c>
      <c r="AA43" s="3" t="n">
        <v>-3.676448</v>
      </c>
      <c r="AB43" s="3" t="n">
        <v>42.972</v>
      </c>
      <c r="AC43" s="3" t="n">
        <v>35.516125</v>
      </c>
      <c r="AD43" s="3" t="n">
        <v>20.838375</v>
      </c>
      <c r="AE43" s="3" t="n">
        <v>0.672</v>
      </c>
      <c r="AF43" s="3" t="n">
        <v>0.0015</v>
      </c>
      <c r="AG43" s="3" t="n">
        <v>8.665268</v>
      </c>
      <c r="AH43" s="3" t="n">
        <v>10.918227</v>
      </c>
      <c r="AI43" s="3" t="n">
        <v>0</v>
      </c>
      <c r="AJ43" s="3" t="n">
        <v>10.008243</v>
      </c>
      <c r="AK43" s="3" t="n">
        <v>0</v>
      </c>
    </row>
    <row r="44" customFormat="false" ht="13.8" hidden="false" customHeight="false" outlineLevel="0" collapsed="false">
      <c r="A44" s="3" t="n">
        <v>-950</v>
      </c>
      <c r="B44" s="3" t="n">
        <f aca="false">(A44/1000)/0.45</f>
        <v>-2.11111111111111</v>
      </c>
      <c r="C44" s="3" t="s">
        <v>134</v>
      </c>
      <c r="D44" s="3" t="n">
        <v>25.5161</v>
      </c>
      <c r="E44" s="3" t="n">
        <v>0.981851</v>
      </c>
      <c r="F44" s="3" t="n">
        <v>0.975708</v>
      </c>
      <c r="G44" s="3" t="s">
        <v>135</v>
      </c>
      <c r="H44" s="3" t="n">
        <v>-0.055436</v>
      </c>
      <c r="I44" s="3" t="n">
        <v>1.163652</v>
      </c>
      <c r="J44" s="3" t="n">
        <v>1.445586</v>
      </c>
      <c r="K44" s="3" t="n">
        <v>0.361095</v>
      </c>
      <c r="L44" s="3" t="n">
        <f aca="false">I44/$AJ44^2</f>
        <v>0.0116231239789388</v>
      </c>
      <c r="M44" s="3" t="n">
        <f aca="false">J44/$AJ44^2</f>
        <v>0.0144392183403786</v>
      </c>
      <c r="N44" s="3" t="n">
        <f aca="false">K44/$AJ44^2</f>
        <v>0.00360679305597799</v>
      </c>
      <c r="O44" s="3" t="n">
        <v>0.059731</v>
      </c>
      <c r="P44" s="3" t="n">
        <v>0.162147</v>
      </c>
      <c r="Q44" s="3" t="n">
        <v>0.115376</v>
      </c>
      <c r="R44" s="3" t="n">
        <v>0.069045</v>
      </c>
      <c r="S44" s="3" t="n">
        <v>1.162313</v>
      </c>
      <c r="T44" s="3" t="n">
        <v>1.443922</v>
      </c>
      <c r="U44" s="3" t="n">
        <v>0.360679</v>
      </c>
      <c r="V44" s="3" t="n">
        <v>0.059628</v>
      </c>
      <c r="W44" s="3" t="n">
        <v>0.161867</v>
      </c>
      <c r="X44" s="3" t="n">
        <v>0.115177</v>
      </c>
      <c r="Y44" s="3" t="n">
        <v>0.068926</v>
      </c>
      <c r="Z44" s="1" t="n">
        <f aca="false">SQRT(I44)/E44/AJ44*100</f>
        <v>10.9803415257372</v>
      </c>
      <c r="AA44" s="3" t="n">
        <v>-3.45505</v>
      </c>
      <c r="AB44" s="3" t="n">
        <v>44.957688</v>
      </c>
      <c r="AC44" s="3" t="n">
        <v>33.6925</v>
      </c>
      <c r="AD44" s="3" t="n">
        <v>20.661875</v>
      </c>
      <c r="AE44" s="3" t="n">
        <v>0.687938</v>
      </c>
      <c r="AF44" s="3" t="n">
        <v>0</v>
      </c>
      <c r="AG44" s="3" t="n">
        <v>9.292725</v>
      </c>
      <c r="AH44" s="3" t="n">
        <v>10.915519</v>
      </c>
      <c r="AI44" s="3" t="n">
        <v>0</v>
      </c>
      <c r="AJ44" s="3" t="n">
        <v>10.005761</v>
      </c>
      <c r="AK44" s="3" t="n">
        <v>0</v>
      </c>
    </row>
    <row r="45" customFormat="false" ht="13.8" hidden="false" customHeight="false" outlineLevel="0" collapsed="false">
      <c r="A45" s="3" t="n">
        <v>-1000</v>
      </c>
      <c r="B45" s="3" t="n">
        <f aca="false">(A45/1000)/0.45</f>
        <v>-2.22222222222222</v>
      </c>
      <c r="C45" s="3" t="s">
        <v>136</v>
      </c>
      <c r="D45" s="3" t="n">
        <v>25.55854</v>
      </c>
      <c r="E45" s="3" t="n">
        <v>1.034186</v>
      </c>
      <c r="F45" s="3" t="n">
        <v>1.027915</v>
      </c>
      <c r="G45" s="3" t="s">
        <v>137</v>
      </c>
      <c r="H45" s="3" t="n">
        <v>-0.056594</v>
      </c>
      <c r="I45" s="3" t="n">
        <v>1.124042</v>
      </c>
      <c r="J45" s="3" t="n">
        <v>1.411016</v>
      </c>
      <c r="K45" s="3" t="n">
        <v>0.380987</v>
      </c>
      <c r="L45" s="3" t="n">
        <f aca="false">I45/$AJ45^2</f>
        <v>0.0112338113005267</v>
      </c>
      <c r="M45" s="3" t="n">
        <f aca="false">J45/$AJ45^2</f>
        <v>0.0141018640638196</v>
      </c>
      <c r="N45" s="3" t="n">
        <f aca="false">K45/$AJ45^2</f>
        <v>0.00380763002268042</v>
      </c>
      <c r="O45" s="3" t="n">
        <v>-0.054837</v>
      </c>
      <c r="P45" s="3" t="n">
        <v>-0.039196</v>
      </c>
      <c r="Q45" s="3" t="n">
        <v>-0.129759</v>
      </c>
      <c r="R45" s="3" t="n">
        <v>-0.346785</v>
      </c>
      <c r="S45" s="3" t="n">
        <v>1.123381</v>
      </c>
      <c r="T45" s="3" t="n">
        <v>1.410187</v>
      </c>
      <c r="U45" s="3" t="n">
        <v>0.380763</v>
      </c>
      <c r="V45" s="3" t="n">
        <v>-0.054788</v>
      </c>
      <c r="W45" s="3" t="n">
        <v>-0.039161</v>
      </c>
      <c r="X45" s="3" t="n">
        <v>-0.129644</v>
      </c>
      <c r="Y45" s="3" t="n">
        <v>-0.34648</v>
      </c>
      <c r="Z45" s="1" t="n">
        <f aca="false">SQRT(I45)/E45/AJ45*100</f>
        <v>10.2486086103532</v>
      </c>
      <c r="AA45" s="3" t="n">
        <v>-3.343474</v>
      </c>
      <c r="AB45" s="3" t="n">
        <v>51.667813</v>
      </c>
      <c r="AC45" s="3" t="n">
        <v>29.189375</v>
      </c>
      <c r="AD45" s="3" t="n">
        <v>18.45075</v>
      </c>
      <c r="AE45" s="3" t="n">
        <v>0.688188</v>
      </c>
      <c r="AF45" s="3" t="n">
        <v>0.003875</v>
      </c>
      <c r="AG45" s="3" t="n">
        <v>9.990863</v>
      </c>
      <c r="AH45" s="3" t="n">
        <v>10.912443</v>
      </c>
      <c r="AI45" s="3" t="n">
        <v>0</v>
      </c>
      <c r="AJ45" s="3" t="n">
        <v>10.002941</v>
      </c>
      <c r="AK45" s="3" t="n">
        <v>0</v>
      </c>
    </row>
    <row r="46" customFormat="false" ht="13.8" hidden="false" customHeight="false" outlineLevel="0" collapsed="false">
      <c r="A46" s="3" t="n">
        <v>-1050</v>
      </c>
      <c r="B46" s="3" t="n">
        <f aca="false">(A46/1000)/0.45</f>
        <v>-2.33333333333333</v>
      </c>
      <c r="C46" s="3" t="s">
        <v>138</v>
      </c>
      <c r="D46" s="3" t="n">
        <v>25.618</v>
      </c>
      <c r="E46" s="3" t="n">
        <v>1.081225</v>
      </c>
      <c r="F46" s="3" t="n">
        <v>1.075306</v>
      </c>
      <c r="G46" s="3" t="s">
        <v>139</v>
      </c>
      <c r="H46" s="3" t="n">
        <v>-0.053423</v>
      </c>
      <c r="I46" s="3" t="n">
        <v>1.082029</v>
      </c>
      <c r="J46" s="3" t="n">
        <v>1.319706</v>
      </c>
      <c r="K46" s="3" t="n">
        <v>0.428307</v>
      </c>
      <c r="L46" s="3" t="n">
        <f aca="false">I46/$AJ46^2</f>
        <v>0.0108284357825728</v>
      </c>
      <c r="M46" s="3" t="n">
        <f aca="false">J46/$AJ46^2</f>
        <v>0.0132069950739546</v>
      </c>
      <c r="N46" s="3" t="n">
        <f aca="false">K46/$AJ46^2</f>
        <v>0.00428629440128354</v>
      </c>
      <c r="O46" s="3" t="n">
        <v>-0.206431</v>
      </c>
      <c r="P46" s="3" t="n">
        <v>-0.222</v>
      </c>
      <c r="Q46" s="3" t="n">
        <v>-0.489263</v>
      </c>
      <c r="R46" s="3" t="n">
        <v>-0.640031</v>
      </c>
      <c r="S46" s="3" t="n">
        <v>1.082844</v>
      </c>
      <c r="T46" s="3" t="n">
        <v>1.320699</v>
      </c>
      <c r="U46" s="3" t="n">
        <v>0.428629</v>
      </c>
      <c r="V46" s="3" t="n">
        <v>-0.206664</v>
      </c>
      <c r="W46" s="3" t="n">
        <v>-0.222251</v>
      </c>
      <c r="X46" s="3" t="n">
        <v>-0.489816</v>
      </c>
      <c r="Y46" s="3" t="n">
        <v>-0.640754</v>
      </c>
      <c r="Z46" s="1" t="n">
        <f aca="false">SQRT(I46)/E46/AJ46*100</f>
        <v>9.6242475193251</v>
      </c>
      <c r="AA46" s="3" t="n">
        <v>-3.047665</v>
      </c>
      <c r="AB46" s="3" t="n">
        <v>59.214813</v>
      </c>
      <c r="AC46" s="3" t="n">
        <v>24.117938</v>
      </c>
      <c r="AD46" s="3" t="n">
        <v>16.07</v>
      </c>
      <c r="AE46" s="3" t="n">
        <v>0.597</v>
      </c>
      <c r="AF46" s="3" t="n">
        <v>0.00025</v>
      </c>
      <c r="AG46" s="3" t="n">
        <v>10.490899</v>
      </c>
      <c r="AH46" s="3" t="n">
        <v>10.905131</v>
      </c>
      <c r="AI46" s="3" t="n">
        <v>0</v>
      </c>
      <c r="AJ46" s="3" t="n">
        <v>9.996238</v>
      </c>
      <c r="AK46" s="3" t="n">
        <v>0</v>
      </c>
    </row>
    <row r="47" customFormat="false" ht="13.8" hidden="false" customHeight="false" outlineLevel="0" collapsed="false">
      <c r="A47" s="3" t="n">
        <v>-1100</v>
      </c>
      <c r="B47" s="3" t="n">
        <f aca="false">(A47/1000)/0.45</f>
        <v>-2.44444444444444</v>
      </c>
      <c r="C47" s="3" t="s">
        <v>140</v>
      </c>
      <c r="D47" s="3" t="n">
        <v>25.63219</v>
      </c>
      <c r="E47" s="3" t="n">
        <v>1.131808</v>
      </c>
      <c r="F47" s="3" t="n">
        <v>1.126054</v>
      </c>
      <c r="G47" s="3" t="s">
        <v>141</v>
      </c>
      <c r="H47" s="3" t="n">
        <v>-0.05193</v>
      </c>
      <c r="I47" s="3" t="n">
        <v>0.844417</v>
      </c>
      <c r="J47" s="3" t="n">
        <v>1.04561</v>
      </c>
      <c r="K47" s="3" t="n">
        <v>0.325417</v>
      </c>
      <c r="L47" s="3" t="n">
        <f aca="false">I47/$AJ47^2</f>
        <v>0.00844976281722053</v>
      </c>
      <c r="M47" s="3" t="n">
        <f aca="false">J47/$AJ47^2</f>
        <v>0.0104630253764597</v>
      </c>
      <c r="N47" s="3" t="n">
        <f aca="false">K47/$AJ47^2</f>
        <v>0.0032563253306026</v>
      </c>
      <c r="O47" s="3" t="n">
        <v>-0.312419</v>
      </c>
      <c r="P47" s="3" t="n">
        <v>-0.383523</v>
      </c>
      <c r="Q47" s="3" t="n">
        <v>-0.62919</v>
      </c>
      <c r="R47" s="3" t="n">
        <v>-0.817855</v>
      </c>
      <c r="S47" s="3" t="n">
        <v>0.844977</v>
      </c>
      <c r="T47" s="3" t="n">
        <v>1.046303</v>
      </c>
      <c r="U47" s="3" t="n">
        <v>0.325632</v>
      </c>
      <c r="V47" s="3" t="n">
        <v>-0.31273</v>
      </c>
      <c r="W47" s="3" t="n">
        <v>-0.383904</v>
      </c>
      <c r="X47" s="3" t="n">
        <v>-0.629815</v>
      </c>
      <c r="Y47" s="3" t="n">
        <v>-0.818668</v>
      </c>
      <c r="Z47" s="1" t="n">
        <f aca="false">SQRT(I47)/E47/AJ47*100</f>
        <v>8.12174780889991</v>
      </c>
      <c r="AA47" s="3" t="n">
        <v>-2.782209</v>
      </c>
      <c r="AB47" s="3" t="n">
        <v>69.579188</v>
      </c>
      <c r="AC47" s="3" t="n">
        <v>18.491375</v>
      </c>
      <c r="AD47" s="3" t="n">
        <v>11.369125</v>
      </c>
      <c r="AE47" s="3" t="n">
        <v>0.560125</v>
      </c>
      <c r="AF47" s="3" t="n">
        <v>0.000188</v>
      </c>
      <c r="AG47" s="3" t="n">
        <v>10.879668</v>
      </c>
      <c r="AH47" s="3" t="n">
        <v>10.905624</v>
      </c>
      <c r="AI47" s="3" t="n">
        <v>0</v>
      </c>
      <c r="AJ47" s="3" t="n">
        <v>9.99669</v>
      </c>
      <c r="AK47" s="3" t="n">
        <v>0</v>
      </c>
    </row>
    <row r="48" customFormat="false" ht="13.8" hidden="false" customHeight="false" outlineLevel="0" collapsed="false">
      <c r="A48" s="3" t="n">
        <v>-1150</v>
      </c>
      <c r="B48" s="3" t="n">
        <f aca="false">(A48/1000)/0.45</f>
        <v>-2.55555555555556</v>
      </c>
      <c r="C48" s="3" t="s">
        <v>142</v>
      </c>
      <c r="D48" s="3" t="n">
        <v>25.65612</v>
      </c>
      <c r="E48" s="3" t="n">
        <v>1.170226</v>
      </c>
      <c r="F48" s="3" t="n">
        <v>1.164076</v>
      </c>
      <c r="G48" s="3" t="s">
        <v>143</v>
      </c>
      <c r="H48" s="3" t="n">
        <v>-0.055494</v>
      </c>
      <c r="I48" s="3" t="n">
        <v>0.572495</v>
      </c>
      <c r="J48" s="3" t="n">
        <v>0.812101</v>
      </c>
      <c r="K48" s="3" t="n">
        <v>0.238983</v>
      </c>
      <c r="L48" s="3" t="n">
        <f aca="false">I48/$AJ48^2</f>
        <v>0.00571319991099375</v>
      </c>
      <c r="M48" s="3" t="n">
        <f aca="false">J48/$AJ48^2</f>
        <v>0.00810434215306323</v>
      </c>
      <c r="N48" s="3" t="n">
        <f aca="false">K48/$AJ48^2</f>
        <v>0.00238492502874089</v>
      </c>
      <c r="O48" s="3" t="n">
        <v>-0.296725</v>
      </c>
      <c r="P48" s="3" t="n">
        <v>-0.351058</v>
      </c>
      <c r="Q48" s="3" t="n">
        <v>-0.488523</v>
      </c>
      <c r="R48" s="3" t="n">
        <v>-0.739293</v>
      </c>
      <c r="S48" s="3" t="n">
        <v>0.57132</v>
      </c>
      <c r="T48" s="3" t="n">
        <v>0.810434</v>
      </c>
      <c r="U48" s="3" t="n">
        <v>0.238493</v>
      </c>
      <c r="V48" s="3" t="n">
        <v>-0.295812</v>
      </c>
      <c r="W48" s="3" t="n">
        <v>-0.349978</v>
      </c>
      <c r="X48" s="3" t="n">
        <v>-0.48702</v>
      </c>
      <c r="Y48" s="3" t="n">
        <v>-0.737018</v>
      </c>
      <c r="Z48" s="1" t="n">
        <f aca="false">SQRT(I48)/E48/AJ48*100</f>
        <v>6.45906964525963</v>
      </c>
      <c r="AA48" s="3" t="n">
        <v>-2.824816</v>
      </c>
      <c r="AB48" s="3" t="n">
        <v>76.49025</v>
      </c>
      <c r="AC48" s="3" t="n">
        <v>14.451688</v>
      </c>
      <c r="AD48" s="3" t="n">
        <v>8.724875</v>
      </c>
      <c r="AE48" s="3" t="n">
        <v>0.333</v>
      </c>
      <c r="AF48" s="3" t="n">
        <v>0.000188</v>
      </c>
      <c r="AG48" s="3" t="n">
        <v>11.297598</v>
      </c>
      <c r="AH48" s="3" t="n">
        <v>10.920447</v>
      </c>
      <c r="AI48" s="3" t="n">
        <v>0</v>
      </c>
      <c r="AJ48" s="3" t="n">
        <v>10.010278</v>
      </c>
      <c r="AK48" s="3" t="n">
        <v>0</v>
      </c>
    </row>
    <row r="49" customFormat="false" ht="13.8" hidden="false" customHeight="false" outlineLevel="0" collapsed="false">
      <c r="A49" s="3" t="n">
        <v>-1200</v>
      </c>
      <c r="B49" s="3" t="n">
        <f aca="false">(A49/1000)/0.45</f>
        <v>-2.66666666666667</v>
      </c>
      <c r="C49" s="3" t="s">
        <v>144</v>
      </c>
      <c r="D49" s="3" t="n">
        <v>25.70274</v>
      </c>
      <c r="E49" s="3" t="n">
        <v>1.200117</v>
      </c>
      <c r="F49" s="3" t="n">
        <v>1.193792</v>
      </c>
      <c r="G49" s="3" t="s">
        <v>145</v>
      </c>
      <c r="H49" s="3" t="n">
        <v>-0.057081</v>
      </c>
      <c r="I49" s="3" t="n">
        <v>0.32856</v>
      </c>
      <c r="J49" s="3" t="n">
        <v>0.45596</v>
      </c>
      <c r="K49" s="3" t="n">
        <v>0.122211</v>
      </c>
      <c r="L49" s="3" t="n">
        <f aca="false">I49/$AJ49^2</f>
        <v>0.00328251239961517</v>
      </c>
      <c r="M49" s="3" t="n">
        <f aca="false">J49/$AJ49^2</f>
        <v>0.00455531517448421</v>
      </c>
      <c r="N49" s="3" t="n">
        <f aca="false">K49/$AJ49^2</f>
        <v>0.00122096153782983</v>
      </c>
      <c r="O49" s="3" t="n">
        <v>-0.162746</v>
      </c>
      <c r="P49" s="3" t="n">
        <v>-0.184357</v>
      </c>
      <c r="Q49" s="3" t="n">
        <v>-0.307716</v>
      </c>
      <c r="R49" s="3" t="n">
        <v>-0.429937</v>
      </c>
      <c r="S49" s="3" t="n">
        <v>0.328251</v>
      </c>
      <c r="T49" s="3" t="n">
        <v>0.455532</v>
      </c>
      <c r="U49" s="3" t="n">
        <v>0.122097</v>
      </c>
      <c r="V49" s="3" t="n">
        <v>-0.162517</v>
      </c>
      <c r="W49" s="3" t="n">
        <v>-0.184097</v>
      </c>
      <c r="X49" s="3" t="n">
        <v>-0.307282</v>
      </c>
      <c r="Y49" s="3" t="n">
        <v>-0.429331</v>
      </c>
      <c r="Z49" s="1" t="n">
        <f aca="false">SQRT(I49)/E49/AJ49*100</f>
        <v>4.77396905922733</v>
      </c>
      <c r="AA49" s="3" t="n">
        <v>-2.783722</v>
      </c>
      <c r="AB49" s="3" t="n">
        <v>84.441688</v>
      </c>
      <c r="AC49" s="3" t="n">
        <v>10.938938</v>
      </c>
      <c r="AD49" s="3" t="n">
        <v>4.491875</v>
      </c>
      <c r="AE49" s="3" t="n">
        <v>0.1275</v>
      </c>
      <c r="AF49" s="3" t="n">
        <v>0</v>
      </c>
      <c r="AG49" s="3" t="n">
        <v>11.662264</v>
      </c>
      <c r="AH49" s="3" t="n">
        <v>10.914364</v>
      </c>
      <c r="AI49" s="3" t="n">
        <v>0</v>
      </c>
      <c r="AJ49" s="3" t="n">
        <v>10.004702</v>
      </c>
      <c r="AK49" s="3" t="n">
        <v>0</v>
      </c>
    </row>
    <row r="50" customFormat="false" ht="13.8" hidden="false" customHeight="false" outlineLevel="0" collapsed="false">
      <c r="A50" s="3" t="n">
        <v>-1250</v>
      </c>
      <c r="B50" s="3" t="n">
        <f aca="false">(A50/1000)/0.45</f>
        <v>-2.77777777777778</v>
      </c>
      <c r="C50" s="3" t="s">
        <v>146</v>
      </c>
      <c r="D50" s="3" t="n">
        <v>25.74872</v>
      </c>
      <c r="E50" s="3" t="n">
        <v>1.218589</v>
      </c>
      <c r="F50" s="3" t="n">
        <v>1.211562</v>
      </c>
      <c r="G50" s="3" t="s">
        <v>147</v>
      </c>
      <c r="H50" s="3" t="n">
        <v>-0.063408</v>
      </c>
      <c r="I50" s="3" t="n">
        <v>0.15081</v>
      </c>
      <c r="J50" s="3" t="n">
        <v>0.228643</v>
      </c>
      <c r="K50" s="3" t="n">
        <v>0.051712</v>
      </c>
      <c r="L50" s="3" t="n">
        <f aca="false">I50/$AJ50^2</f>
        <v>0.00150941954793647</v>
      </c>
      <c r="M50" s="3" t="n">
        <f aca="false">J50/$AJ50^2</f>
        <v>0.00228843056626774</v>
      </c>
      <c r="N50" s="3" t="n">
        <f aca="false">K50/$AJ50^2</f>
        <v>0.000517572466433861</v>
      </c>
      <c r="O50" s="3" t="n">
        <v>-0.059855</v>
      </c>
      <c r="P50" s="3" t="n">
        <v>-0.051392</v>
      </c>
      <c r="Q50" s="3" t="n">
        <v>-0.054112</v>
      </c>
      <c r="R50" s="3" t="n">
        <v>-0.203336</v>
      </c>
      <c r="S50" s="3" t="n">
        <v>0.150942</v>
      </c>
      <c r="T50" s="3" t="n">
        <v>0.228843</v>
      </c>
      <c r="U50" s="3" t="n">
        <v>0.051757</v>
      </c>
      <c r="V50" s="3" t="n">
        <v>-0.059934</v>
      </c>
      <c r="W50" s="3" t="n">
        <v>-0.051459</v>
      </c>
      <c r="X50" s="3" t="n">
        <v>-0.054183</v>
      </c>
      <c r="Y50" s="3" t="n">
        <v>-0.203603</v>
      </c>
      <c r="Z50" s="1" t="n">
        <f aca="false">SQRT(I50)/E50/AJ50*100</f>
        <v>3.18821596027163</v>
      </c>
      <c r="AA50" s="3" t="n">
        <v>-3.013777</v>
      </c>
      <c r="AB50" s="3" t="n">
        <v>89.967938</v>
      </c>
      <c r="AC50" s="3" t="n">
        <v>7.986688</v>
      </c>
      <c r="AD50" s="3" t="n">
        <v>2.00225</v>
      </c>
      <c r="AE50" s="3" t="n">
        <v>0.043125</v>
      </c>
      <c r="AF50" s="3" t="n">
        <v>0</v>
      </c>
      <c r="AG50" s="3" t="n">
        <v>11.928822</v>
      </c>
      <c r="AH50" s="3" t="n">
        <v>10.904465</v>
      </c>
      <c r="AI50" s="3" t="n">
        <v>0</v>
      </c>
      <c r="AJ50" s="3" t="n">
        <v>9.995628</v>
      </c>
      <c r="AK50" s="3" t="n">
        <v>0</v>
      </c>
    </row>
    <row r="51" customFormat="false" ht="13.8" hidden="false" customHeight="false" outlineLevel="0" collapsed="false">
      <c r="A51" s="3" t="n">
        <v>-1300</v>
      </c>
      <c r="B51" s="3" t="n">
        <f aca="false">(A51/1000)/0.45</f>
        <v>-2.88888888888889</v>
      </c>
      <c r="C51" s="3" t="s">
        <v>148</v>
      </c>
      <c r="D51" s="3" t="n">
        <v>25.8239</v>
      </c>
      <c r="E51" s="3" t="n">
        <v>1.224479</v>
      </c>
      <c r="F51" s="3" t="n">
        <v>1.217105</v>
      </c>
      <c r="G51" s="3" t="s">
        <v>149</v>
      </c>
      <c r="H51" s="3" t="n">
        <v>-0.066545</v>
      </c>
      <c r="I51" s="3" t="n">
        <v>0.089712</v>
      </c>
      <c r="J51" s="3" t="n">
        <v>0.093631</v>
      </c>
      <c r="K51" s="3" t="n">
        <v>0.01788</v>
      </c>
      <c r="L51" s="3" t="n">
        <f aca="false">I51/$AJ51^2</f>
        <v>0.00089718280169707</v>
      </c>
      <c r="M51" s="3" t="n">
        <f aca="false">J51/$AJ51^2</f>
        <v>0.0009363755451411</v>
      </c>
      <c r="N51" s="3" t="n">
        <f aca="false">K51/$AJ51^2</f>
        <v>0.000178812516657121</v>
      </c>
      <c r="O51" s="3" t="n">
        <v>-0.016273</v>
      </c>
      <c r="P51" s="3" t="n">
        <v>-0.005802</v>
      </c>
      <c r="Q51" s="3" t="n">
        <v>-0.010559</v>
      </c>
      <c r="R51" s="3" t="n">
        <v>-0.049956</v>
      </c>
      <c r="S51" s="3" t="n">
        <v>0.089718</v>
      </c>
      <c r="T51" s="3" t="n">
        <v>0.093637</v>
      </c>
      <c r="U51" s="3" t="n">
        <v>0.017881</v>
      </c>
      <c r="V51" s="3" t="n">
        <v>-0.016275</v>
      </c>
      <c r="W51" s="3" t="n">
        <v>-0.005803</v>
      </c>
      <c r="X51" s="3" t="n">
        <v>-0.01056</v>
      </c>
      <c r="Y51" s="3" t="n">
        <v>-0.049961</v>
      </c>
      <c r="Z51" s="1" t="n">
        <f aca="false">SQRT(I51)/E51/AJ51*100</f>
        <v>2.44618404184826</v>
      </c>
      <c r="AA51" s="3" t="n">
        <v>-3.136277</v>
      </c>
      <c r="AB51" s="3" t="n">
        <v>93.237438</v>
      </c>
      <c r="AC51" s="3" t="n">
        <v>6.211875</v>
      </c>
      <c r="AD51" s="3" t="n">
        <v>0.5445</v>
      </c>
      <c r="AE51" s="3" t="n">
        <v>0.006188</v>
      </c>
      <c r="AF51" s="3" t="n">
        <v>0</v>
      </c>
      <c r="AG51" s="3" t="n">
        <v>12.137391</v>
      </c>
      <c r="AH51" s="3" t="n">
        <v>10.908853</v>
      </c>
      <c r="AI51" s="3" t="n">
        <v>0</v>
      </c>
      <c r="AJ51" s="3" t="n">
        <v>9.99965</v>
      </c>
      <c r="AK51" s="3" t="n">
        <v>0</v>
      </c>
    </row>
    <row r="52" customFormat="false" ht="13.8" hidden="false" customHeight="false" outlineLevel="0" collapsed="false">
      <c r="A52" s="3" t="n">
        <v>-1350</v>
      </c>
      <c r="B52" s="3" t="n">
        <f aca="false">(A52/1000)/0.45</f>
        <v>-3</v>
      </c>
      <c r="C52" s="3" t="n">
        <v>-3</v>
      </c>
      <c r="D52" s="3" t="n">
        <v>25.79556</v>
      </c>
      <c r="E52" s="3" t="n">
        <v>1.230662</v>
      </c>
      <c r="F52" s="3" t="n">
        <v>1.223955</v>
      </c>
      <c r="G52" s="3" t="s">
        <v>150</v>
      </c>
      <c r="H52" s="3" t="n">
        <v>-0.060527</v>
      </c>
      <c r="I52" s="3" t="n">
        <v>0.074168</v>
      </c>
      <c r="J52" s="3" t="n">
        <v>0.056573</v>
      </c>
      <c r="K52" s="3" t="n">
        <v>0.011735</v>
      </c>
      <c r="L52" s="3" t="n">
        <f aca="false">I52/$AJ52^2</f>
        <v>0.00074135584379869</v>
      </c>
      <c r="M52" s="3" t="n">
        <f aca="false">J52/$AJ52^2</f>
        <v>0.000565482743922221</v>
      </c>
      <c r="N52" s="3" t="n">
        <f aca="false">K52/$AJ52^2</f>
        <v>0.000117298711398145</v>
      </c>
      <c r="O52" s="3" t="n">
        <v>-0.002153</v>
      </c>
      <c r="P52" s="3" t="n">
        <v>0.001059</v>
      </c>
      <c r="Q52" s="3" t="n">
        <v>0.003252</v>
      </c>
      <c r="R52" s="3" t="n">
        <v>-0.013601</v>
      </c>
      <c r="S52" s="3" t="n">
        <v>0.074136</v>
      </c>
      <c r="T52" s="3" t="n">
        <v>0.056549</v>
      </c>
      <c r="U52" s="3" t="n">
        <v>0.011729</v>
      </c>
      <c r="V52" s="3" t="n">
        <v>-0.002151</v>
      </c>
      <c r="W52" s="3" t="n">
        <v>0.001058</v>
      </c>
      <c r="X52" s="3" t="n">
        <v>0.00325</v>
      </c>
      <c r="Y52" s="3" t="n">
        <v>-0.013592</v>
      </c>
      <c r="Z52" s="1" t="n">
        <f aca="false">SQRT(I52)/E52/AJ52*100</f>
        <v>2.21245561473539</v>
      </c>
      <c r="AA52" s="3" t="n">
        <v>-2.835818</v>
      </c>
      <c r="AB52" s="3" t="n">
        <v>97.457688</v>
      </c>
      <c r="AC52" s="3" t="n">
        <v>2.390313</v>
      </c>
      <c r="AD52" s="3" t="n">
        <v>0.152</v>
      </c>
      <c r="AE52" s="3" t="n">
        <v>0</v>
      </c>
      <c r="AF52" s="3" t="n">
        <v>0</v>
      </c>
      <c r="AG52" s="3" t="n">
        <v>12.225961</v>
      </c>
      <c r="AH52" s="3" t="n">
        <v>10.91162</v>
      </c>
      <c r="AI52" s="3" t="n">
        <v>0</v>
      </c>
      <c r="AJ52" s="3" t="n">
        <v>10.002186</v>
      </c>
      <c r="AK52" s="3" t="n">
        <v>0</v>
      </c>
    </row>
    <row r="53" customFormat="false" ht="13.8" hidden="false" customHeight="false" outlineLevel="0" collapsed="false">
      <c r="A53" s="3" t="n">
        <v>-1400</v>
      </c>
      <c r="B53" s="3" t="n">
        <f aca="false">(A53/1000)/0.45</f>
        <v>-3.11111111111111</v>
      </c>
      <c r="C53" s="3" t="s">
        <v>151</v>
      </c>
      <c r="D53" s="3" t="n">
        <v>25.84759</v>
      </c>
      <c r="E53" s="3" t="n">
        <v>1.240277</v>
      </c>
      <c r="F53" s="3" t="n">
        <v>1.234717</v>
      </c>
      <c r="G53" s="3" t="s">
        <v>152</v>
      </c>
      <c r="H53" s="3" t="n">
        <v>-0.050181</v>
      </c>
      <c r="I53" s="3" t="n">
        <v>0.106521</v>
      </c>
      <c r="J53" s="3" t="n">
        <v>0.070218</v>
      </c>
      <c r="K53" s="3" t="n">
        <v>-0.015565</v>
      </c>
      <c r="L53" s="3" t="n">
        <f aca="false">I53/$AJ53^2</f>
        <v>0.00106290862137072</v>
      </c>
      <c r="M53" s="3" t="n">
        <f aca="false">J53/$AJ53^2</f>
        <v>0.000700662945103869</v>
      </c>
      <c r="N53" s="3" t="n">
        <f aca="false">K53/$AJ53^2</f>
        <v>-0.000155313719281975</v>
      </c>
      <c r="O53" s="3" t="n">
        <v>0.009798</v>
      </c>
      <c r="P53" s="3" t="n">
        <v>-0.009597</v>
      </c>
      <c r="Q53" s="3" t="n">
        <v>-0.01522</v>
      </c>
      <c r="R53" s="3" t="n">
        <v>0.013475</v>
      </c>
      <c r="S53" s="3" t="n">
        <v>0.106291</v>
      </c>
      <c r="T53" s="3" t="n">
        <v>0.070066</v>
      </c>
      <c r="U53" s="3" t="n">
        <v>-0.015532</v>
      </c>
      <c r="V53" s="3" t="n">
        <v>0.009767</v>
      </c>
      <c r="W53" s="3" t="n">
        <v>-0.009565</v>
      </c>
      <c r="X53" s="3" t="n">
        <v>-0.015171</v>
      </c>
      <c r="Y53" s="3" t="n">
        <v>0.013432</v>
      </c>
      <c r="Z53" s="1" t="n">
        <f aca="false">SQRT(I53)/E53/AJ53*100</f>
        <v>2.62862887799973</v>
      </c>
      <c r="AA53" s="3" t="n">
        <v>-2.321871</v>
      </c>
      <c r="AB53" s="3" t="n">
        <v>99.173125</v>
      </c>
      <c r="AC53" s="3" t="n">
        <v>0.816125</v>
      </c>
      <c r="AD53" s="3" t="n">
        <v>0.01075</v>
      </c>
      <c r="AE53" s="3" t="n">
        <v>0</v>
      </c>
      <c r="AF53" s="3" t="n">
        <v>0</v>
      </c>
      <c r="AG53" s="3" t="n">
        <v>12.306107</v>
      </c>
      <c r="AH53" s="3" t="n">
        <v>10.921038</v>
      </c>
      <c r="AI53" s="3" t="n">
        <v>0</v>
      </c>
      <c r="AJ53" s="3" t="n">
        <v>10.01082</v>
      </c>
      <c r="AK53" s="3" t="n">
        <v>0</v>
      </c>
    </row>
    <row r="54" customFormat="false" ht="13.8" hidden="false" customHeight="false" outlineLevel="0" collapsed="false">
      <c r="A54" s="3" t="n">
        <v>0</v>
      </c>
      <c r="B54" s="3" t="n">
        <f aca="false">(A54/1000)/0.45</f>
        <v>0</v>
      </c>
      <c r="C54" s="3" t="n">
        <v>0</v>
      </c>
      <c r="D54" s="3" t="n">
        <v>25.71597</v>
      </c>
      <c r="E54" s="3" t="n">
        <v>0.589716</v>
      </c>
      <c r="F54" s="3" t="n">
        <v>0.595733</v>
      </c>
      <c r="G54" s="3" t="s">
        <v>153</v>
      </c>
      <c r="H54" s="3" t="n">
        <v>0.053157</v>
      </c>
      <c r="I54" s="3" t="n">
        <v>0.682021</v>
      </c>
      <c r="J54" s="3" t="n">
        <v>0.669241</v>
      </c>
      <c r="K54" s="3" t="n">
        <v>0.230562</v>
      </c>
      <c r="L54" s="3" t="n">
        <f aca="false">I54/$AJ54^2</f>
        <v>0.00681650677069191</v>
      </c>
      <c r="M54" s="3" t="n">
        <f aca="false">J54/$AJ54^2</f>
        <v>0.00668877616338005</v>
      </c>
      <c r="N54" s="3" t="n">
        <f aca="false">K54/$AJ54^2</f>
        <v>0.00230436809726426</v>
      </c>
      <c r="O54" s="3" t="n">
        <v>0.083522</v>
      </c>
      <c r="P54" s="3" t="n">
        <v>0.094889</v>
      </c>
      <c r="Q54" s="3" t="n">
        <v>0.256513</v>
      </c>
      <c r="R54" s="3" t="n">
        <v>0.049706</v>
      </c>
      <c r="S54" s="3" t="n">
        <v>0.68165</v>
      </c>
      <c r="T54" s="3" t="n">
        <v>0.668878</v>
      </c>
      <c r="U54" s="3" t="n">
        <v>0.230436</v>
      </c>
      <c r="V54" s="3" t="n">
        <v>0.083454</v>
      </c>
      <c r="W54" s="3" t="n">
        <v>0.094812</v>
      </c>
      <c r="X54" s="3" t="n">
        <v>0.256304</v>
      </c>
      <c r="Y54" s="3" t="n">
        <v>0.049665</v>
      </c>
      <c r="Z54" s="1" t="n">
        <f aca="false">SQRT(I54)/E54/AJ54*100</f>
        <v>14.0003219931606</v>
      </c>
      <c r="AA54" s="3" t="n">
        <v>4.753155</v>
      </c>
      <c r="AB54" s="3" t="n">
        <v>40.0195</v>
      </c>
      <c r="AC54" s="3" t="n">
        <v>31.090188</v>
      </c>
      <c r="AD54" s="3" t="n">
        <v>27.511313</v>
      </c>
      <c r="AE54" s="3" t="n">
        <v>1.375688</v>
      </c>
      <c r="AF54" s="3" t="n">
        <v>0.003313</v>
      </c>
      <c r="AG54" s="3" t="n">
        <v>5.510392</v>
      </c>
      <c r="AH54" s="3" t="n">
        <v>10.912198</v>
      </c>
      <c r="AI54" s="3" t="n">
        <v>0</v>
      </c>
      <c r="AJ54" s="3" t="n">
        <v>10.002716</v>
      </c>
      <c r="AK54" s="3" t="n">
        <v>0</v>
      </c>
    </row>
    <row r="55" customFormat="false" ht="13.8" hidden="false" customHeight="false" outlineLevel="0" collapsed="false">
      <c r="A55" s="3" t="n">
        <v>20</v>
      </c>
      <c r="B55" s="3" t="n">
        <f aca="false">(A55/1000)/0.45</f>
        <v>0.0444444444444444</v>
      </c>
      <c r="C55" s="3" t="s">
        <v>154</v>
      </c>
      <c r="D55" s="3" t="n">
        <v>25.78856</v>
      </c>
      <c r="E55" s="3" t="n">
        <v>0.573693</v>
      </c>
      <c r="F55" s="3" t="n">
        <v>0.578779</v>
      </c>
      <c r="G55" s="3" t="s">
        <v>155</v>
      </c>
      <c r="H55" s="3" t="n">
        <v>0.044929</v>
      </c>
      <c r="I55" s="3" t="n">
        <v>0.635219</v>
      </c>
      <c r="J55" s="3" t="n">
        <v>0.656221</v>
      </c>
      <c r="K55" s="3" t="n">
        <v>0.213343</v>
      </c>
      <c r="L55" s="3" t="n">
        <f aca="false">I55/$AJ55^2</f>
        <v>0.00633506110214215</v>
      </c>
      <c r="M55" s="3" t="n">
        <f aca="false">J55/$AJ55^2</f>
        <v>0.00654451477602028</v>
      </c>
      <c r="N55" s="3" t="n">
        <f aca="false">K55/$AJ55^2</f>
        <v>0.00212767713294834</v>
      </c>
      <c r="O55" s="3" t="n">
        <v>0.106112</v>
      </c>
      <c r="P55" s="3" t="n">
        <v>0.11836</v>
      </c>
      <c r="Q55" s="3" t="n">
        <v>0.240101</v>
      </c>
      <c r="R55" s="3" t="n">
        <v>0.053014</v>
      </c>
      <c r="S55" s="3" t="n">
        <v>0.633506</v>
      </c>
      <c r="T55" s="3" t="n">
        <v>0.654451</v>
      </c>
      <c r="U55" s="3" t="n">
        <v>0.212768</v>
      </c>
      <c r="V55" s="3" t="n">
        <v>0.105683</v>
      </c>
      <c r="W55" s="3" t="n">
        <v>0.117881</v>
      </c>
      <c r="X55" s="3" t="n">
        <v>0.239131</v>
      </c>
      <c r="Y55" s="3" t="n">
        <v>0.0528</v>
      </c>
      <c r="Z55" s="1" t="n">
        <f aca="false">SQRT(I55)/E55/AJ55*100</f>
        <v>13.8738135337111</v>
      </c>
      <c r="AA55" s="3" t="n">
        <v>4.103976</v>
      </c>
      <c r="AB55" s="3" t="n">
        <v>42.118125</v>
      </c>
      <c r="AC55" s="3" t="n">
        <v>30.64625</v>
      </c>
      <c r="AD55" s="3" t="n">
        <v>26.003063</v>
      </c>
      <c r="AE55" s="3" t="n">
        <v>1.23175</v>
      </c>
      <c r="AF55" s="3" t="n">
        <v>0.000813</v>
      </c>
      <c r="AG55" s="3" t="n">
        <v>5.434761</v>
      </c>
      <c r="AH55" s="3" t="n">
        <v>10.923973</v>
      </c>
      <c r="AI55" s="3" t="n">
        <v>0</v>
      </c>
      <c r="AJ55" s="3" t="n">
        <v>10.01351</v>
      </c>
      <c r="AK55" s="3" t="n">
        <v>0</v>
      </c>
    </row>
    <row r="56" customFormat="false" ht="13.8" hidden="false" customHeight="false" outlineLevel="0" collapsed="false">
      <c r="A56" s="3" t="n">
        <v>40</v>
      </c>
      <c r="B56" s="3" t="n">
        <f aca="false">(A56/1000)/0.45</f>
        <v>0.0888888888888889</v>
      </c>
      <c r="C56" s="3" t="s">
        <v>156</v>
      </c>
      <c r="D56" s="3" t="n">
        <v>25.84326</v>
      </c>
      <c r="E56" s="3" t="n">
        <v>0.559172</v>
      </c>
      <c r="F56" s="3" t="n">
        <v>0.563515</v>
      </c>
      <c r="G56" s="3" t="s">
        <v>157</v>
      </c>
      <c r="H56" s="3" t="n">
        <v>0.038371</v>
      </c>
      <c r="I56" s="3" t="n">
        <v>0.573176</v>
      </c>
      <c r="J56" s="3" t="n">
        <v>0.614092</v>
      </c>
      <c r="K56" s="3" t="n">
        <v>0.183266</v>
      </c>
      <c r="L56" s="3" t="n">
        <f aca="false">I56/$AJ56^2</f>
        <v>0.00571634407323515</v>
      </c>
      <c r="M56" s="3" t="n">
        <f aca="false">J56/$AJ56^2</f>
        <v>0.00612440361184195</v>
      </c>
      <c r="N56" s="3" t="n">
        <f aca="false">K56/$AJ56^2</f>
        <v>0.0018277309463856</v>
      </c>
      <c r="O56" s="3" t="n">
        <v>0.123723</v>
      </c>
      <c r="P56" s="3" t="n">
        <v>0.142612</v>
      </c>
      <c r="Q56" s="3" t="n">
        <v>0.238686</v>
      </c>
      <c r="R56" s="3" t="n">
        <v>0.067037</v>
      </c>
      <c r="S56" s="3" t="n">
        <v>0.571634</v>
      </c>
      <c r="T56" s="3" t="n">
        <v>0.612441</v>
      </c>
      <c r="U56" s="3" t="n">
        <v>0.182773</v>
      </c>
      <c r="V56" s="3" t="n">
        <v>0.123224</v>
      </c>
      <c r="W56" s="3" t="n">
        <v>0.142038</v>
      </c>
      <c r="X56" s="3" t="n">
        <v>0.237724</v>
      </c>
      <c r="Y56" s="3" t="n">
        <v>0.066767</v>
      </c>
      <c r="Z56" s="1" t="n">
        <f aca="false">SQRT(I56)/E56/AJ56*100</f>
        <v>13.5211541602111</v>
      </c>
      <c r="AA56" s="3" t="n">
        <v>3.59709</v>
      </c>
      <c r="AB56" s="3" t="n">
        <v>44.095625</v>
      </c>
      <c r="AC56" s="3" t="n">
        <v>31.334188</v>
      </c>
      <c r="AD56" s="3" t="n">
        <v>23.395688</v>
      </c>
      <c r="AE56" s="3" t="n">
        <v>1.173938</v>
      </c>
      <c r="AF56" s="3" t="n">
        <v>0.000563</v>
      </c>
      <c r="AG56" s="3" t="n">
        <v>5.466289</v>
      </c>
      <c r="AH56" s="3" t="n">
        <v>10.923935</v>
      </c>
      <c r="AI56" s="3" t="n">
        <v>0</v>
      </c>
      <c r="AJ56" s="3" t="n">
        <v>10.013475</v>
      </c>
      <c r="AK56" s="3" t="n">
        <v>0</v>
      </c>
    </row>
    <row r="57" customFormat="false" ht="13.8" hidden="false" customHeight="false" outlineLevel="0" collapsed="false">
      <c r="A57" s="3" t="n">
        <v>60</v>
      </c>
      <c r="B57" s="3" t="n">
        <f aca="false">(A57/1000)/0.45</f>
        <v>0.133333333333333</v>
      </c>
      <c r="C57" s="3" t="s">
        <v>158</v>
      </c>
      <c r="D57" s="3" t="n">
        <v>25.89859</v>
      </c>
      <c r="E57" s="3" t="n">
        <v>0.543173</v>
      </c>
      <c r="F57" s="3" t="n">
        <v>0.546276</v>
      </c>
      <c r="G57" s="3" t="s">
        <v>159</v>
      </c>
      <c r="H57" s="3" t="n">
        <v>0.02741</v>
      </c>
      <c r="I57" s="3" t="n">
        <v>0.497981</v>
      </c>
      <c r="J57" s="3" t="n">
        <v>0.609996</v>
      </c>
      <c r="K57" s="3" t="n">
        <v>0.096333</v>
      </c>
      <c r="L57" s="3" t="n">
        <f aca="false">I57/$AJ57^2</f>
        <v>0.00497118523292176</v>
      </c>
      <c r="M57" s="3" t="n">
        <f aca="false">J57/$AJ57^2</f>
        <v>0.00608939519246988</v>
      </c>
      <c r="N57" s="3" t="n">
        <f aca="false">K57/$AJ57^2</f>
        <v>0.000961661563479433</v>
      </c>
      <c r="O57" s="3" t="n">
        <v>0.080083</v>
      </c>
      <c r="P57" s="3" t="n">
        <v>0.170072</v>
      </c>
      <c r="Q57" s="3" t="n">
        <v>0.181956</v>
      </c>
      <c r="R57" s="3" t="n">
        <v>0.038979</v>
      </c>
      <c r="S57" s="3" t="n">
        <v>0.497119</v>
      </c>
      <c r="T57" s="3" t="n">
        <v>0.608939</v>
      </c>
      <c r="U57" s="3" t="n">
        <v>0.096166</v>
      </c>
      <c r="V57" s="3" t="n">
        <v>0.079875</v>
      </c>
      <c r="W57" s="3" t="n">
        <v>0.169631</v>
      </c>
      <c r="X57" s="3" t="n">
        <v>0.181483</v>
      </c>
      <c r="Y57" s="3" t="n">
        <v>0.038878</v>
      </c>
      <c r="Z57" s="1" t="n">
        <f aca="false">SQRT(I57)/E57/AJ57*100</f>
        <v>12.9805112819692</v>
      </c>
      <c r="AA57" s="3" t="n">
        <v>2.703957</v>
      </c>
      <c r="AB57" s="3" t="n">
        <v>45.190813</v>
      </c>
      <c r="AC57" s="3" t="n">
        <v>31.032938</v>
      </c>
      <c r="AD57" s="3" t="n">
        <v>22.7495</v>
      </c>
      <c r="AE57" s="3" t="n">
        <v>1.0265</v>
      </c>
      <c r="AF57" s="3" t="n">
        <v>0.00025</v>
      </c>
      <c r="AG57" s="3" t="n">
        <v>5.381105</v>
      </c>
      <c r="AH57" s="3" t="n">
        <v>10.918694</v>
      </c>
      <c r="AI57" s="3" t="n">
        <v>0</v>
      </c>
      <c r="AJ57" s="3" t="n">
        <v>10.008671</v>
      </c>
      <c r="AK57" s="3" t="n">
        <v>0</v>
      </c>
    </row>
    <row r="58" customFormat="false" ht="13.8" hidden="false" customHeight="false" outlineLevel="0" collapsed="false">
      <c r="A58" s="3" t="n">
        <v>80</v>
      </c>
      <c r="B58" s="3" t="n">
        <f aca="false">(A58/1000)/0.45</f>
        <v>0.177777777777778</v>
      </c>
      <c r="C58" s="3" t="s">
        <v>160</v>
      </c>
      <c r="D58" s="3" t="n">
        <v>25.94689</v>
      </c>
      <c r="E58" s="3" t="n">
        <v>0.535617</v>
      </c>
      <c r="F58" s="3" t="n">
        <v>0.537628</v>
      </c>
      <c r="G58" s="3" t="s">
        <v>161</v>
      </c>
      <c r="H58" s="3" t="n">
        <v>0.017768</v>
      </c>
      <c r="I58" s="3" t="n">
        <v>0.469646</v>
      </c>
      <c r="J58" s="3" t="n">
        <v>0.606116</v>
      </c>
      <c r="K58" s="3" t="n">
        <v>0.004284</v>
      </c>
      <c r="L58" s="3" t="n">
        <f aca="false">I58/$AJ58^2</f>
        <v>0.00469482324198681</v>
      </c>
      <c r="M58" s="3" t="n">
        <f aca="false">J58/$AJ58^2</f>
        <v>0.00605904763191868</v>
      </c>
      <c r="N58" s="3" t="n">
        <f aca="false">K58/$AJ58^2</f>
        <v>4.28250698795934E-005</v>
      </c>
      <c r="O58" s="3" t="n">
        <v>0.023158</v>
      </c>
      <c r="P58" s="3" t="n">
        <v>0.178471</v>
      </c>
      <c r="Q58" s="3" t="n">
        <v>0.140307</v>
      </c>
      <c r="R58" s="3" t="n">
        <v>0.009212</v>
      </c>
      <c r="S58" s="3" t="n">
        <v>0.469483</v>
      </c>
      <c r="T58" s="3" t="n">
        <v>0.605904</v>
      </c>
      <c r="U58" s="3" t="n">
        <v>0.004283</v>
      </c>
      <c r="V58" s="3" t="n">
        <v>0.023146</v>
      </c>
      <c r="W58" s="3" t="n">
        <v>0.178378</v>
      </c>
      <c r="X58" s="3" t="n">
        <v>0.140233</v>
      </c>
      <c r="Y58" s="3" t="n">
        <v>0.009207</v>
      </c>
      <c r="Z58" s="1" t="n">
        <f aca="false">SQRT(I58)/E58/AJ58*100</f>
        <v>12.7924954237447</v>
      </c>
      <c r="AA58" s="3" t="n">
        <v>1.885594</v>
      </c>
      <c r="AB58" s="3" t="n">
        <v>45.553875</v>
      </c>
      <c r="AC58" s="3" t="n">
        <v>31.579625</v>
      </c>
      <c r="AD58" s="3" t="n">
        <v>21.880563</v>
      </c>
      <c r="AE58" s="3" t="n">
        <v>0.985938</v>
      </c>
      <c r="AF58" s="3" t="n">
        <v>0</v>
      </c>
      <c r="AG58" s="3" t="n">
        <v>5.355951</v>
      </c>
      <c r="AH58" s="3" t="n">
        <v>10.911136</v>
      </c>
      <c r="AI58" s="3" t="n">
        <v>0</v>
      </c>
      <c r="AJ58" s="3" t="n">
        <v>10.001743</v>
      </c>
      <c r="AK58" s="3" t="n">
        <v>0</v>
      </c>
    </row>
    <row r="59" customFormat="false" ht="13.8" hidden="false" customHeight="false" outlineLevel="0" collapsed="false">
      <c r="A59" s="3" t="n">
        <v>100</v>
      </c>
      <c r="B59" s="3" t="n">
        <f aca="false">(A59/1000)/0.45</f>
        <v>0.222222222222222</v>
      </c>
      <c r="C59" s="3" t="s">
        <v>162</v>
      </c>
      <c r="D59" s="3" t="n">
        <v>25.9969</v>
      </c>
      <c r="E59" s="3" t="n">
        <v>0.538482</v>
      </c>
      <c r="F59" s="3" t="n">
        <v>0.539686</v>
      </c>
      <c r="G59" s="3" t="s">
        <v>163</v>
      </c>
      <c r="H59" s="3" t="n">
        <v>0.010641</v>
      </c>
      <c r="I59" s="3" t="n">
        <v>0.478873</v>
      </c>
      <c r="J59" s="3" t="n">
        <v>0.635741</v>
      </c>
      <c r="K59" s="3" t="n">
        <v>-0.109098</v>
      </c>
      <c r="L59" s="3" t="n">
        <f aca="false">I59/$AJ59^2</f>
        <v>0.00478093963457761</v>
      </c>
      <c r="M59" s="3" t="n">
        <f aca="false">J59/$AJ59^2</f>
        <v>0.00634706768647638</v>
      </c>
      <c r="N59" s="3" t="n">
        <f aca="false">K59/$AJ59^2</f>
        <v>-0.00108920518019005</v>
      </c>
      <c r="O59" s="3" t="n">
        <v>-0.046234</v>
      </c>
      <c r="P59" s="3" t="n">
        <v>0.204658</v>
      </c>
      <c r="Q59" s="3" t="n">
        <v>0.130687</v>
      </c>
      <c r="R59" s="3" t="n">
        <v>-0.042744</v>
      </c>
      <c r="S59" s="3" t="n">
        <v>0.478094</v>
      </c>
      <c r="T59" s="3" t="n">
        <v>0.634707</v>
      </c>
      <c r="U59" s="3" t="n">
        <v>-0.10892</v>
      </c>
      <c r="V59" s="3" t="n">
        <v>-0.046121</v>
      </c>
      <c r="W59" s="3" t="n">
        <v>0.204158</v>
      </c>
      <c r="X59" s="3" t="n">
        <v>0.130368</v>
      </c>
      <c r="Y59" s="3" t="n">
        <v>-0.04264</v>
      </c>
      <c r="Z59" s="1" t="n">
        <f aca="false">SQRT(I59)/E59/AJ59*100</f>
        <v>12.8406036109228</v>
      </c>
      <c r="AA59" s="3" t="n">
        <v>1.328282</v>
      </c>
      <c r="AB59" s="3" t="n">
        <v>44.545938</v>
      </c>
      <c r="AC59" s="3" t="n">
        <v>32.646438</v>
      </c>
      <c r="AD59" s="3" t="n">
        <v>21.626188</v>
      </c>
      <c r="AE59" s="3" t="n">
        <v>1.18</v>
      </c>
      <c r="AF59" s="3" t="n">
        <v>0.001438</v>
      </c>
      <c r="AG59" s="3" t="n">
        <v>5.362918</v>
      </c>
      <c r="AH59" s="3" t="n">
        <v>10.918119</v>
      </c>
      <c r="AI59" s="3" t="n">
        <v>0</v>
      </c>
      <c r="AJ59" s="3" t="n">
        <v>10.008144</v>
      </c>
      <c r="AK59" s="3" t="n">
        <v>0</v>
      </c>
    </row>
    <row r="60" customFormat="false" ht="13.8" hidden="false" customHeight="false" outlineLevel="0" collapsed="false">
      <c r="A60" s="3" t="n">
        <v>150</v>
      </c>
      <c r="B60" s="3" t="n">
        <f aca="false">(A60/1000)/0.45</f>
        <v>0.333333333333333</v>
      </c>
      <c r="C60" s="3" t="s">
        <v>164</v>
      </c>
      <c r="D60" s="3" t="n">
        <v>26.07213</v>
      </c>
      <c r="E60" s="3" t="n">
        <v>0.577192</v>
      </c>
      <c r="F60" s="3" t="n">
        <v>0.576056</v>
      </c>
      <c r="G60" s="3" t="s">
        <v>165</v>
      </c>
      <c r="H60" s="3" t="n">
        <v>-0.010032</v>
      </c>
      <c r="I60" s="3" t="n">
        <v>0.629885</v>
      </c>
      <c r="J60" s="3" t="n">
        <v>0.75581</v>
      </c>
      <c r="K60" s="3" t="n">
        <v>-0.304017</v>
      </c>
      <c r="L60" s="3" t="n">
        <f aca="false">I60/$AJ60^2</f>
        <v>0.00629467971367259</v>
      </c>
      <c r="M60" s="3" t="n">
        <f aca="false">J60/$AJ60^2</f>
        <v>0.00755309600068407</v>
      </c>
      <c r="N60" s="3" t="n">
        <f aca="false">K60/$AJ60^2</f>
        <v>-0.0030381571914105</v>
      </c>
      <c r="O60" s="3" t="n">
        <v>-0.091526</v>
      </c>
      <c r="P60" s="3" t="n">
        <v>0.114191</v>
      </c>
      <c r="Q60" s="3" t="n">
        <v>0.151761</v>
      </c>
      <c r="R60" s="3" t="n">
        <v>-0.086503</v>
      </c>
      <c r="S60" s="3" t="n">
        <v>0.629468</v>
      </c>
      <c r="T60" s="3" t="n">
        <v>0.75531</v>
      </c>
      <c r="U60" s="3" t="n">
        <v>-0.303815</v>
      </c>
      <c r="V60" s="3" t="n">
        <v>-0.091435</v>
      </c>
      <c r="W60" s="3" t="n">
        <v>0.114078</v>
      </c>
      <c r="X60" s="3" t="n">
        <v>0.15161</v>
      </c>
      <c r="Y60" s="3" t="n">
        <v>-0.086417</v>
      </c>
      <c r="Z60" s="1" t="n">
        <f aca="false">SQRT(I60)/E60/AJ60*100</f>
        <v>13.7456890600734</v>
      </c>
      <c r="AA60" s="3" t="n">
        <v>-0.490832</v>
      </c>
      <c r="AB60" s="3" t="n">
        <v>42.178875</v>
      </c>
      <c r="AC60" s="3" t="n">
        <v>32.703875</v>
      </c>
      <c r="AD60" s="3" t="n">
        <v>23.848875</v>
      </c>
      <c r="AE60" s="3" t="n">
        <v>1.268375</v>
      </c>
      <c r="AF60" s="3" t="n">
        <v>0</v>
      </c>
      <c r="AG60" s="3" t="n">
        <v>5.485195</v>
      </c>
      <c r="AH60" s="3" t="n">
        <v>10.912848</v>
      </c>
      <c r="AI60" s="3" t="n">
        <v>0</v>
      </c>
      <c r="AJ60" s="3" t="n">
        <v>10.003312</v>
      </c>
      <c r="AK60" s="3" t="n">
        <v>0</v>
      </c>
    </row>
    <row r="61" customFormat="false" ht="13.8" hidden="false" customHeight="false" outlineLevel="0" collapsed="false">
      <c r="A61" s="3" t="n">
        <v>200</v>
      </c>
      <c r="B61" s="3" t="n">
        <f aca="false">(A61/1000)/0.45</f>
        <v>0.444444444444444</v>
      </c>
      <c r="C61" s="3" t="s">
        <v>166</v>
      </c>
      <c r="D61" s="3" t="n">
        <v>26.08527</v>
      </c>
      <c r="E61" s="3" t="n">
        <v>0.646664</v>
      </c>
      <c r="F61" s="3" t="n">
        <v>0.643524</v>
      </c>
      <c r="G61" s="3" t="s">
        <v>167</v>
      </c>
      <c r="H61" s="3" t="n">
        <v>-0.027746</v>
      </c>
      <c r="I61" s="3" t="n">
        <v>0.805342</v>
      </c>
      <c r="J61" s="3" t="n">
        <v>0.788119</v>
      </c>
      <c r="K61" s="3" t="n">
        <v>-0.394395</v>
      </c>
      <c r="L61" s="3" t="n">
        <f aca="false">I61/$AJ61^2</f>
        <v>0.00804002456821717</v>
      </c>
      <c r="M61" s="3" t="n">
        <f aca="false">J61/$AJ61^2</f>
        <v>0.00786808104218921</v>
      </c>
      <c r="N61" s="3" t="n">
        <f aca="false">K61/$AJ61^2</f>
        <v>-0.00393738994064883</v>
      </c>
      <c r="O61" s="3" t="n">
        <v>-0.007777</v>
      </c>
      <c r="P61" s="3" t="n">
        <v>0.006762</v>
      </c>
      <c r="Q61" s="3" t="n">
        <v>0.054034</v>
      </c>
      <c r="R61" s="3" t="n">
        <v>0.049456</v>
      </c>
      <c r="S61" s="3" t="n">
        <v>0.804002</v>
      </c>
      <c r="T61" s="3" t="n">
        <v>0.786808</v>
      </c>
      <c r="U61" s="3" t="n">
        <v>-0.393739</v>
      </c>
      <c r="V61" s="3" t="n">
        <v>-0.007758</v>
      </c>
      <c r="W61" s="3" t="n">
        <v>0.006745</v>
      </c>
      <c r="X61" s="3" t="n">
        <v>0.053899</v>
      </c>
      <c r="Y61" s="3" t="n">
        <v>0.049332</v>
      </c>
      <c r="Z61" s="1" t="n">
        <f aca="false">SQRT(I61)/E61/AJ61*100</f>
        <v>13.8659619345093</v>
      </c>
      <c r="AA61" s="3" t="n">
        <v>-1.930465</v>
      </c>
      <c r="AB61" s="3" t="n">
        <v>41.068938</v>
      </c>
      <c r="AC61" s="3" t="n">
        <v>35.719875</v>
      </c>
      <c r="AD61" s="3" t="n">
        <v>22.67425</v>
      </c>
      <c r="AE61" s="3" t="n">
        <v>0.53675</v>
      </c>
      <c r="AF61" s="3" t="n">
        <v>0.000188</v>
      </c>
      <c r="AG61" s="3" t="n">
        <v>5.848103</v>
      </c>
      <c r="AH61" s="3" t="n">
        <v>10.918319</v>
      </c>
      <c r="AI61" s="3" t="n">
        <v>0</v>
      </c>
      <c r="AJ61" s="3" t="n">
        <v>10.008327</v>
      </c>
      <c r="AK61" s="3" t="n">
        <v>0</v>
      </c>
    </row>
    <row r="62" customFormat="false" ht="13.8" hidden="false" customHeight="false" outlineLevel="0" collapsed="false">
      <c r="A62" s="3" t="n">
        <v>250</v>
      </c>
      <c r="B62" s="3" t="n">
        <f aca="false">(A62/1000)/0.45</f>
        <v>0.555555555555556</v>
      </c>
      <c r="C62" s="3" t="s">
        <v>168</v>
      </c>
      <c r="D62" s="3" t="n">
        <v>26.1379</v>
      </c>
      <c r="E62" s="3" t="n">
        <v>0.717277</v>
      </c>
      <c r="F62" s="3" t="n">
        <v>0.713429</v>
      </c>
      <c r="G62" s="3" t="s">
        <v>169</v>
      </c>
      <c r="H62" s="3" t="n">
        <v>-0.034003</v>
      </c>
      <c r="I62" s="3" t="n">
        <v>0.747503</v>
      </c>
      <c r="J62" s="3" t="n">
        <v>0.742726</v>
      </c>
      <c r="K62" s="3" t="n">
        <v>-0.330723</v>
      </c>
      <c r="L62" s="3" t="n">
        <f aca="false">I62/$AJ62^2</f>
        <v>0.00745181742426412</v>
      </c>
      <c r="M62" s="3" t="n">
        <f aca="false">J62/$AJ62^2</f>
        <v>0.00740419576677818</v>
      </c>
      <c r="N62" s="3" t="n">
        <f aca="false">K62/$AJ62^2</f>
        <v>-0.00329695989715747</v>
      </c>
      <c r="O62" s="3" t="n">
        <v>0.126545</v>
      </c>
      <c r="P62" s="3" t="n">
        <v>-0.121046</v>
      </c>
      <c r="Q62" s="3" t="n">
        <v>-0.152087</v>
      </c>
      <c r="R62" s="3" t="n">
        <v>0.217496</v>
      </c>
      <c r="S62" s="3" t="n">
        <v>0.745182</v>
      </c>
      <c r="T62" s="3" t="n">
        <v>0.74042</v>
      </c>
      <c r="U62" s="3" t="n">
        <v>-0.329696</v>
      </c>
      <c r="V62" s="3" t="n">
        <v>0.125956</v>
      </c>
      <c r="W62" s="3" t="n">
        <v>-0.120482</v>
      </c>
      <c r="X62" s="3" t="n">
        <v>-0.151379</v>
      </c>
      <c r="Y62" s="3" t="n">
        <v>0.216483</v>
      </c>
      <c r="Z62" s="1" t="n">
        <f aca="false">SQRT(I62)/E62/AJ62*100</f>
        <v>12.034947436241</v>
      </c>
      <c r="AA62" s="3" t="n">
        <v>-2.350314</v>
      </c>
      <c r="AB62" s="3" t="n">
        <v>45.080875</v>
      </c>
      <c r="AC62" s="3" t="n">
        <v>37.827875</v>
      </c>
      <c r="AD62" s="3" t="n">
        <v>16.661875</v>
      </c>
      <c r="AE62" s="3" t="n">
        <v>0.42925</v>
      </c>
      <c r="AF62" s="3" t="n">
        <v>0.000125</v>
      </c>
      <c r="AG62" s="3" t="n">
        <v>6.483452</v>
      </c>
      <c r="AH62" s="3" t="n">
        <v>10.926213</v>
      </c>
      <c r="AI62" s="3" t="n">
        <v>0</v>
      </c>
      <c r="AJ62" s="3" t="n">
        <v>10.015563</v>
      </c>
      <c r="AK62" s="3" t="n">
        <v>0</v>
      </c>
    </row>
    <row r="63" customFormat="false" ht="13.8" hidden="false" customHeight="false" outlineLevel="0" collapsed="false">
      <c r="A63" s="3" t="n">
        <v>300</v>
      </c>
      <c r="B63" s="3" t="n">
        <f aca="false">(A63/1000)/0.45</f>
        <v>0.666666666666667</v>
      </c>
      <c r="C63" s="3" t="s">
        <v>170</v>
      </c>
      <c r="D63" s="3" t="n">
        <v>26.18992</v>
      </c>
      <c r="E63" s="3" t="n">
        <v>0.789866</v>
      </c>
      <c r="F63" s="3" t="n">
        <v>0.785415</v>
      </c>
      <c r="G63" s="3" t="s">
        <v>171</v>
      </c>
      <c r="H63" s="3" t="n">
        <v>-0.039318</v>
      </c>
      <c r="I63" s="3" t="n">
        <v>0.657706</v>
      </c>
      <c r="J63" s="3" t="n">
        <v>0.675773</v>
      </c>
      <c r="K63" s="3" t="n">
        <v>-0.24021</v>
      </c>
      <c r="L63" s="3" t="n">
        <f aca="false">I63/$AJ63^2</f>
        <v>0.00654566870080384</v>
      </c>
      <c r="M63" s="3" t="n">
        <f aca="false">J63/$AJ63^2</f>
        <v>0.00672547639058837</v>
      </c>
      <c r="N63" s="3" t="n">
        <f aca="false">K63/$AJ63^2</f>
        <v>-0.00239063514491291</v>
      </c>
      <c r="O63" s="3" t="n">
        <v>0.082865</v>
      </c>
      <c r="P63" s="3" t="n">
        <v>-0.074267</v>
      </c>
      <c r="Q63" s="3" t="n">
        <v>-0.084092</v>
      </c>
      <c r="R63" s="3" t="n">
        <v>0.110652</v>
      </c>
      <c r="S63" s="3" t="n">
        <v>0.654567</v>
      </c>
      <c r="T63" s="3" t="n">
        <v>0.672548</v>
      </c>
      <c r="U63" s="3" t="n">
        <v>-0.239064</v>
      </c>
      <c r="V63" s="3" t="n">
        <v>0.082272</v>
      </c>
      <c r="W63" s="3" t="n">
        <v>-0.073736</v>
      </c>
      <c r="X63" s="3" t="n">
        <v>-0.083491</v>
      </c>
      <c r="Y63" s="3" t="n">
        <v>0.109861</v>
      </c>
      <c r="Z63" s="1" t="n">
        <f aca="false">SQRT(I63)/E63/AJ63*100</f>
        <v>10.2429155072183</v>
      </c>
      <c r="AA63" s="3" t="n">
        <v>-2.638321</v>
      </c>
      <c r="AB63" s="3" t="n">
        <v>53.052875</v>
      </c>
      <c r="AC63" s="3" t="n">
        <v>34.829188</v>
      </c>
      <c r="AD63" s="3" t="n">
        <v>11.917875</v>
      </c>
      <c r="AE63" s="3" t="n">
        <v>0.200063</v>
      </c>
      <c r="AF63" s="3" t="n">
        <v>0</v>
      </c>
      <c r="AG63" s="3" t="n">
        <v>7.109007</v>
      </c>
      <c r="AH63" s="3" t="n">
        <v>10.935363</v>
      </c>
      <c r="AI63" s="3" t="n">
        <v>0</v>
      </c>
      <c r="AJ63" s="3" t="n">
        <v>10.02395</v>
      </c>
      <c r="AK63" s="3" t="n">
        <v>0</v>
      </c>
    </row>
    <row r="64" customFormat="false" ht="13.8" hidden="false" customHeight="false" outlineLevel="0" collapsed="false">
      <c r="A64" s="3" t="n">
        <v>320</v>
      </c>
      <c r="B64" s="3" t="n">
        <f aca="false">(A64/1000)/0.45</f>
        <v>0.711111111111111</v>
      </c>
      <c r="C64" s="3" t="s">
        <v>172</v>
      </c>
      <c r="D64" s="3" t="n">
        <v>26.2081</v>
      </c>
      <c r="E64" s="3" t="n">
        <v>0.811392</v>
      </c>
      <c r="F64" s="3" t="n">
        <v>0.807212</v>
      </c>
      <c r="G64" s="3" t="s">
        <v>173</v>
      </c>
      <c r="H64" s="3" t="n">
        <v>-0.036933</v>
      </c>
      <c r="I64" s="3" t="n">
        <v>0.711002</v>
      </c>
      <c r="J64" s="3" t="n">
        <v>0.721942</v>
      </c>
      <c r="K64" s="3" t="n">
        <v>-0.21384</v>
      </c>
      <c r="L64" s="3" t="n">
        <f aca="false">I64/$AJ64^2</f>
        <v>0.00708110671143406</v>
      </c>
      <c r="M64" s="3" t="n">
        <f aca="false">J64/$AJ64^2</f>
        <v>0.00719006183029882</v>
      </c>
      <c r="N64" s="3" t="n">
        <f aca="false">K64/$AJ64^2</f>
        <v>-0.00212970407843165</v>
      </c>
      <c r="O64" s="3" t="n">
        <v>0.020632</v>
      </c>
      <c r="P64" s="3" t="n">
        <v>-0.071243</v>
      </c>
      <c r="Q64" s="3" t="n">
        <v>-0.185933</v>
      </c>
      <c r="R64" s="3" t="n">
        <v>0.060035</v>
      </c>
      <c r="S64" s="3" t="n">
        <v>0.708111</v>
      </c>
      <c r="T64" s="3" t="n">
        <v>0.719006</v>
      </c>
      <c r="U64" s="3" t="n">
        <v>-0.212971</v>
      </c>
      <c r="V64" s="3" t="n">
        <v>0.020506</v>
      </c>
      <c r="W64" s="3" t="n">
        <v>-0.070809</v>
      </c>
      <c r="X64" s="3" t="n">
        <v>-0.1848</v>
      </c>
      <c r="Y64" s="3" t="n">
        <v>0.059669</v>
      </c>
      <c r="Z64" s="1" t="n">
        <f aca="false">SQRT(I64)/E64/AJ64*100</f>
        <v>10.3709812283194</v>
      </c>
      <c r="AA64" s="3" t="n">
        <v>-2.433494</v>
      </c>
      <c r="AB64" s="3" t="n">
        <v>54.294375</v>
      </c>
      <c r="AC64" s="3" t="n">
        <v>33.790875</v>
      </c>
      <c r="AD64" s="3" t="n">
        <v>11.608938</v>
      </c>
      <c r="AE64" s="3" t="n">
        <v>0.297188</v>
      </c>
      <c r="AF64" s="3" t="n">
        <v>0.008625</v>
      </c>
      <c r="AG64" s="3" t="n">
        <v>7.367399</v>
      </c>
      <c r="AH64" s="3" t="n">
        <v>10.931484</v>
      </c>
      <c r="AI64" s="3" t="n">
        <v>0</v>
      </c>
      <c r="AJ64" s="3" t="n">
        <v>10.020395</v>
      </c>
      <c r="AK64" s="3" t="n">
        <v>0</v>
      </c>
    </row>
    <row r="65" customFormat="false" ht="13.8" hidden="false" customHeight="false" outlineLevel="0" collapsed="false">
      <c r="A65" s="3" t="n">
        <v>340</v>
      </c>
      <c r="B65" s="3" t="n">
        <f aca="false">(A65/1000)/0.45</f>
        <v>0.755555555555556</v>
      </c>
      <c r="C65" s="3" t="s">
        <v>174</v>
      </c>
      <c r="D65" s="3" t="n">
        <v>26.3099</v>
      </c>
      <c r="E65" s="3" t="n">
        <v>0.83301</v>
      </c>
      <c r="F65" s="3" t="n">
        <v>0.828479</v>
      </c>
      <c r="G65" s="3" t="s">
        <v>175</v>
      </c>
      <c r="H65" s="3" t="n">
        <v>-0.040037</v>
      </c>
      <c r="I65" s="3" t="n">
        <v>0.776437</v>
      </c>
      <c r="J65" s="3" t="n">
        <v>0.903528</v>
      </c>
      <c r="K65" s="3" t="n">
        <v>-0.176775</v>
      </c>
      <c r="L65" s="3" t="n">
        <f aca="false">I65/$AJ65^2</f>
        <v>0.00773925125964379</v>
      </c>
      <c r="M65" s="3" t="n">
        <f aca="false">J65/$AJ65^2</f>
        <v>0.00900604970155137</v>
      </c>
      <c r="N65" s="3" t="n">
        <f aca="false">K65/$AJ65^2</f>
        <v>-0.00176203110029987</v>
      </c>
      <c r="O65" s="3" t="n">
        <v>-0.022595</v>
      </c>
      <c r="P65" s="3" t="n">
        <v>-0.154687</v>
      </c>
      <c r="Q65" s="3" t="n">
        <v>-0.40716</v>
      </c>
      <c r="R65" s="3" t="n">
        <v>-0.142323</v>
      </c>
      <c r="S65" s="3" t="n">
        <v>0.773926</v>
      </c>
      <c r="T65" s="3" t="n">
        <v>0.900605</v>
      </c>
      <c r="U65" s="3" t="n">
        <v>-0.176203</v>
      </c>
      <c r="V65" s="3" t="n">
        <v>-0.022486</v>
      </c>
      <c r="W65" s="3" t="n">
        <v>-0.153937</v>
      </c>
      <c r="X65" s="3" t="n">
        <v>-0.405186</v>
      </c>
      <c r="Y65" s="3" t="n">
        <v>-0.141633</v>
      </c>
      <c r="Z65" s="1" t="n">
        <f aca="false">SQRT(I65)/E65/AJ65*100</f>
        <v>10.5608593393921</v>
      </c>
      <c r="AA65" s="3" t="n">
        <v>-2.613387</v>
      </c>
      <c r="AB65" s="3" t="n">
        <v>52.412938</v>
      </c>
      <c r="AC65" s="3" t="n">
        <v>32.438938</v>
      </c>
      <c r="AD65" s="3" t="n">
        <v>14.125375</v>
      </c>
      <c r="AE65" s="3" t="n">
        <v>1.002375</v>
      </c>
      <c r="AF65" s="3" t="n">
        <v>0.020375</v>
      </c>
      <c r="AG65" s="3" t="n">
        <v>7.624908</v>
      </c>
      <c r="AH65" s="3" t="n">
        <v>10.926924</v>
      </c>
      <c r="AI65" s="3" t="n">
        <v>0</v>
      </c>
      <c r="AJ65" s="3" t="n">
        <v>10.016215</v>
      </c>
      <c r="AK65" s="3" t="n">
        <v>0</v>
      </c>
    </row>
    <row r="66" customFormat="false" ht="13.8" hidden="false" customHeight="false" outlineLevel="0" collapsed="false">
      <c r="A66" s="3" t="n">
        <v>360</v>
      </c>
      <c r="B66" s="3" t="n">
        <f aca="false">(A66/1000)/0.45</f>
        <v>0.8</v>
      </c>
      <c r="C66" s="3" t="s">
        <v>176</v>
      </c>
      <c r="D66" s="3" t="n">
        <v>26.37231</v>
      </c>
      <c r="E66" s="3" t="n">
        <v>0.861998</v>
      </c>
      <c r="F66" s="3" t="n">
        <v>0.857151</v>
      </c>
      <c r="G66" s="3" t="s">
        <v>177</v>
      </c>
      <c r="H66" s="3" t="n">
        <v>-0.042826</v>
      </c>
      <c r="I66" s="3" t="n">
        <v>0.85612</v>
      </c>
      <c r="J66" s="3" t="n">
        <v>1.150687</v>
      </c>
      <c r="K66" s="3" t="n">
        <v>-0.163873</v>
      </c>
      <c r="L66" s="3" t="n">
        <f aca="false">I66/$AJ66^2</f>
        <v>0.00859054080859796</v>
      </c>
      <c r="M66" s="3" t="n">
        <f aca="false">J66/$AJ66^2</f>
        <v>0.0115463061620137</v>
      </c>
      <c r="N66" s="3" t="n">
        <f aca="false">K66/$AJ66^2</f>
        <v>-0.0016443462294157</v>
      </c>
      <c r="O66" s="3" t="n">
        <v>-0.066745</v>
      </c>
      <c r="P66" s="3" t="n">
        <v>-0.2048</v>
      </c>
      <c r="Q66" s="3" t="n">
        <v>-0.576919</v>
      </c>
      <c r="R66" s="3" t="n">
        <v>-0.309775</v>
      </c>
      <c r="S66" s="3" t="n">
        <v>0.859055</v>
      </c>
      <c r="T66" s="3" t="n">
        <v>1.154631</v>
      </c>
      <c r="U66" s="3" t="n">
        <v>-0.164435</v>
      </c>
      <c r="V66" s="3" t="n">
        <v>-0.067089</v>
      </c>
      <c r="W66" s="3" t="n">
        <v>-0.205854</v>
      </c>
      <c r="X66" s="3" t="n">
        <v>-0.579888</v>
      </c>
      <c r="Y66" s="3" t="n">
        <v>-0.311369</v>
      </c>
      <c r="Z66" s="1" t="n">
        <f aca="false">SQRT(I66)/E66/AJ66*100</f>
        <v>10.7523648989014</v>
      </c>
      <c r="AA66" s="3" t="n">
        <v>-2.719331</v>
      </c>
      <c r="AB66" s="3" t="n">
        <v>49.839063</v>
      </c>
      <c r="AC66" s="3" t="n">
        <v>31.54125</v>
      </c>
      <c r="AD66" s="3" t="n">
        <v>16.935875</v>
      </c>
      <c r="AE66" s="3" t="n">
        <v>1.643125</v>
      </c>
      <c r="AF66" s="3" t="n">
        <v>0.040688</v>
      </c>
      <c r="AG66" s="3" t="n">
        <v>7.765813</v>
      </c>
      <c r="AH66" s="3" t="n">
        <v>10.890588</v>
      </c>
      <c r="AI66" s="3" t="n">
        <v>0</v>
      </c>
      <c r="AJ66" s="3" t="n">
        <v>9.982908</v>
      </c>
      <c r="AK66" s="3" t="n">
        <v>0</v>
      </c>
    </row>
    <row r="67" customFormat="false" ht="13.8" hidden="false" customHeight="false" outlineLevel="0" collapsed="false">
      <c r="A67" s="3" t="n">
        <v>380</v>
      </c>
      <c r="B67" s="3" t="n">
        <f aca="false">(A67/1000)/0.45</f>
        <v>0.844444444444444</v>
      </c>
      <c r="C67" s="3" t="s">
        <v>178</v>
      </c>
      <c r="D67" s="3" t="n">
        <v>26.42089</v>
      </c>
      <c r="E67" s="3" t="n">
        <v>0.892751</v>
      </c>
      <c r="F67" s="3" t="n">
        <v>0.887704</v>
      </c>
      <c r="G67" s="3" t="s">
        <v>179</v>
      </c>
      <c r="H67" s="3" t="n">
        <v>-0.044588</v>
      </c>
      <c r="I67" s="3" t="n">
        <v>0.779143</v>
      </c>
      <c r="J67" s="3" t="n">
        <v>1.421878</v>
      </c>
      <c r="K67" s="3" t="n">
        <v>-0.15548</v>
      </c>
      <c r="L67" s="3" t="n">
        <f aca="false">I67/$AJ67^2</f>
        <v>0.00777823874159816</v>
      </c>
      <c r="M67" s="3" t="n">
        <f aca="false">J67/$AJ67^2</f>
        <v>0.0141947069349607</v>
      </c>
      <c r="N67" s="3" t="n">
        <f aca="false">K67/$AJ67^2</f>
        <v>-0.00155216765028202</v>
      </c>
      <c r="O67" s="3" t="n">
        <v>-0.061441</v>
      </c>
      <c r="P67" s="3" t="n">
        <v>-0.22216</v>
      </c>
      <c r="Q67" s="3" t="n">
        <v>-0.63319</v>
      </c>
      <c r="R67" s="3" t="n">
        <v>-0.51559</v>
      </c>
      <c r="S67" s="3" t="n">
        <v>0.777824</v>
      </c>
      <c r="T67" s="3" t="n">
        <v>1.41947</v>
      </c>
      <c r="U67" s="3" t="n">
        <v>-0.155217</v>
      </c>
      <c r="V67" s="3" t="n">
        <v>-0.061285</v>
      </c>
      <c r="W67" s="3" t="n">
        <v>-0.221596</v>
      </c>
      <c r="X67" s="3" t="n">
        <v>-0.631583</v>
      </c>
      <c r="Y67" s="3" t="n">
        <v>-0.514281</v>
      </c>
      <c r="Z67" s="1" t="n">
        <f aca="false">SQRT(I67)/E67/AJ67*100</f>
        <v>9.87893866815163</v>
      </c>
      <c r="AA67" s="3" t="n">
        <v>-2.734404</v>
      </c>
      <c r="AB67" s="3" t="n">
        <v>49.190563</v>
      </c>
      <c r="AC67" s="3" t="n">
        <v>29.371875</v>
      </c>
      <c r="AD67" s="3" t="n">
        <v>19.208625</v>
      </c>
      <c r="AE67" s="3" t="n">
        <v>2.168375</v>
      </c>
      <c r="AF67" s="3" t="n">
        <v>0.060563</v>
      </c>
      <c r="AG67" s="3" t="n">
        <v>7.917133</v>
      </c>
      <c r="AH67" s="3" t="n">
        <v>10.918481</v>
      </c>
      <c r="AI67" s="3" t="n">
        <v>0</v>
      </c>
      <c r="AJ67" s="3" t="n">
        <v>10.008476</v>
      </c>
      <c r="AK67" s="3" t="n">
        <v>0</v>
      </c>
    </row>
    <row r="68" customFormat="false" ht="13.8" hidden="false" customHeight="false" outlineLevel="0" collapsed="false">
      <c r="A68" s="3" t="n">
        <v>400</v>
      </c>
      <c r="B68" s="3" t="n">
        <f aca="false">(A68/1000)/0.45</f>
        <v>0.888888888888889</v>
      </c>
      <c r="C68" s="3" t="s">
        <v>180</v>
      </c>
      <c r="D68" s="3" t="n">
        <v>26.45239</v>
      </c>
      <c r="E68" s="3" t="n">
        <v>0.930055</v>
      </c>
      <c r="F68" s="3" t="n">
        <v>0.925191</v>
      </c>
      <c r="G68" s="3" t="s">
        <v>181</v>
      </c>
      <c r="H68" s="3" t="n">
        <v>-0.042979</v>
      </c>
      <c r="I68" s="3" t="n">
        <v>0.595514</v>
      </c>
      <c r="J68" s="3" t="n">
        <v>1.503077</v>
      </c>
      <c r="K68" s="3" t="n">
        <v>-0.160315</v>
      </c>
      <c r="L68" s="3" t="n">
        <f aca="false">I68/$AJ68^2</f>
        <v>0.00594122820342076</v>
      </c>
      <c r="M68" s="3" t="n">
        <f aca="false">J68/$AJ68^2</f>
        <v>0.0149956566332833</v>
      </c>
      <c r="N68" s="3" t="n">
        <f aca="false">K68/$AJ68^2</f>
        <v>-0.00159940488289343</v>
      </c>
      <c r="O68" s="3" t="n">
        <v>-0.032947</v>
      </c>
      <c r="P68" s="3" t="n">
        <v>-0.111382</v>
      </c>
      <c r="Q68" s="3" t="n">
        <v>-0.270801</v>
      </c>
      <c r="R68" s="3" t="n">
        <v>-0.538124</v>
      </c>
      <c r="S68" s="3" t="n">
        <v>0.594122</v>
      </c>
      <c r="T68" s="3" t="n">
        <v>1.499565</v>
      </c>
      <c r="U68" s="3" t="n">
        <v>-0.159941</v>
      </c>
      <c r="V68" s="3" t="n">
        <v>-0.032831</v>
      </c>
      <c r="W68" s="3" t="n">
        <v>-0.110992</v>
      </c>
      <c r="X68" s="3" t="n">
        <v>-0.269853</v>
      </c>
      <c r="Y68" s="3" t="n">
        <v>-0.536239</v>
      </c>
      <c r="Z68" s="1" t="n">
        <f aca="false">SQRT(I68)/E68/AJ68*100</f>
        <v>8.28761342275874</v>
      </c>
      <c r="AA68" s="3" t="n">
        <v>-2.518315</v>
      </c>
      <c r="AB68" s="3" t="n">
        <v>50.196188</v>
      </c>
      <c r="AC68" s="3" t="n">
        <v>28.714625</v>
      </c>
      <c r="AD68" s="3" t="n">
        <v>19.464625</v>
      </c>
      <c r="AE68" s="3" t="n">
        <v>1.604625</v>
      </c>
      <c r="AF68" s="3" t="n">
        <v>0.019938</v>
      </c>
      <c r="AG68" s="3" t="n">
        <v>8.054725</v>
      </c>
      <c r="AH68" s="3" t="n">
        <v>10.922</v>
      </c>
      <c r="AI68" s="3" t="n">
        <v>0</v>
      </c>
      <c r="AJ68" s="3" t="n">
        <v>10.011701</v>
      </c>
      <c r="AK68" s="3" t="n">
        <v>0</v>
      </c>
    </row>
    <row r="69" customFormat="false" ht="13.8" hidden="false" customHeight="false" outlineLevel="0" collapsed="false">
      <c r="A69" s="3" t="n">
        <v>420</v>
      </c>
      <c r="B69" s="3" t="n">
        <f aca="false">(A69/1000)/0.45</f>
        <v>0.933333333333333</v>
      </c>
      <c r="C69" s="3" t="s">
        <v>182</v>
      </c>
      <c r="D69" s="3" t="n">
        <v>26.49786</v>
      </c>
      <c r="E69" s="3" t="n">
        <v>0.958876</v>
      </c>
      <c r="F69" s="3" t="n">
        <v>0.954624</v>
      </c>
      <c r="G69" s="3" t="s">
        <v>183</v>
      </c>
      <c r="H69" s="3" t="n">
        <v>-0.037568</v>
      </c>
      <c r="I69" s="3" t="n">
        <v>0.532124</v>
      </c>
      <c r="J69" s="3" t="n">
        <v>1.371515</v>
      </c>
      <c r="K69" s="3" t="n">
        <v>-0.150265</v>
      </c>
      <c r="L69" s="3" t="n">
        <f aca="false">I69/$AJ69^2</f>
        <v>0.00530497205211569</v>
      </c>
      <c r="M69" s="3" t="n">
        <f aca="false">J69/$AJ69^2</f>
        <v>0.0136732204224155</v>
      </c>
      <c r="N69" s="3" t="n">
        <f aca="false">K69/$AJ69^2</f>
        <v>-0.00149805613994325</v>
      </c>
      <c r="O69" s="3" t="n">
        <v>-0.066384</v>
      </c>
      <c r="P69" s="3" t="n">
        <v>-0.006908</v>
      </c>
      <c r="Q69" s="3" t="n">
        <v>-0.139032</v>
      </c>
      <c r="R69" s="3" t="n">
        <v>-0.41455</v>
      </c>
      <c r="S69" s="3" t="n">
        <v>0.530498</v>
      </c>
      <c r="T69" s="3" t="n">
        <v>1.367322</v>
      </c>
      <c r="U69" s="3" t="n">
        <v>-0.149806</v>
      </c>
      <c r="V69" s="3" t="n">
        <v>-0.066079</v>
      </c>
      <c r="W69" s="3" t="n">
        <v>-0.006877</v>
      </c>
      <c r="X69" s="3" t="n">
        <v>-0.138395</v>
      </c>
      <c r="Y69" s="3" t="n">
        <v>-0.412651</v>
      </c>
      <c r="Z69" s="1" t="n">
        <f aca="false">SQRT(I69)/E69/AJ69*100</f>
        <v>7.59589760113793</v>
      </c>
      <c r="AA69" s="3" t="n">
        <v>-2.13769</v>
      </c>
      <c r="AB69" s="3" t="n">
        <v>52.905938</v>
      </c>
      <c r="AC69" s="3" t="n">
        <v>28.616875</v>
      </c>
      <c r="AD69" s="3" t="n">
        <v>17.931313</v>
      </c>
      <c r="AE69" s="3" t="n">
        <v>0.534938</v>
      </c>
      <c r="AF69" s="3" t="n">
        <v>0.010938</v>
      </c>
      <c r="AG69" s="3" t="n">
        <v>8.248946</v>
      </c>
      <c r="AH69" s="3" t="n">
        <v>10.925949</v>
      </c>
      <c r="AI69" s="3" t="n">
        <v>0</v>
      </c>
      <c r="AJ69" s="3" t="n">
        <v>10.015321</v>
      </c>
      <c r="AK69" s="3" t="n">
        <v>0</v>
      </c>
    </row>
    <row r="70" customFormat="false" ht="13.8" hidden="false" customHeight="false" outlineLevel="0" collapsed="false">
      <c r="A70" s="3" t="n">
        <v>440</v>
      </c>
      <c r="B70" s="3" t="n">
        <f aca="false">(A70/1000)/0.45</f>
        <v>0.977777777777778</v>
      </c>
      <c r="C70" s="3" t="s">
        <v>184</v>
      </c>
      <c r="D70" s="3" t="n">
        <v>26.62809</v>
      </c>
      <c r="E70" s="3" t="n">
        <v>0.980591</v>
      </c>
      <c r="F70" s="3" t="n">
        <v>0.976683</v>
      </c>
      <c r="G70" s="3" t="s">
        <v>185</v>
      </c>
      <c r="H70" s="3" t="n">
        <v>-0.034533</v>
      </c>
      <c r="I70" s="3" t="n">
        <v>0.572938</v>
      </c>
      <c r="J70" s="3" t="n">
        <v>1.209487</v>
      </c>
      <c r="K70" s="3" t="n">
        <v>-0.076263</v>
      </c>
      <c r="L70" s="3" t="n">
        <f aca="false">I70/$AJ70^2</f>
        <v>0.00572417096473064</v>
      </c>
      <c r="M70" s="3" t="n">
        <f aca="false">J70/$AJ70^2</f>
        <v>0.0120838735912423</v>
      </c>
      <c r="N70" s="3" t="n">
        <f aca="false">K70/$AJ70^2</f>
        <v>-0.000761936632381257</v>
      </c>
      <c r="O70" s="3" t="n">
        <v>-0.110978</v>
      </c>
      <c r="P70" s="3" t="n">
        <v>-0.021561</v>
      </c>
      <c r="Q70" s="3" t="n">
        <v>-0.2226</v>
      </c>
      <c r="R70" s="3" t="n">
        <v>-0.544608</v>
      </c>
      <c r="S70" s="3" t="n">
        <v>0.572417</v>
      </c>
      <c r="T70" s="3" t="n">
        <v>1.208387</v>
      </c>
      <c r="U70" s="3" t="n">
        <v>-0.076194</v>
      </c>
      <c r="V70" s="3" t="n">
        <v>-0.110827</v>
      </c>
      <c r="W70" s="3" t="n">
        <v>-0.021531</v>
      </c>
      <c r="X70" s="3" t="n">
        <v>-0.222297</v>
      </c>
      <c r="Y70" s="3" t="n">
        <v>-0.543865</v>
      </c>
      <c r="Z70" s="1" t="n">
        <f aca="false">SQRT(I70)/E70/AJ70*100</f>
        <v>7.7155767424438</v>
      </c>
      <c r="AA70" s="3" t="n">
        <v>-1.964046</v>
      </c>
      <c r="AB70" s="3" t="n">
        <v>57.965188</v>
      </c>
      <c r="AC70" s="3" t="n">
        <v>27.176688</v>
      </c>
      <c r="AD70" s="3" t="n">
        <v>14.425063</v>
      </c>
      <c r="AE70" s="3" t="n">
        <v>0.42175</v>
      </c>
      <c r="AF70" s="3" t="n">
        <v>0.011313</v>
      </c>
      <c r="AG70" s="3" t="n">
        <v>8.54351</v>
      </c>
      <c r="AH70" s="3" t="n">
        <v>10.914197</v>
      </c>
      <c r="AI70" s="3" t="n">
        <v>0</v>
      </c>
      <c r="AJ70" s="3" t="n">
        <v>10.004549</v>
      </c>
      <c r="AK70" s="3" t="n">
        <v>0</v>
      </c>
    </row>
    <row r="71" customFormat="false" ht="13.8" hidden="false" customHeight="false" outlineLevel="0" collapsed="false">
      <c r="A71" s="3" t="n">
        <v>460</v>
      </c>
      <c r="B71" s="3" t="n">
        <f aca="false">(A71/1000)/0.45</f>
        <v>1.02222222222222</v>
      </c>
      <c r="C71" s="3" t="s">
        <v>186</v>
      </c>
      <c r="D71" s="3" t="n">
        <v>26.65828</v>
      </c>
      <c r="E71" s="3" t="n">
        <v>1.00296</v>
      </c>
      <c r="F71" s="3" t="n">
        <v>0.999201</v>
      </c>
      <c r="G71" s="3" t="s">
        <v>187</v>
      </c>
      <c r="H71" s="3" t="n">
        <v>-0.033214</v>
      </c>
      <c r="I71" s="3" t="n">
        <v>0.722498</v>
      </c>
      <c r="J71" s="3" t="n">
        <v>1.428063</v>
      </c>
      <c r="K71" s="3" t="n">
        <v>-0.059527</v>
      </c>
      <c r="L71" s="3" t="n">
        <f aca="false">I71/$AJ71^2</f>
        <v>0.00720313508226559</v>
      </c>
      <c r="M71" s="3" t="n">
        <f aca="false">J71/$AJ71^2</f>
        <v>0.0142374521382557</v>
      </c>
      <c r="N71" s="3" t="n">
        <f aca="false">K71/$AJ71^2</f>
        <v>-0.000593470185442761</v>
      </c>
      <c r="O71" s="3" t="n">
        <v>-0.194793</v>
      </c>
      <c r="P71" s="3" t="n">
        <v>-0.151147</v>
      </c>
      <c r="Q71" s="3" t="n">
        <v>-0.438672</v>
      </c>
      <c r="R71" s="3" t="n">
        <v>-1.173306</v>
      </c>
      <c r="S71" s="3" t="n">
        <v>0.720314</v>
      </c>
      <c r="T71" s="3" t="n">
        <v>1.423745</v>
      </c>
      <c r="U71" s="3" t="n">
        <v>-0.059347</v>
      </c>
      <c r="V71" s="3" t="n">
        <v>-0.193911</v>
      </c>
      <c r="W71" s="3" t="n">
        <v>-0.150463</v>
      </c>
      <c r="X71" s="3" t="n">
        <v>-0.436684</v>
      </c>
      <c r="Y71" s="3" t="n">
        <v>-1.167989</v>
      </c>
      <c r="Z71" s="1" t="n">
        <f aca="false">SQRT(I71)/E71/AJ71*100</f>
        <v>8.46208077901911</v>
      </c>
      <c r="AA71" s="3" t="n">
        <v>-1.847384</v>
      </c>
      <c r="AB71" s="3" t="n">
        <v>57.697313</v>
      </c>
      <c r="AC71" s="3" t="n">
        <v>27.245938</v>
      </c>
      <c r="AD71" s="3" t="n">
        <v>13.722125</v>
      </c>
      <c r="AE71" s="3" t="n">
        <v>1.302313</v>
      </c>
      <c r="AF71" s="3" t="n">
        <v>0.032313</v>
      </c>
      <c r="AG71" s="3" t="n">
        <v>8.940541</v>
      </c>
      <c r="AH71" s="3" t="n">
        <v>10.925764</v>
      </c>
      <c r="AI71" s="3" t="n">
        <v>0</v>
      </c>
      <c r="AJ71" s="3" t="n">
        <v>10.015152</v>
      </c>
      <c r="AK71" s="3" t="n">
        <v>0</v>
      </c>
    </row>
    <row r="72" customFormat="false" ht="13.8" hidden="false" customHeight="false" outlineLevel="0" collapsed="false">
      <c r="A72" s="3" t="n">
        <v>480</v>
      </c>
      <c r="B72" s="3" t="n">
        <f aca="false">(A72/1000)/0.45</f>
        <v>1.06666666666667</v>
      </c>
      <c r="C72" s="3" t="s">
        <v>188</v>
      </c>
      <c r="D72" s="3" t="n">
        <v>26.71027</v>
      </c>
      <c r="E72" s="3" t="n">
        <v>1.038479</v>
      </c>
      <c r="F72" s="3" t="n">
        <v>1.034058</v>
      </c>
      <c r="G72" s="3" t="s">
        <v>189</v>
      </c>
      <c r="H72" s="3" t="n">
        <v>-0.03906</v>
      </c>
      <c r="I72" s="3" t="n">
        <v>1.005723</v>
      </c>
      <c r="J72" s="3" t="n">
        <v>1.921231</v>
      </c>
      <c r="K72" s="3" t="n">
        <v>-0.176302</v>
      </c>
      <c r="L72" s="3" t="n">
        <f aca="false">I72/$AJ72^2</f>
        <v>0.0100156120501254</v>
      </c>
      <c r="M72" s="3" t="n">
        <f aca="false">J72/$AJ72^2</f>
        <v>0.0191328072985051</v>
      </c>
      <c r="N72" s="3" t="n">
        <f aca="false">K72/$AJ72^2</f>
        <v>-0.0017557244247782</v>
      </c>
      <c r="O72" s="3" t="n">
        <v>-0.143396</v>
      </c>
      <c r="P72" s="3" t="n">
        <v>-0.142509</v>
      </c>
      <c r="Q72" s="3" t="n">
        <v>-0.656648</v>
      </c>
      <c r="R72" s="3" t="n">
        <v>-1.719179</v>
      </c>
      <c r="S72" s="3" t="n">
        <v>1.001561</v>
      </c>
      <c r="T72" s="3" t="n">
        <v>1.91328</v>
      </c>
      <c r="U72" s="3" t="n">
        <v>-0.175573</v>
      </c>
      <c r="V72" s="3" t="n">
        <v>-0.142506</v>
      </c>
      <c r="W72" s="3" t="n">
        <v>-0.141626</v>
      </c>
      <c r="X72" s="3" t="n">
        <v>-0.652576</v>
      </c>
      <c r="Y72" s="3" t="n">
        <v>-1.708519</v>
      </c>
      <c r="Z72" s="1" t="n">
        <f aca="false">SQRT(I72)/E72/AJ72*100</f>
        <v>9.63698156701992</v>
      </c>
      <c r="AA72" s="3" t="n">
        <v>-2.033596</v>
      </c>
      <c r="AB72" s="3" t="n">
        <v>51.623625</v>
      </c>
      <c r="AC72" s="3" t="n">
        <v>30.262563</v>
      </c>
      <c r="AD72" s="3" t="n">
        <v>15.744063</v>
      </c>
      <c r="AE72" s="3" t="n">
        <v>2.324813</v>
      </c>
      <c r="AF72" s="3" t="n">
        <v>0.044938</v>
      </c>
      <c r="AG72" s="3" t="n">
        <v>9.288438</v>
      </c>
      <c r="AH72" s="3" t="n">
        <v>10.931877</v>
      </c>
      <c r="AI72" s="3" t="n">
        <v>0</v>
      </c>
      <c r="AJ72" s="3" t="n">
        <v>10.020755</v>
      </c>
      <c r="AK72" s="3" t="n">
        <v>0</v>
      </c>
    </row>
    <row r="73" customFormat="false" ht="13.8" hidden="false" customHeight="false" outlineLevel="0" collapsed="false">
      <c r="A73" s="3" t="n">
        <v>500</v>
      </c>
      <c r="B73" s="3" t="n">
        <f aca="false">(A73/1000)/0.45</f>
        <v>1.11111111111111</v>
      </c>
      <c r="C73" s="3" t="s">
        <v>190</v>
      </c>
      <c r="D73" s="3" t="n">
        <v>26.72369</v>
      </c>
      <c r="E73" s="3" t="n">
        <v>1.083568</v>
      </c>
      <c r="F73" s="3" t="n">
        <v>1.078576</v>
      </c>
      <c r="G73" s="3" t="s">
        <v>191</v>
      </c>
      <c r="H73" s="3" t="n">
        <v>-0.044111</v>
      </c>
      <c r="I73" s="3" t="n">
        <v>1.253137</v>
      </c>
      <c r="J73" s="3" t="n">
        <v>2.335561</v>
      </c>
      <c r="K73" s="3" t="n">
        <v>-0.319966</v>
      </c>
      <c r="L73" s="3" t="n">
        <f aca="false">I73/$AJ73^2</f>
        <v>0.0125569103122377</v>
      </c>
      <c r="M73" s="3" t="n">
        <f aca="false">J73/$AJ73^2</f>
        <v>0.0234032113055158</v>
      </c>
      <c r="N73" s="3" t="n">
        <f aca="false">K73/$AJ73^2</f>
        <v>-0.00320618125948355</v>
      </c>
      <c r="O73" s="3" t="n">
        <v>-0.051472</v>
      </c>
      <c r="P73" s="3" t="n">
        <v>-0.132421</v>
      </c>
      <c r="Q73" s="3" t="n">
        <v>-0.97162</v>
      </c>
      <c r="R73" s="3" t="n">
        <v>-1.505397</v>
      </c>
      <c r="S73" s="3" t="n">
        <v>1.255691</v>
      </c>
      <c r="T73" s="3" t="n">
        <v>2.340321</v>
      </c>
      <c r="U73" s="3" t="n">
        <v>-0.320619</v>
      </c>
      <c r="V73" s="3" t="n">
        <v>-0.05163</v>
      </c>
      <c r="W73" s="3" t="n">
        <v>-0.132826</v>
      </c>
      <c r="X73" s="3" t="n">
        <v>-0.974592</v>
      </c>
      <c r="Y73" s="3" t="n">
        <v>-1.510002</v>
      </c>
      <c r="Z73" s="1" t="n">
        <f aca="false">SQRT(I73)/E73/AJ73*100</f>
        <v>10.3415402171821</v>
      </c>
      <c r="AA73" s="3" t="n">
        <v>-2.148676</v>
      </c>
      <c r="AB73" s="3" t="n">
        <v>46.80025</v>
      </c>
      <c r="AC73" s="3" t="n">
        <v>30.962438</v>
      </c>
      <c r="AD73" s="3" t="n">
        <v>19.957938</v>
      </c>
      <c r="AE73" s="3" t="n">
        <v>2.242313</v>
      </c>
      <c r="AF73" s="3" t="n">
        <v>0.037063</v>
      </c>
      <c r="AG73" s="3" t="n">
        <v>9.571476</v>
      </c>
      <c r="AH73" s="3" t="n">
        <v>10.898135</v>
      </c>
      <c r="AI73" s="3" t="n">
        <v>0</v>
      </c>
      <c r="AJ73" s="3" t="n">
        <v>9.989825</v>
      </c>
      <c r="AK73" s="3" t="n">
        <v>0</v>
      </c>
    </row>
    <row r="74" customFormat="false" ht="13.8" hidden="false" customHeight="false" outlineLevel="0" collapsed="false">
      <c r="A74" s="3" t="n">
        <v>520</v>
      </c>
      <c r="B74" s="3" t="n">
        <f aca="false">(A74/1000)/0.45</f>
        <v>1.15555555555556</v>
      </c>
      <c r="C74" s="3" t="s">
        <v>192</v>
      </c>
      <c r="D74" s="3" t="n">
        <v>26.79349</v>
      </c>
      <c r="E74" s="3" t="n">
        <v>1.155068</v>
      </c>
      <c r="F74" s="3" t="n">
        <v>1.149531</v>
      </c>
      <c r="G74" s="3" t="s">
        <v>193</v>
      </c>
      <c r="H74" s="3" t="n">
        <v>-0.048916</v>
      </c>
      <c r="I74" s="3" t="n">
        <v>1.046777</v>
      </c>
      <c r="J74" s="3" t="n">
        <v>2.37491</v>
      </c>
      <c r="K74" s="3" t="n">
        <v>-0.325346</v>
      </c>
      <c r="L74" s="3" t="n">
        <f aca="false">I74/$AJ74^2</f>
        <v>0.0104701528712004</v>
      </c>
      <c r="M74" s="3" t="n">
        <f aca="false">J74/$AJ74^2</f>
        <v>0.0237545062179839</v>
      </c>
      <c r="N74" s="3" t="n">
        <f aca="false">K74/$AJ74^2</f>
        <v>-0.0032542006139164</v>
      </c>
      <c r="O74" s="3" t="n">
        <v>-0.07317</v>
      </c>
      <c r="P74" s="3" t="n">
        <v>-0.178771</v>
      </c>
      <c r="Q74" s="3" t="n">
        <v>-0.434287</v>
      </c>
      <c r="R74" s="3" t="n">
        <v>-0.565328</v>
      </c>
      <c r="S74" s="3" t="n">
        <v>1.047016</v>
      </c>
      <c r="T74" s="3" t="n">
        <v>2.375451</v>
      </c>
      <c r="U74" s="3" t="n">
        <v>-0.32542</v>
      </c>
      <c r="V74" s="3" t="n">
        <v>-0.073194</v>
      </c>
      <c r="W74" s="3" t="n">
        <v>-0.178832</v>
      </c>
      <c r="X74" s="3" t="n">
        <v>-0.434436</v>
      </c>
      <c r="Y74" s="3" t="n">
        <v>-0.565521</v>
      </c>
      <c r="Z74" s="1" t="n">
        <f aca="false">SQRT(I74)/E74/AJ74*100</f>
        <v>8.85867887765515</v>
      </c>
      <c r="AA74" s="3" t="n">
        <v>-2.271985</v>
      </c>
      <c r="AB74" s="3" t="n">
        <v>47.891125</v>
      </c>
      <c r="AC74" s="3" t="n">
        <v>30.894188</v>
      </c>
      <c r="AD74" s="3" t="n">
        <v>19.857625</v>
      </c>
      <c r="AE74" s="3" t="n">
        <v>1.349438</v>
      </c>
      <c r="AF74" s="3" t="n">
        <v>0.007625</v>
      </c>
      <c r="AG74" s="3" t="n">
        <v>9.863915</v>
      </c>
      <c r="AH74" s="3" t="n">
        <v>10.907993</v>
      </c>
      <c r="AI74" s="3" t="n">
        <v>0</v>
      </c>
      <c r="AJ74" s="3" t="n">
        <v>9.998862</v>
      </c>
      <c r="AK74" s="3" t="n">
        <v>0</v>
      </c>
    </row>
    <row r="75" customFormat="false" ht="13.8" hidden="false" customHeight="false" outlineLevel="0" collapsed="false">
      <c r="A75" s="3" t="n">
        <v>540</v>
      </c>
      <c r="B75" s="3" t="n">
        <f aca="false">(A75/1000)/0.45</f>
        <v>1.2</v>
      </c>
      <c r="C75" s="3" t="s">
        <v>194</v>
      </c>
      <c r="D75" s="3" t="n">
        <v>26.83091</v>
      </c>
      <c r="E75" s="3" t="n">
        <v>1.213909</v>
      </c>
      <c r="F75" s="3" t="n">
        <v>1.208574</v>
      </c>
      <c r="G75" s="3" t="s">
        <v>195</v>
      </c>
      <c r="H75" s="3" t="n">
        <v>-0.047139</v>
      </c>
      <c r="I75" s="3" t="n">
        <v>0.651106</v>
      </c>
      <c r="J75" s="3" t="n">
        <v>1.637758</v>
      </c>
      <c r="K75" s="3" t="n">
        <v>-0.22053</v>
      </c>
      <c r="L75" s="3" t="n">
        <f aca="false">I75/$AJ75^2</f>
        <v>0.00650667116113543</v>
      </c>
      <c r="M75" s="3" t="n">
        <f aca="false">J75/$AJ75^2</f>
        <v>0.0163665405441185</v>
      </c>
      <c r="N75" s="3" t="n">
        <f aca="false">K75/$AJ75^2</f>
        <v>-0.00220381349759516</v>
      </c>
      <c r="O75" s="3" t="n">
        <v>-0.025668</v>
      </c>
      <c r="P75" s="3" t="n">
        <v>0.058897</v>
      </c>
      <c r="Q75" s="3" t="n">
        <v>0.3586</v>
      </c>
      <c r="R75" s="3" t="n">
        <v>0.272663</v>
      </c>
      <c r="S75" s="3" t="n">
        <v>0.650667</v>
      </c>
      <c r="T75" s="3" t="n">
        <v>1.636654</v>
      </c>
      <c r="U75" s="3" t="n">
        <v>-0.220382</v>
      </c>
      <c r="V75" s="3" t="n">
        <v>-0.025642</v>
      </c>
      <c r="W75" s="3" t="n">
        <v>0.058838</v>
      </c>
      <c r="X75" s="3" t="n">
        <v>0.358237</v>
      </c>
      <c r="Y75" s="3" t="n">
        <v>0.272387</v>
      </c>
      <c r="Z75" s="1" t="n">
        <f aca="false">SQRT(I75)/E75/AJ75*100</f>
        <v>6.64497418323063</v>
      </c>
      <c r="AA75" s="3" t="n">
        <v>-2.137888</v>
      </c>
      <c r="AB75" s="3" t="n">
        <v>55.802938</v>
      </c>
      <c r="AC75" s="3" t="n">
        <v>33.3695</v>
      </c>
      <c r="AD75" s="3" t="n">
        <v>10.561375</v>
      </c>
      <c r="AE75" s="3" t="n">
        <v>0.264438</v>
      </c>
      <c r="AF75" s="3" t="n">
        <v>0.00175</v>
      </c>
      <c r="AG75" s="3" t="n">
        <v>10.174105</v>
      </c>
      <c r="AH75" s="3" t="n">
        <v>10.912913</v>
      </c>
      <c r="AI75" s="3" t="n">
        <v>0</v>
      </c>
      <c r="AJ75" s="3" t="n">
        <v>10.003372</v>
      </c>
      <c r="AK75" s="3" t="n">
        <v>0</v>
      </c>
    </row>
    <row r="76" customFormat="false" ht="13.8" hidden="false" customHeight="false" outlineLevel="0" collapsed="false">
      <c r="A76" s="3" t="n">
        <v>560</v>
      </c>
      <c r="B76" s="3" t="n">
        <f aca="false">(A76/1000)/0.45</f>
        <v>1.24444444444444</v>
      </c>
      <c r="C76" s="3" t="s">
        <v>196</v>
      </c>
      <c r="D76" s="3" t="n">
        <v>26.90307</v>
      </c>
      <c r="E76" s="3" t="n">
        <v>1.238354</v>
      </c>
      <c r="F76" s="3" t="n">
        <v>1.233542</v>
      </c>
      <c r="G76" s="3" t="s">
        <v>197</v>
      </c>
      <c r="H76" s="3" t="n">
        <v>-0.042515</v>
      </c>
      <c r="I76" s="3" t="n">
        <v>0.434568</v>
      </c>
      <c r="J76" s="3" t="n">
        <v>0.837721</v>
      </c>
      <c r="K76" s="3" t="n">
        <v>-0.091116</v>
      </c>
      <c r="L76" s="3" t="n">
        <f aca="false">I76/$AJ76^2</f>
        <v>0.00434217255343533</v>
      </c>
      <c r="M76" s="3" t="n">
        <f aca="false">J76/$AJ76^2</f>
        <v>0.0083704486608227</v>
      </c>
      <c r="N76" s="3" t="n">
        <f aca="false">K76/$AJ76^2</f>
        <v>-0.000910424592650204</v>
      </c>
      <c r="O76" s="3" t="n">
        <v>0.019426</v>
      </c>
      <c r="P76" s="3" t="n">
        <v>0.142804</v>
      </c>
      <c r="Q76" s="3" t="n">
        <v>0.285791</v>
      </c>
      <c r="R76" s="3" t="n">
        <v>0.31379</v>
      </c>
      <c r="S76" s="3" t="n">
        <v>0.434217</v>
      </c>
      <c r="T76" s="3" t="n">
        <v>0.837045</v>
      </c>
      <c r="U76" s="3" t="n">
        <v>-0.091042</v>
      </c>
      <c r="V76" s="3" t="n">
        <v>0.019403</v>
      </c>
      <c r="W76" s="3" t="n">
        <v>0.142631</v>
      </c>
      <c r="X76" s="3" t="n">
        <v>0.285445</v>
      </c>
      <c r="Y76" s="3" t="n">
        <v>0.31341</v>
      </c>
      <c r="Z76" s="1" t="n">
        <f aca="false">SQRT(I76)/E76/AJ76*100</f>
        <v>5.32118952689506</v>
      </c>
      <c r="AA76" s="3" t="n">
        <v>-1.937533</v>
      </c>
      <c r="AB76" s="3" t="n">
        <v>69.374813</v>
      </c>
      <c r="AC76" s="3" t="n">
        <v>28.716438</v>
      </c>
      <c r="AD76" s="3" t="n">
        <v>1.902313</v>
      </c>
      <c r="AE76" s="3" t="n">
        <v>0.006438</v>
      </c>
      <c r="AF76" s="3" t="n">
        <v>0</v>
      </c>
      <c r="AG76" s="3" t="n">
        <v>10.608794</v>
      </c>
      <c r="AH76" s="3" t="n">
        <v>10.91364</v>
      </c>
      <c r="AI76" s="3" t="n">
        <v>0</v>
      </c>
      <c r="AJ76" s="3" t="n">
        <v>10.004038</v>
      </c>
      <c r="AK76" s="3" t="n">
        <v>0</v>
      </c>
    </row>
    <row r="77" customFormat="false" ht="13.8" hidden="false" customHeight="false" outlineLevel="0" collapsed="false">
      <c r="A77" s="3" t="n">
        <v>580</v>
      </c>
      <c r="B77" s="3" t="n">
        <f aca="false">(A77/1000)/0.45</f>
        <v>1.28888888888889</v>
      </c>
      <c r="C77" s="3" t="s">
        <v>198</v>
      </c>
      <c r="D77" s="3" t="n">
        <v>26.92962</v>
      </c>
      <c r="E77" s="3" t="n">
        <v>1.243133</v>
      </c>
      <c r="F77" s="3" t="n">
        <v>1.238625</v>
      </c>
      <c r="G77" s="3" t="s">
        <v>199</v>
      </c>
      <c r="H77" s="3" t="n">
        <v>-0.039832</v>
      </c>
      <c r="I77" s="3" t="n">
        <v>0.242132</v>
      </c>
      <c r="J77" s="3" t="n">
        <v>0.386479</v>
      </c>
      <c r="K77" s="3" t="n">
        <v>-0.028221</v>
      </c>
      <c r="L77" s="3" t="n">
        <f aca="false">I77/$AJ77^2</f>
        <v>0.0024174756535647</v>
      </c>
      <c r="M77" s="3" t="n">
        <f aca="false">J77/$AJ77^2</f>
        <v>0.00385865384630711</v>
      </c>
      <c r="N77" s="3" t="n">
        <f aca="false">K77/$AJ77^2</f>
        <v>-0.000281761933239925</v>
      </c>
      <c r="O77" s="3" t="n">
        <v>0.023195</v>
      </c>
      <c r="P77" s="3" t="n">
        <v>0.039319</v>
      </c>
      <c r="Q77" s="3" t="n">
        <v>0.078081</v>
      </c>
      <c r="R77" s="3" t="n">
        <v>0.155743</v>
      </c>
      <c r="S77" s="3" t="n">
        <v>0.241748</v>
      </c>
      <c r="T77" s="3" t="n">
        <v>0.385866</v>
      </c>
      <c r="U77" s="3" t="n">
        <v>-0.028176</v>
      </c>
      <c r="V77" s="3" t="n">
        <v>0.02314</v>
      </c>
      <c r="W77" s="3" t="n">
        <v>0.039226</v>
      </c>
      <c r="X77" s="3" t="n">
        <v>0.077895</v>
      </c>
      <c r="Y77" s="3" t="n">
        <v>0.155372</v>
      </c>
      <c r="Z77" s="1" t="n">
        <f aca="false">SQRT(I77)/E77/AJ77*100</f>
        <v>3.95515455638131</v>
      </c>
      <c r="AA77" s="3" t="n">
        <v>-1.83059</v>
      </c>
      <c r="AB77" s="3" t="n">
        <v>86.24425</v>
      </c>
      <c r="AC77" s="3" t="n">
        <v>13.639188</v>
      </c>
      <c r="AD77" s="3" t="n">
        <v>0.116438</v>
      </c>
      <c r="AE77" s="3" t="n">
        <v>0.000125</v>
      </c>
      <c r="AF77" s="3" t="n">
        <v>0</v>
      </c>
      <c r="AG77" s="3" t="n">
        <v>11.191533</v>
      </c>
      <c r="AH77" s="3" t="n">
        <v>10.917905</v>
      </c>
      <c r="AI77" s="3" t="n">
        <v>0</v>
      </c>
      <c r="AJ77" s="3" t="n">
        <v>10.007948</v>
      </c>
      <c r="AK77" s="3" t="n">
        <v>0</v>
      </c>
    </row>
    <row r="78" customFormat="false" ht="13.8" hidden="false" customHeight="false" outlineLevel="0" collapsed="false">
      <c r="A78" s="3" t="n">
        <v>600</v>
      </c>
      <c r="B78" s="3" t="n">
        <f aca="false">(A78/1000)/0.45</f>
        <v>1.33333333333333</v>
      </c>
      <c r="C78" s="3" t="s">
        <v>200</v>
      </c>
      <c r="D78" s="3" t="n">
        <v>26.97289</v>
      </c>
      <c r="E78" s="3" t="n">
        <v>1.243277</v>
      </c>
      <c r="F78" s="3" t="n">
        <v>1.23913</v>
      </c>
      <c r="G78" s="3" t="s">
        <v>201</v>
      </c>
      <c r="H78" s="3" t="n">
        <v>-0.036646</v>
      </c>
      <c r="I78" s="3" t="n">
        <v>0.132528</v>
      </c>
      <c r="J78" s="3" t="n">
        <v>0.195923</v>
      </c>
      <c r="K78" s="3" t="n">
        <v>-0.011924</v>
      </c>
      <c r="L78" s="3" t="n">
        <f aca="false">I78/$AJ78^2</f>
        <v>0.00132229865361809</v>
      </c>
      <c r="M78" s="3" t="n">
        <f aca="false">J78/$AJ78^2</f>
        <v>0.00195482252137523</v>
      </c>
      <c r="N78" s="3" t="n">
        <f aca="false">K78/$AJ78^2</f>
        <v>-0.000118971758011455</v>
      </c>
      <c r="O78" s="3" t="n">
        <v>0.010435</v>
      </c>
      <c r="P78" s="3" t="n">
        <v>0.008801</v>
      </c>
      <c r="Q78" s="3" t="n">
        <v>0.016959</v>
      </c>
      <c r="R78" s="3" t="n">
        <v>0.056038</v>
      </c>
      <c r="S78" s="3" t="n">
        <v>0.13223</v>
      </c>
      <c r="T78" s="3" t="n">
        <v>0.195483</v>
      </c>
      <c r="U78" s="3" t="n">
        <v>-0.011897</v>
      </c>
      <c r="V78" s="3" t="n">
        <v>0.010399</v>
      </c>
      <c r="W78" s="3" t="n">
        <v>0.008772</v>
      </c>
      <c r="X78" s="3" t="n">
        <v>0.016901</v>
      </c>
      <c r="Y78" s="3" t="n">
        <v>0.055849</v>
      </c>
      <c r="Z78" s="1" t="n">
        <f aca="false">SQRT(I78)/E78/AJ78*100</f>
        <v>2.92480474330746</v>
      </c>
      <c r="AA78" s="3" t="n">
        <v>-1.689086</v>
      </c>
      <c r="AB78" s="3" t="n">
        <v>98.006125</v>
      </c>
      <c r="AC78" s="3" t="n">
        <v>1.989938</v>
      </c>
      <c r="AD78" s="3" t="n">
        <v>0.003938</v>
      </c>
      <c r="AE78" s="3" t="n">
        <v>0</v>
      </c>
      <c r="AF78" s="3" t="n">
        <v>0</v>
      </c>
      <c r="AG78" s="3" t="n">
        <v>11.787141</v>
      </c>
      <c r="AH78" s="3" t="n">
        <v>10.921526</v>
      </c>
      <c r="AI78" s="3" t="n">
        <v>0</v>
      </c>
      <c r="AJ78" s="3" t="n">
        <v>10.011267</v>
      </c>
      <c r="AK78" s="3" t="n">
        <v>0</v>
      </c>
    </row>
    <row r="79" customFormat="false" ht="13.8" hidden="false" customHeight="false" outlineLevel="0" collapsed="false">
      <c r="A79" s="3" t="n">
        <v>620</v>
      </c>
      <c r="B79" s="3" t="n">
        <f aca="false">(A79/1000)/0.45</f>
        <v>1.37777777777778</v>
      </c>
      <c r="C79" s="3" t="s">
        <v>202</v>
      </c>
      <c r="D79" s="3" t="n">
        <v>27.00335</v>
      </c>
      <c r="E79" s="3" t="n">
        <v>1.244116</v>
      </c>
      <c r="F79" s="3" t="n">
        <v>1.240003</v>
      </c>
      <c r="G79" s="3" t="s">
        <v>203</v>
      </c>
      <c r="H79" s="3" t="n">
        <v>-0.036337</v>
      </c>
      <c r="I79" s="3" t="n">
        <v>0.074158</v>
      </c>
      <c r="J79" s="3" t="n">
        <v>0.101522</v>
      </c>
      <c r="K79" s="3" t="n">
        <v>-0.008226</v>
      </c>
      <c r="L79" s="3" t="n">
        <f aca="false">I79/$AJ79^2</f>
        <v>0.000739369114786536</v>
      </c>
      <c r="M79" s="3" t="n">
        <f aca="false">J79/$AJ79^2</f>
        <v>0.00101219330714635</v>
      </c>
      <c r="N79" s="3" t="n">
        <f aca="false">K79/$AJ79^2</f>
        <v>-8.20147568466524E-005</v>
      </c>
      <c r="O79" s="3" t="n">
        <v>0.002979</v>
      </c>
      <c r="P79" s="3" t="n">
        <v>-0.000285</v>
      </c>
      <c r="Q79" s="3" t="n">
        <v>0.000867</v>
      </c>
      <c r="R79" s="3" t="n">
        <v>0.015644</v>
      </c>
      <c r="S79" s="3" t="n">
        <v>0.073937</v>
      </c>
      <c r="T79" s="3" t="n">
        <v>0.101219</v>
      </c>
      <c r="U79" s="3" t="n">
        <v>-0.008202</v>
      </c>
      <c r="V79" s="3" t="n">
        <v>0.002966</v>
      </c>
      <c r="W79" s="3" t="n">
        <v>-0.000284</v>
      </c>
      <c r="X79" s="3" t="n">
        <v>0.000863</v>
      </c>
      <c r="Y79" s="3" t="n">
        <v>0.015575</v>
      </c>
      <c r="Z79" s="1" t="n">
        <f aca="false">SQRT(I79)/E79/AJ79*100</f>
        <v>2.18559544640994</v>
      </c>
      <c r="AA79" s="3" t="n">
        <v>-1.675235</v>
      </c>
      <c r="AB79" s="3" t="n">
        <v>99.949563</v>
      </c>
      <c r="AC79" s="3" t="n">
        <v>0.050438</v>
      </c>
      <c r="AD79" s="3" t="n">
        <v>0</v>
      </c>
      <c r="AE79" s="3" t="n">
        <v>0</v>
      </c>
      <c r="AF79" s="3" t="n">
        <v>0</v>
      </c>
      <c r="AG79" s="3" t="n">
        <v>12.138916</v>
      </c>
      <c r="AH79" s="3" t="n">
        <v>10.925533</v>
      </c>
      <c r="AI79" s="3" t="n">
        <v>0</v>
      </c>
      <c r="AJ79" s="3" t="n">
        <v>10.01494</v>
      </c>
      <c r="AK79" s="3" t="n">
        <v>0</v>
      </c>
    </row>
    <row r="80" customFormat="false" ht="13.8" hidden="false" customHeight="false" outlineLevel="0" collapsed="false">
      <c r="A80" s="3" t="n">
        <v>640</v>
      </c>
      <c r="B80" s="3" t="n">
        <f aca="false">(A80/1000)/0.45</f>
        <v>1.42222222222222</v>
      </c>
      <c r="C80" s="3" t="s">
        <v>204</v>
      </c>
      <c r="D80" s="3" t="n">
        <v>27.0174</v>
      </c>
      <c r="E80" s="3" t="n">
        <v>1.244024</v>
      </c>
      <c r="F80" s="3" t="n">
        <v>1.23995</v>
      </c>
      <c r="G80" s="3" t="s">
        <v>205</v>
      </c>
      <c r="H80" s="3" t="n">
        <v>-0.035991</v>
      </c>
      <c r="I80" s="3" t="n">
        <v>0.048646</v>
      </c>
      <c r="J80" s="3" t="n">
        <v>0.061954</v>
      </c>
      <c r="K80" s="3" t="n">
        <v>-0.004955</v>
      </c>
      <c r="L80" s="3" t="n">
        <f aca="false">I80/$AJ80^2</f>
        <v>0.00048481566477363</v>
      </c>
      <c r="M80" s="3" t="n">
        <f aca="false">J80/$AJ80^2</f>
        <v>0.000617445826900166</v>
      </c>
      <c r="N80" s="3" t="n">
        <f aca="false">K80/$AJ80^2</f>
        <v>-4.93825107707384E-005</v>
      </c>
      <c r="O80" s="3" t="n">
        <v>0.001143</v>
      </c>
      <c r="P80" s="3" t="n">
        <v>-0.000769</v>
      </c>
      <c r="Q80" s="3" t="n">
        <v>-0.00079</v>
      </c>
      <c r="R80" s="3" t="n">
        <v>0.00585</v>
      </c>
      <c r="S80" s="3" t="n">
        <v>0.048482</v>
      </c>
      <c r="T80" s="3" t="n">
        <v>0.061744</v>
      </c>
      <c r="U80" s="3" t="n">
        <v>-0.004938</v>
      </c>
      <c r="V80" s="3" t="n">
        <v>0.001137</v>
      </c>
      <c r="W80" s="3" t="n">
        <v>-0.000765</v>
      </c>
      <c r="X80" s="3" t="n">
        <v>-0.000786</v>
      </c>
      <c r="Y80" s="3" t="n">
        <v>0.00582</v>
      </c>
      <c r="Z80" s="1" t="n">
        <f aca="false">SQRT(I80)/E80/AJ80*100</f>
        <v>1.76994415156625</v>
      </c>
      <c r="AA80" s="3" t="n">
        <v>-1.66067</v>
      </c>
      <c r="AB80" s="3" t="n">
        <v>100</v>
      </c>
      <c r="AC80" s="3" t="n">
        <v>0</v>
      </c>
      <c r="AD80" s="3" t="n">
        <v>0</v>
      </c>
      <c r="AE80" s="3" t="n">
        <v>0</v>
      </c>
      <c r="AF80" s="3" t="n">
        <v>0</v>
      </c>
      <c r="AG80" s="3" t="n">
        <v>12.234565</v>
      </c>
      <c r="AH80" s="3" t="n">
        <v>10.92772</v>
      </c>
      <c r="AI80" s="3" t="n">
        <v>0</v>
      </c>
      <c r="AJ80" s="3" t="n">
        <v>10.016944</v>
      </c>
      <c r="AK80" s="3" t="n">
        <v>0</v>
      </c>
    </row>
    <row r="81" customFormat="false" ht="13.8" hidden="false" customHeight="false" outlineLevel="0" collapsed="false">
      <c r="A81" s="3" t="n">
        <v>660</v>
      </c>
      <c r="B81" s="3" t="n">
        <f aca="false">(A81/1000)/0.45</f>
        <v>1.46666666666667</v>
      </c>
      <c r="C81" s="3" t="s">
        <v>206</v>
      </c>
      <c r="D81" s="3" t="n">
        <v>27.06156</v>
      </c>
      <c r="E81" s="3" t="n">
        <v>1.244336</v>
      </c>
      <c r="F81" s="3" t="n">
        <v>1.24025</v>
      </c>
      <c r="G81" s="3" t="s">
        <v>207</v>
      </c>
      <c r="H81" s="3" t="n">
        <v>-0.036095</v>
      </c>
      <c r="I81" s="3" t="n">
        <v>0.03465</v>
      </c>
      <c r="J81" s="3" t="n">
        <v>0.04115</v>
      </c>
      <c r="K81" s="3" t="n">
        <v>-0.003609</v>
      </c>
      <c r="L81" s="3" t="n">
        <f aca="false">I81/$AJ81^2</f>
        <v>0.000345110914038289</v>
      </c>
      <c r="M81" s="3" t="n">
        <f aca="false">J81/$AJ81^2</f>
        <v>0.000409850335142153</v>
      </c>
      <c r="N81" s="3" t="n">
        <f aca="false">K81/$AJ81^2</f>
        <v>-3.5945318579053E-005</v>
      </c>
      <c r="O81" s="3" t="n">
        <v>0.000408</v>
      </c>
      <c r="P81" s="3" t="n">
        <v>-0.00033</v>
      </c>
      <c r="Q81" s="3" t="n">
        <v>-0.000381</v>
      </c>
      <c r="R81" s="3" t="n">
        <v>0.002392</v>
      </c>
      <c r="S81" s="3" t="n">
        <v>0.034512</v>
      </c>
      <c r="T81" s="3" t="n">
        <v>0.040985</v>
      </c>
      <c r="U81" s="3" t="n">
        <v>-0.003595</v>
      </c>
      <c r="V81" s="3" t="n">
        <v>0.000406</v>
      </c>
      <c r="W81" s="3" t="n">
        <v>-0.000328</v>
      </c>
      <c r="X81" s="3" t="n">
        <v>-0.000379</v>
      </c>
      <c r="Y81" s="3" t="n">
        <v>0.002378</v>
      </c>
      <c r="Z81" s="1" t="n">
        <f aca="false">SQRT(I81)/E81/AJ81*100</f>
        <v>1.49293768617332</v>
      </c>
      <c r="AA81" s="3" t="n">
        <v>-1.66561</v>
      </c>
      <c r="AB81" s="3" t="n">
        <v>99.995875</v>
      </c>
      <c r="AC81" s="3" t="n">
        <v>0.004125</v>
      </c>
      <c r="AD81" s="3" t="n">
        <v>0</v>
      </c>
      <c r="AE81" s="3" t="n">
        <v>0</v>
      </c>
      <c r="AF81" s="3" t="n">
        <v>0</v>
      </c>
      <c r="AG81" s="3" t="n">
        <v>12.25277</v>
      </c>
      <c r="AH81" s="3" t="n">
        <v>10.931168</v>
      </c>
      <c r="AI81" s="3" t="n">
        <v>0</v>
      </c>
      <c r="AJ81" s="3" t="n">
        <v>10.020105</v>
      </c>
      <c r="AK81" s="3" t="n">
        <v>0</v>
      </c>
    </row>
    <row r="82" customFormat="false" ht="13.8" hidden="false" customHeight="false" outlineLevel="0" collapsed="false">
      <c r="A82" s="3" t="n">
        <v>680</v>
      </c>
      <c r="B82" s="3" t="n">
        <f aca="false">(A82/1000)/0.45</f>
        <v>1.51111111111111</v>
      </c>
      <c r="C82" s="3" t="s">
        <v>208</v>
      </c>
      <c r="D82" s="3" t="n">
        <v>27.0541</v>
      </c>
      <c r="E82" s="3" t="n">
        <v>1.243886</v>
      </c>
      <c r="F82" s="3" t="n">
        <v>1.239879</v>
      </c>
      <c r="G82" s="3" t="s">
        <v>209</v>
      </c>
      <c r="H82" s="3" t="n">
        <v>-0.035401</v>
      </c>
      <c r="I82" s="3" t="n">
        <v>0.025109</v>
      </c>
      <c r="J82" s="3" t="n">
        <v>0.026888</v>
      </c>
      <c r="K82" s="3" t="n">
        <v>-0.00297</v>
      </c>
      <c r="L82" s="3" t="n">
        <f aca="false">I82/$AJ82^2</f>
        <v>0.00025061480977401</v>
      </c>
      <c r="M82" s="3" t="n">
        <f aca="false">J82/$AJ82^2</f>
        <v>0.000268371142028898</v>
      </c>
      <c r="N82" s="3" t="n">
        <f aca="false">K82/$AJ82^2</f>
        <v>-2.96437924660007E-005</v>
      </c>
      <c r="O82" s="3" t="n">
        <v>0.000185</v>
      </c>
      <c r="P82" s="3" t="n">
        <v>-6.1E-005</v>
      </c>
      <c r="Q82" s="3" t="n">
        <v>-0.000147</v>
      </c>
      <c r="R82" s="3" t="n">
        <v>0.001078</v>
      </c>
      <c r="S82" s="3" t="n">
        <v>0.025062</v>
      </c>
      <c r="T82" s="3" t="n">
        <v>0.026837</v>
      </c>
      <c r="U82" s="3" t="n">
        <v>-0.002964</v>
      </c>
      <c r="V82" s="3" t="n">
        <v>0.000185</v>
      </c>
      <c r="W82" s="3" t="n">
        <v>-6.1E-005</v>
      </c>
      <c r="X82" s="3" t="n">
        <v>-0.000146</v>
      </c>
      <c r="Y82" s="3" t="n">
        <v>0.001075</v>
      </c>
      <c r="Z82" s="1" t="n">
        <f aca="false">SQRT(I82)/E82/AJ82*100</f>
        <v>1.27269045190045</v>
      </c>
      <c r="AA82" s="3" t="n">
        <v>-1.634344</v>
      </c>
      <c r="AB82" s="3" t="n">
        <v>100</v>
      </c>
      <c r="AC82" s="3" t="n">
        <v>0</v>
      </c>
      <c r="AD82" s="3" t="n">
        <v>0</v>
      </c>
      <c r="AE82" s="3" t="n">
        <v>0</v>
      </c>
      <c r="AF82" s="3" t="n">
        <v>0</v>
      </c>
      <c r="AG82" s="3" t="n">
        <v>12.243986</v>
      </c>
      <c r="AH82" s="3" t="n">
        <v>10.919572</v>
      </c>
      <c r="AI82" s="3" t="n">
        <v>0</v>
      </c>
      <c r="AJ82" s="3" t="n">
        <v>10.009476</v>
      </c>
      <c r="AK82" s="3" t="n">
        <v>0</v>
      </c>
    </row>
    <row r="83" customFormat="false" ht="13.8" hidden="false" customHeight="false" outlineLevel="0" collapsed="false">
      <c r="A83" s="3" t="n">
        <v>700</v>
      </c>
      <c r="B83" s="3" t="n">
        <f aca="false">(A83/1000)/0.45</f>
        <v>1.55555555555556</v>
      </c>
      <c r="C83" s="3" t="s">
        <v>210</v>
      </c>
      <c r="D83" s="3" t="n">
        <v>27.09004</v>
      </c>
      <c r="E83" s="3" t="n">
        <v>1.242875</v>
      </c>
      <c r="F83" s="3" t="n">
        <v>1.238967</v>
      </c>
      <c r="G83" s="3" t="s">
        <v>211</v>
      </c>
      <c r="H83" s="3" t="n">
        <v>-0.034531</v>
      </c>
      <c r="I83" s="3" t="n">
        <v>0.019544</v>
      </c>
      <c r="J83" s="3" t="n">
        <v>0.020535</v>
      </c>
      <c r="K83" s="3" t="n">
        <v>-0.002571</v>
      </c>
      <c r="L83" s="3" t="n">
        <f aca="false">I83/$AJ83^2</f>
        <v>0.000194877879228363</v>
      </c>
      <c r="M83" s="3" t="n">
        <f aca="false">J83/$AJ83^2</f>
        <v>0.000204759376276834</v>
      </c>
      <c r="N83" s="3" t="n">
        <f aca="false">K83/$AJ83^2</f>
        <v>-2.5636053392147E-005</v>
      </c>
      <c r="O83" s="3" t="n">
        <v>0.00013</v>
      </c>
      <c r="P83" s="3" t="n">
        <v>3E-005</v>
      </c>
      <c r="Q83" s="3" t="n">
        <v>-1.6E-005</v>
      </c>
      <c r="R83" s="3" t="n">
        <v>0.000604</v>
      </c>
      <c r="S83" s="3" t="n">
        <v>0.019487</v>
      </c>
      <c r="T83" s="3" t="n">
        <v>0.020476</v>
      </c>
      <c r="U83" s="3" t="n">
        <v>-0.002563</v>
      </c>
      <c r="V83" s="3" t="n">
        <v>0.00013</v>
      </c>
      <c r="W83" s="3" t="n">
        <v>3E-005</v>
      </c>
      <c r="X83" s="3" t="n">
        <v>-1.6E-005</v>
      </c>
      <c r="Y83" s="3" t="n">
        <v>0.000601</v>
      </c>
      <c r="Z83" s="1" t="n">
        <f aca="false">SQRT(I83)/E83/AJ83*100</f>
        <v>1.12319153043581</v>
      </c>
      <c r="AA83" s="3" t="n">
        <v>-1.595483</v>
      </c>
      <c r="AB83" s="3" t="n">
        <v>100</v>
      </c>
      <c r="AC83" s="3" t="n">
        <v>0</v>
      </c>
      <c r="AD83" s="3" t="n">
        <v>0</v>
      </c>
      <c r="AE83" s="3" t="n">
        <v>0</v>
      </c>
      <c r="AF83" s="3" t="n">
        <v>0</v>
      </c>
      <c r="AG83" s="3" t="n">
        <v>12.243129</v>
      </c>
      <c r="AH83" s="3" t="n">
        <v>10.924957</v>
      </c>
      <c r="AI83" s="3" t="n">
        <v>0</v>
      </c>
      <c r="AJ83" s="3" t="n">
        <v>10.014412</v>
      </c>
      <c r="AK83" s="3" t="n">
        <v>0</v>
      </c>
    </row>
    <row r="84" customFormat="false" ht="13.8" hidden="false" customHeight="false" outlineLevel="0" collapsed="false">
      <c r="A84" s="3" t="n">
        <v>750</v>
      </c>
      <c r="B84" s="3" t="n">
        <f aca="false">(A84/1000)/0.45</f>
        <v>1.66666666666667</v>
      </c>
      <c r="C84" s="3" t="s">
        <v>212</v>
      </c>
      <c r="D84" s="3" t="n">
        <v>27.10825</v>
      </c>
      <c r="E84" s="3" t="n">
        <v>1.242952</v>
      </c>
      <c r="F84" s="3" t="n">
        <v>1.239442</v>
      </c>
      <c r="G84" s="3" t="s">
        <v>213</v>
      </c>
      <c r="H84" s="3" t="n">
        <v>-0.031013</v>
      </c>
      <c r="I84" s="3" t="n">
        <v>0.014016</v>
      </c>
      <c r="J84" s="3" t="n">
        <v>0.010702</v>
      </c>
      <c r="K84" s="3" t="n">
        <v>-0.002532</v>
      </c>
      <c r="L84" s="3" t="n">
        <f aca="false">I84/$AJ84^2</f>
        <v>0.000139671784371041</v>
      </c>
      <c r="M84" s="3" t="n">
        <f aca="false">J84/$AJ84^2</f>
        <v>0.000106647220058425</v>
      </c>
      <c r="N84" s="3" t="n">
        <f aca="false">K84/$AJ84^2</f>
        <v>-2.52318035122342E-005</v>
      </c>
      <c r="O84" s="3" t="n">
        <v>1.5E-005</v>
      </c>
      <c r="P84" s="3" t="n">
        <v>2.2E-005</v>
      </c>
      <c r="Q84" s="3" t="n">
        <v>7.4E-005</v>
      </c>
      <c r="R84" s="3" t="n">
        <v>0.000108</v>
      </c>
      <c r="S84" s="3" t="n">
        <v>0.013967</v>
      </c>
      <c r="T84" s="3" t="n">
        <v>0.010665</v>
      </c>
      <c r="U84" s="3" t="n">
        <v>-0.002523</v>
      </c>
      <c r="V84" s="3" t="n">
        <v>1.5E-005</v>
      </c>
      <c r="W84" s="3" t="n">
        <v>2.2E-005</v>
      </c>
      <c r="X84" s="3" t="n">
        <v>7.4E-005</v>
      </c>
      <c r="Y84" s="3" t="n">
        <v>0.000108</v>
      </c>
      <c r="Z84" s="1" t="n">
        <f aca="false">SQRT(I84)/E84/AJ84*100</f>
        <v>0.950823667036575</v>
      </c>
      <c r="AA84" s="3" t="n">
        <v>-1.432455</v>
      </c>
      <c r="AB84" s="3" t="n">
        <v>100</v>
      </c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12.239168</v>
      </c>
      <c r="AH84" s="3" t="n">
        <v>10.928285</v>
      </c>
      <c r="AI84" s="3" t="n">
        <v>0</v>
      </c>
      <c r="AJ84" s="3" t="n">
        <v>10.017462</v>
      </c>
      <c r="AK84" s="3" t="n">
        <v>0</v>
      </c>
    </row>
    <row r="85" customFormat="false" ht="13.8" hidden="false" customHeight="false" outlineLevel="0" collapsed="false">
      <c r="A85" s="3" t="n">
        <v>800</v>
      </c>
      <c r="B85" s="3" t="n">
        <f aca="false">(A85/1000)/0.45</f>
        <v>1.77777777777778</v>
      </c>
      <c r="C85" s="3" t="s">
        <v>214</v>
      </c>
      <c r="D85" s="3" t="n">
        <v>27.1649</v>
      </c>
      <c r="E85" s="3" t="n">
        <v>1.250104</v>
      </c>
      <c r="F85" s="3" t="n">
        <v>1.246355</v>
      </c>
      <c r="G85" s="3" t="s">
        <v>215</v>
      </c>
      <c r="H85" s="3" t="n">
        <v>-0.033129</v>
      </c>
      <c r="I85" s="3" t="n">
        <v>0.011977</v>
      </c>
      <c r="J85" s="3" t="n">
        <v>0.009934</v>
      </c>
      <c r="K85" s="3" t="n">
        <v>-0.003594</v>
      </c>
      <c r="L85" s="3" t="n">
        <f aca="false">I85/$AJ85^2</f>
        <v>0.000119327720389736</v>
      </c>
      <c r="M85" s="3" t="n">
        <f aca="false">J85/$AJ85^2</f>
        <v>9.89731630918963E-005</v>
      </c>
      <c r="N85" s="3" t="n">
        <f aca="false">K85/$AJ85^2</f>
        <v>-3.58072828822504E-005</v>
      </c>
      <c r="O85" s="3" t="n">
        <v>5.1E-005</v>
      </c>
      <c r="P85" s="3" t="n">
        <v>-8E-006</v>
      </c>
      <c r="Q85" s="3" t="n">
        <v>5E-006</v>
      </c>
      <c r="R85" s="3" t="n">
        <v>0.000203</v>
      </c>
      <c r="S85" s="3" t="n">
        <v>0.011933</v>
      </c>
      <c r="T85" s="3" t="n">
        <v>0.009897</v>
      </c>
      <c r="U85" s="3" t="n">
        <v>-0.003581</v>
      </c>
      <c r="V85" s="3" t="n">
        <v>5.1E-005</v>
      </c>
      <c r="W85" s="3" t="n">
        <v>-8E-006</v>
      </c>
      <c r="X85" s="3" t="n">
        <v>5E-006</v>
      </c>
      <c r="Y85" s="3" t="n">
        <v>0.000202</v>
      </c>
      <c r="Z85" s="1" t="n">
        <f aca="false">SQRT(I85)/E85/AJ85*100</f>
        <v>0.873825123868007</v>
      </c>
      <c r="AA85" s="3" t="n">
        <v>-1.521321</v>
      </c>
      <c r="AB85" s="3" t="n">
        <v>100</v>
      </c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12.246491</v>
      </c>
      <c r="AH85" s="3" t="n">
        <v>10.929433</v>
      </c>
      <c r="AI85" s="3" t="n">
        <v>0</v>
      </c>
      <c r="AJ85" s="3" t="n">
        <v>10.018515</v>
      </c>
      <c r="AK85" s="3" t="n">
        <v>0</v>
      </c>
    </row>
    <row r="86" customFormat="false" ht="13.8" hidden="false" customHeight="false" outlineLevel="0" collapsed="false">
      <c r="A86" s="3" t="n">
        <v>850</v>
      </c>
      <c r="B86" s="3" t="n">
        <f aca="false">(A86/1000)/0.45</f>
        <v>1.88888888888889</v>
      </c>
      <c r="C86" s="3" t="s">
        <v>216</v>
      </c>
      <c r="D86" s="3" t="n">
        <v>27.17241</v>
      </c>
      <c r="E86" s="3" t="n">
        <v>1.256482</v>
      </c>
      <c r="F86" s="3" t="n">
        <v>1.252632</v>
      </c>
      <c r="G86" s="3" t="s">
        <v>217</v>
      </c>
      <c r="H86" s="3" t="n">
        <v>-0.034015</v>
      </c>
      <c r="I86" s="3" t="n">
        <v>0.011902</v>
      </c>
      <c r="J86" s="3" t="n">
        <v>0.003259</v>
      </c>
      <c r="K86" s="3" t="n">
        <v>-0.001749</v>
      </c>
      <c r="L86" s="3" t="n">
        <f aca="false">I86/$AJ86^2</f>
        <v>0.000118470443205866</v>
      </c>
      <c r="M86" s="3" t="n">
        <f aca="false">J86/$AJ86^2</f>
        <v>3.24395206190486E-005</v>
      </c>
      <c r="N86" s="3" t="n">
        <f aca="false">K86/$AJ86^2</f>
        <v>-1.74092425783111E-005</v>
      </c>
      <c r="O86" s="3" t="n">
        <v>1.3E-005</v>
      </c>
      <c r="P86" s="3" t="n">
        <v>-1.4E-005</v>
      </c>
      <c r="Q86" s="3" t="n">
        <v>0.000117</v>
      </c>
      <c r="R86" s="3" t="n">
        <v>0.000101</v>
      </c>
      <c r="S86" s="3" t="n">
        <v>0.011847</v>
      </c>
      <c r="T86" s="3" t="n">
        <v>0.003244</v>
      </c>
      <c r="U86" s="3" t="n">
        <v>-0.001741</v>
      </c>
      <c r="V86" s="3" t="n">
        <v>1.3E-005</v>
      </c>
      <c r="W86" s="3" t="n">
        <v>-1.4E-005</v>
      </c>
      <c r="X86" s="3" t="n">
        <v>0.000117</v>
      </c>
      <c r="Y86" s="3" t="n">
        <v>0.000101</v>
      </c>
      <c r="Z86" s="1" t="n">
        <f aca="false">SQRT(I86)/E86/AJ86*100</f>
        <v>0.866260945668718</v>
      </c>
      <c r="AA86" s="3" t="n">
        <v>-1.554933</v>
      </c>
      <c r="AB86" s="3" t="n">
        <v>100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12.26602</v>
      </c>
      <c r="AH86" s="3" t="n">
        <v>10.934508</v>
      </c>
      <c r="AI86" s="3" t="n">
        <v>0</v>
      </c>
      <c r="AJ86" s="3" t="n">
        <v>10.023167</v>
      </c>
      <c r="AK86" s="3" t="n">
        <v>0</v>
      </c>
    </row>
    <row r="87" customFormat="false" ht="13.8" hidden="false" customHeight="false" outlineLevel="0" collapsed="false">
      <c r="A87" s="3" t="n">
        <v>900</v>
      </c>
      <c r="B87" s="3" t="n">
        <f aca="false">(A87/1000)/0.45</f>
        <v>2</v>
      </c>
      <c r="C87" s="3" t="n">
        <v>2</v>
      </c>
      <c r="D87" s="3" t="n">
        <v>27.26097</v>
      </c>
      <c r="E87" s="3" t="n">
        <v>1.261226</v>
      </c>
      <c r="F87" s="3" t="n">
        <v>1.257339</v>
      </c>
      <c r="G87" s="3" t="s">
        <v>218</v>
      </c>
      <c r="H87" s="3" t="n">
        <v>-0.034344</v>
      </c>
      <c r="I87" s="3" t="n">
        <v>0.010924</v>
      </c>
      <c r="J87" s="3" t="n">
        <v>0.003072</v>
      </c>
      <c r="K87" s="3" t="n">
        <v>-0.001182</v>
      </c>
      <c r="L87" s="3" t="n">
        <f aca="false">I87/$AJ87^2</f>
        <v>0.000109042151490197</v>
      </c>
      <c r="M87" s="3" t="n">
        <f aca="false">J87/$AJ87^2</f>
        <v>3.06643618983783E-005</v>
      </c>
      <c r="N87" s="3" t="n">
        <f aca="false">K87/$AJ87^2</f>
        <v>-1.17985923710557E-005</v>
      </c>
      <c r="O87" s="3" t="n">
        <v>-2.7E-005</v>
      </c>
      <c r="P87" s="3" t="n">
        <v>2.1E-005</v>
      </c>
      <c r="Q87" s="3" t="n">
        <v>0.000141</v>
      </c>
      <c r="R87" s="3" t="n">
        <v>-1.7E-005</v>
      </c>
      <c r="S87" s="3" t="n">
        <v>0.010905</v>
      </c>
      <c r="T87" s="3" t="n">
        <v>0.003067</v>
      </c>
      <c r="U87" s="3" t="n">
        <v>-0.00118</v>
      </c>
      <c r="V87" s="3" t="n">
        <v>-2.7E-005</v>
      </c>
      <c r="W87" s="3" t="n">
        <v>2.1E-005</v>
      </c>
      <c r="X87" s="3" t="n">
        <v>0.00014</v>
      </c>
      <c r="Y87" s="3" t="n">
        <v>-1.7E-005</v>
      </c>
      <c r="Z87" s="1" t="n">
        <f aca="false">SQRT(I87)/E87/AJ87*100</f>
        <v>0.827950343875678</v>
      </c>
      <c r="AA87" s="3" t="n">
        <v>-1.564294</v>
      </c>
      <c r="AB87" s="3" t="n">
        <v>100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12.276318</v>
      </c>
      <c r="AH87" s="3" t="n">
        <v>10.919127</v>
      </c>
      <c r="AI87" s="3" t="n">
        <v>0</v>
      </c>
      <c r="AJ87" s="3" t="n">
        <v>10.009068</v>
      </c>
      <c r="AK87" s="3" t="n">
        <v>0</v>
      </c>
    </row>
    <row r="88" customFormat="false" ht="13.8" hidden="false" customHeight="false" outlineLevel="0" collapsed="false">
      <c r="A88" s="3" t="n">
        <v>950</v>
      </c>
      <c r="B88" s="3" t="n">
        <f aca="false">(A88/1000)/0.45</f>
        <v>2.11111111111111</v>
      </c>
      <c r="C88" s="3" t="s">
        <v>219</v>
      </c>
      <c r="D88" s="3" t="n">
        <v>27.2424</v>
      </c>
      <c r="E88" s="3" t="n">
        <v>1.265348</v>
      </c>
      <c r="F88" s="3" t="n">
        <v>1.261648</v>
      </c>
      <c r="G88" s="3" t="s">
        <v>220</v>
      </c>
      <c r="H88" s="3" t="n">
        <v>-0.032693</v>
      </c>
      <c r="I88" s="3" t="n">
        <v>0.013416</v>
      </c>
      <c r="J88" s="3" t="n">
        <v>0.005201</v>
      </c>
      <c r="K88" s="3" t="n">
        <v>-0.002628</v>
      </c>
      <c r="L88" s="3" t="n">
        <f aca="false">I88/$AJ88^2</f>
        <v>0.000133802081239072</v>
      </c>
      <c r="M88" s="3" t="n">
        <f aca="false">J88/$AJ88^2</f>
        <v>5.18712451195897E-005</v>
      </c>
      <c r="N88" s="3" t="n">
        <f aca="false">K88/$AJ88^2</f>
        <v>-2.62098889010348E-005</v>
      </c>
      <c r="O88" s="3" t="n">
        <v>-0.000128</v>
      </c>
      <c r="P88" s="3" t="n">
        <v>0.000155</v>
      </c>
      <c r="Q88" s="3" t="n">
        <v>0.000315</v>
      </c>
      <c r="R88" s="3" t="n">
        <v>-0.000299</v>
      </c>
      <c r="S88" s="3" t="n">
        <v>0.01338</v>
      </c>
      <c r="T88" s="3" t="n">
        <v>0.005188</v>
      </c>
      <c r="U88" s="3" t="n">
        <v>-0.002621</v>
      </c>
      <c r="V88" s="3" t="n">
        <v>-0.000127</v>
      </c>
      <c r="W88" s="3" t="n">
        <v>0.000154</v>
      </c>
      <c r="X88" s="3" t="n">
        <v>0.000313</v>
      </c>
      <c r="Y88" s="3" t="n">
        <v>-0.000298</v>
      </c>
      <c r="Z88" s="1" t="n">
        <f aca="false">SQRT(I88)/E88/AJ88*100</f>
        <v>0.914158394005826</v>
      </c>
      <c r="AA88" s="3" t="n">
        <v>-1.483524</v>
      </c>
      <c r="AB88" s="3" t="n">
        <v>100</v>
      </c>
      <c r="AC88" s="3" t="n">
        <v>0</v>
      </c>
      <c r="AD88" s="3" t="n">
        <v>0</v>
      </c>
      <c r="AE88" s="3" t="n">
        <v>0</v>
      </c>
      <c r="AF88" s="3" t="n">
        <v>0</v>
      </c>
      <c r="AG88" s="3" t="n">
        <v>12.308858</v>
      </c>
      <c r="AH88" s="3" t="n">
        <v>10.923816</v>
      </c>
      <c r="AI88" s="3" t="n">
        <v>0</v>
      </c>
      <c r="AJ88" s="3" t="n">
        <v>10.013366</v>
      </c>
      <c r="AK88" s="3" t="n">
        <v>0</v>
      </c>
    </row>
    <row r="89" customFormat="false" ht="13.8" hidden="false" customHeight="false" outlineLevel="0" collapsed="false">
      <c r="A89" s="3" t="n">
        <v>1000</v>
      </c>
      <c r="B89" s="3" t="n">
        <f aca="false">(A89/1000)/0.45</f>
        <v>2.22222222222222</v>
      </c>
      <c r="C89" s="3" t="s">
        <v>221</v>
      </c>
      <c r="D89" s="3" t="n">
        <v>27.28379</v>
      </c>
      <c r="E89" s="3" t="n">
        <v>1.274474</v>
      </c>
      <c r="F89" s="3" t="n">
        <v>1.270515</v>
      </c>
      <c r="G89" s="3" t="s">
        <v>222</v>
      </c>
      <c r="H89" s="3" t="n">
        <v>-0.034975</v>
      </c>
      <c r="I89" s="3" t="n">
        <v>0.019208</v>
      </c>
      <c r="J89" s="3" t="n">
        <v>0.010894</v>
      </c>
      <c r="K89" s="3" t="n">
        <v>-0.004243</v>
      </c>
      <c r="L89" s="3" t="n">
        <f aca="false">I89/$AJ89^2</f>
        <v>0.000192094445230706</v>
      </c>
      <c r="M89" s="3" t="n">
        <f aca="false">J89/$AJ89^2</f>
        <v>0.000108948192750068</v>
      </c>
      <c r="N89" s="3" t="n">
        <f aca="false">K89/$AJ89^2</f>
        <v>-4.24331909159665E-005</v>
      </c>
      <c r="O89" s="3" t="n">
        <v>-0.000263</v>
      </c>
      <c r="P89" s="3" t="n">
        <v>0.000209</v>
      </c>
      <c r="Q89" s="3" t="n">
        <v>0.000898</v>
      </c>
      <c r="R89" s="3" t="n">
        <v>-0.000417</v>
      </c>
      <c r="S89" s="3" t="n">
        <v>0.01921</v>
      </c>
      <c r="T89" s="3" t="n">
        <v>0.010895</v>
      </c>
      <c r="U89" s="3" t="n">
        <v>-0.004243</v>
      </c>
      <c r="V89" s="3" t="n">
        <v>-0.000263</v>
      </c>
      <c r="W89" s="3" t="n">
        <v>0.000209</v>
      </c>
      <c r="X89" s="3" t="n">
        <v>0.000898</v>
      </c>
      <c r="Y89" s="3" t="n">
        <v>-0.000418</v>
      </c>
      <c r="Z89" s="1" t="n">
        <f aca="false">SQRT(I89)/E89/AJ89*100</f>
        <v>1.08749288257463</v>
      </c>
      <c r="AA89" s="3" t="n">
        <v>-1.575425</v>
      </c>
      <c r="AB89" s="3" t="n">
        <v>99.996563</v>
      </c>
      <c r="AC89" s="3" t="n">
        <v>0.003438</v>
      </c>
      <c r="AD89" s="3" t="n">
        <v>0</v>
      </c>
      <c r="AE89" s="3" t="n">
        <v>0</v>
      </c>
      <c r="AF89" s="3" t="n">
        <v>0</v>
      </c>
      <c r="AG89" s="3" t="n">
        <v>12.33912</v>
      </c>
      <c r="AH89" s="3" t="n">
        <v>10.908824</v>
      </c>
      <c r="AI89" s="3" t="n">
        <v>0</v>
      </c>
      <c r="AJ89" s="3" t="n">
        <v>9.999624</v>
      </c>
      <c r="AK89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1" sqref="G4:G89 K35"/>
    </sheetView>
  </sheetViews>
  <sheetFormatPr defaultRowHeight="14"/>
  <cols>
    <col collapsed="false" hidden="false" max="10" min="1" style="3" width="8.70982142857143"/>
    <col collapsed="false" hidden="false" max="11" min="11" style="3" width="13"/>
    <col collapsed="false" hidden="false" max="1025" min="12" style="3" width="8.70982142857143"/>
  </cols>
  <sheetData>
    <row r="1" customFormat="false" ht="14" hidden="false" customHeight="false" outlineLevel="0" collapsed="false">
      <c r="A1" s="2" t="s">
        <v>223</v>
      </c>
      <c r="W1" s="0"/>
    </row>
    <row r="2" customFormat="false" ht="14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0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3" t="s">
        <v>55</v>
      </c>
      <c r="AG2" s="3" t="s">
        <v>39</v>
      </c>
      <c r="AH2" s="3" t="s">
        <v>40</v>
      </c>
    </row>
    <row r="3" customFormat="false" ht="14" hidden="false" customHeight="false" outlineLevel="0" collapsed="false">
      <c r="A3" s="3" t="s">
        <v>41</v>
      </c>
      <c r="B3" s="3" t="s">
        <v>42</v>
      </c>
      <c r="C3" s="3" t="s">
        <v>43</v>
      </c>
      <c r="D3" s="3" t="s">
        <v>43</v>
      </c>
      <c r="E3" s="3" t="s">
        <v>44</v>
      </c>
      <c r="F3" s="3" t="s">
        <v>45</v>
      </c>
      <c r="G3" s="3" t="s">
        <v>45</v>
      </c>
      <c r="H3" s="3" t="s">
        <v>45</v>
      </c>
      <c r="I3" s="3" t="s">
        <v>45</v>
      </c>
      <c r="J3" s="3" t="s">
        <v>45</v>
      </c>
      <c r="K3" s="3" t="s">
        <v>45</v>
      </c>
      <c r="L3" s="3" t="s">
        <v>45</v>
      </c>
      <c r="M3" s="3" t="s">
        <v>45</v>
      </c>
      <c r="N3" s="3" t="s">
        <v>45</v>
      </c>
      <c r="O3" s="3" t="s">
        <v>46</v>
      </c>
      <c r="P3" s="3" t="s">
        <v>47</v>
      </c>
      <c r="Q3" s="3" t="s">
        <v>48</v>
      </c>
      <c r="R3" s="3" t="s">
        <v>48</v>
      </c>
      <c r="S3" s="3" t="s">
        <v>49</v>
      </c>
      <c r="T3" s="3" t="s">
        <v>49</v>
      </c>
      <c r="U3" s="3" t="s">
        <v>49</v>
      </c>
      <c r="V3" s="3" t="s">
        <v>50</v>
      </c>
      <c r="W3" s="0" t="s">
        <v>45</v>
      </c>
      <c r="X3" s="3" t="s">
        <v>51</v>
      </c>
      <c r="Y3" s="3" t="s">
        <v>52</v>
      </c>
      <c r="Z3" s="3" t="s">
        <v>52</v>
      </c>
      <c r="AA3" s="3" t="s">
        <v>52</v>
      </c>
      <c r="AB3" s="3" t="s">
        <v>52</v>
      </c>
      <c r="AC3" s="3" t="s">
        <v>52</v>
      </c>
      <c r="AD3" s="3" t="s">
        <v>43</v>
      </c>
      <c r="AE3" s="3" t="s">
        <v>43</v>
      </c>
      <c r="AF3" s="3" t="s">
        <v>43</v>
      </c>
      <c r="AG3" s="3" t="s">
        <v>43</v>
      </c>
      <c r="AH3" s="3" t="s">
        <v>53</v>
      </c>
    </row>
    <row r="4" customFormat="false" ht="14" hidden="false" customHeight="false" outlineLevel="0" collapsed="false">
      <c r="A4" s="3" t="n">
        <v>0</v>
      </c>
      <c r="B4" s="3" t="n">
        <v>23.94868</v>
      </c>
      <c r="C4" s="3" t="n">
        <v>0.66278</v>
      </c>
      <c r="D4" s="3" t="n">
        <v>0.672684</v>
      </c>
      <c r="E4" s="3" t="n">
        <v>0.087502</v>
      </c>
      <c r="F4" s="3" t="n">
        <v>0.648615</v>
      </c>
      <c r="G4" s="3" t="n">
        <v>0.66703</v>
      </c>
      <c r="H4" s="3" t="n">
        <v>0.213398</v>
      </c>
      <c r="I4" s="3" t="n">
        <f aca="false">F4/$AG4^2</f>
        <v>0.00649297621870677</v>
      </c>
      <c r="J4" s="3" t="n">
        <f aca="false">G4/$AG4^2</f>
        <v>0.00667732002368736</v>
      </c>
      <c r="K4" s="3" t="n">
        <f aca="false">H4/$AG4^2</f>
        <v>0.00213622586452608</v>
      </c>
      <c r="L4" s="3" t="n">
        <v>-0.074623</v>
      </c>
      <c r="M4" s="3" t="n">
        <v>-0.021804</v>
      </c>
      <c r="N4" s="3" t="n">
        <v>-0.084</v>
      </c>
      <c r="O4" s="3" t="n">
        <v>-0.27359</v>
      </c>
      <c r="P4" s="3" t="n">
        <v>0.649298</v>
      </c>
      <c r="Q4" s="3" t="n">
        <v>0.667732</v>
      </c>
      <c r="R4" s="3" t="n">
        <v>0.213623</v>
      </c>
      <c r="S4" s="3" t="n">
        <v>-0.074741</v>
      </c>
      <c r="T4" s="3" t="n">
        <v>-0.021838</v>
      </c>
      <c r="U4" s="3" t="n">
        <v>-0.084133</v>
      </c>
      <c r="V4" s="3" t="n">
        <v>-0.274022</v>
      </c>
      <c r="W4" s="1" t="n">
        <f aca="false">SQRT(F4)/C4/AG4*100</f>
        <v>12.1577304787047</v>
      </c>
      <c r="X4" s="3" t="n">
        <v>7.152687</v>
      </c>
      <c r="Y4" s="3" t="n">
        <v>28.253</v>
      </c>
      <c r="Z4" s="3" t="n">
        <v>31.340688</v>
      </c>
      <c r="AA4" s="3" t="n">
        <v>39.685375</v>
      </c>
      <c r="AB4" s="3" t="n">
        <v>0.720938</v>
      </c>
      <c r="AC4" s="3" t="n">
        <v>0</v>
      </c>
      <c r="AD4" s="3" t="n">
        <v>5.755156</v>
      </c>
      <c r="AE4" s="3" t="n">
        <v>10.903499</v>
      </c>
      <c r="AF4" s="3" t="n">
        <v>0</v>
      </c>
      <c r="AG4" s="3" t="n">
        <v>9.994742</v>
      </c>
      <c r="AH4" s="3" t="n">
        <v>0</v>
      </c>
    </row>
    <row r="5" customFormat="false" ht="14" hidden="false" customHeight="false" outlineLevel="0" collapsed="false">
      <c r="A5" s="3" t="n">
        <v>20</v>
      </c>
      <c r="B5" s="3" t="n">
        <v>24.14451</v>
      </c>
      <c r="C5" s="3" t="n">
        <v>0.647939</v>
      </c>
      <c r="D5" s="3" t="n">
        <v>0.656797</v>
      </c>
      <c r="E5" s="3" t="n">
        <v>0.07826</v>
      </c>
      <c r="F5" s="3" t="n">
        <v>0.709079</v>
      </c>
      <c r="G5" s="3" t="n">
        <v>0.752344</v>
      </c>
      <c r="H5" s="3" t="n">
        <v>0.239646</v>
      </c>
      <c r="I5" s="3" t="n">
        <f aca="false">F5/$AG5^2</f>
        <v>0.00709177997793348</v>
      </c>
      <c r="J5" s="3" t="n">
        <f aca="false">G5/$AG5^2</f>
        <v>0.00752449038219774</v>
      </c>
      <c r="K5" s="3" t="n">
        <f aca="false">H5/$AG5^2</f>
        <v>0.00239679458084621</v>
      </c>
      <c r="L5" s="3" t="n">
        <v>-0.069521</v>
      </c>
      <c r="M5" s="3" t="n">
        <v>0.045065</v>
      </c>
      <c r="N5" s="3" t="n">
        <v>-0.072114</v>
      </c>
      <c r="O5" s="3" t="n">
        <v>-0.273438</v>
      </c>
      <c r="P5" s="3" t="n">
        <v>0.709178</v>
      </c>
      <c r="Q5" s="3" t="n">
        <v>0.752449</v>
      </c>
      <c r="R5" s="3" t="n">
        <v>0.239679</v>
      </c>
      <c r="S5" s="3" t="n">
        <v>-0.069536</v>
      </c>
      <c r="T5" s="3" t="n">
        <v>0.045074</v>
      </c>
      <c r="U5" s="3" t="n">
        <v>-0.072129</v>
      </c>
      <c r="V5" s="3" t="n">
        <v>-0.273495</v>
      </c>
      <c r="W5" s="1" t="n">
        <f aca="false">SQRT(F5)/C5/AG5*100</f>
        <v>12.9970115626079</v>
      </c>
      <c r="X5" s="3" t="n">
        <v>6.488007</v>
      </c>
      <c r="Y5" s="3" t="n">
        <v>30.77075</v>
      </c>
      <c r="Z5" s="3" t="n">
        <v>30.548625</v>
      </c>
      <c r="AA5" s="3" t="n">
        <v>37.833438</v>
      </c>
      <c r="AB5" s="3" t="n">
        <v>0.847063</v>
      </c>
      <c r="AC5" s="3" t="n">
        <v>0.000125</v>
      </c>
      <c r="AD5" s="3" t="n">
        <v>5.729308</v>
      </c>
      <c r="AE5" s="3" t="n">
        <v>10.908473</v>
      </c>
      <c r="AF5" s="3" t="n">
        <v>0</v>
      </c>
      <c r="AG5" s="3" t="n">
        <v>9.999302</v>
      </c>
      <c r="AH5" s="3" t="n">
        <v>0</v>
      </c>
    </row>
    <row r="6" customFormat="false" ht="14" hidden="false" customHeight="false" outlineLevel="0" collapsed="false">
      <c r="A6" s="3" t="n">
        <v>40</v>
      </c>
      <c r="B6" s="3" t="n">
        <v>24.2684</v>
      </c>
      <c r="C6" s="3" t="n">
        <v>0.638834</v>
      </c>
      <c r="D6" s="3" t="n">
        <v>0.646584</v>
      </c>
      <c r="E6" s="3" t="n">
        <v>0.068475</v>
      </c>
      <c r="F6" s="3" t="n">
        <v>0.719434</v>
      </c>
      <c r="G6" s="3" t="n">
        <v>0.839497</v>
      </c>
      <c r="H6" s="3" t="n">
        <v>0.188198</v>
      </c>
      <c r="I6" s="3" t="n">
        <f aca="false">F6/$AG6^2</f>
        <v>0.00719984106736393</v>
      </c>
      <c r="J6" s="3" t="n">
        <f aca="false">G6/$AG6^2</f>
        <v>0.00840138911495539</v>
      </c>
      <c r="K6" s="3" t="n">
        <f aca="false">H6/$AG6^2</f>
        <v>0.00188341903384571</v>
      </c>
      <c r="L6" s="3" t="n">
        <v>-0.046534</v>
      </c>
      <c r="M6" s="3" t="n">
        <v>0.125434</v>
      </c>
      <c r="N6" s="3" t="n">
        <v>0.027497</v>
      </c>
      <c r="O6" s="3" t="n">
        <v>-0.346637</v>
      </c>
      <c r="P6" s="3" t="n">
        <v>0.719984</v>
      </c>
      <c r="Q6" s="3" t="n">
        <v>0.840139</v>
      </c>
      <c r="R6" s="3" t="n">
        <v>0.188342</v>
      </c>
      <c r="S6" s="3" t="n">
        <v>-0.046588</v>
      </c>
      <c r="T6" s="3" t="n">
        <v>0.125578</v>
      </c>
      <c r="U6" s="3" t="n">
        <v>0.027529</v>
      </c>
      <c r="V6" s="3" t="n">
        <v>-0.347035</v>
      </c>
      <c r="W6" s="1" t="n">
        <f aca="false">SQRT(F6)/C6/AG6*100</f>
        <v>13.2823045137983</v>
      </c>
      <c r="X6" s="3" t="n">
        <v>5.796626</v>
      </c>
      <c r="Y6" s="3" t="n">
        <v>32.164813</v>
      </c>
      <c r="Z6" s="3" t="n">
        <v>30.816563</v>
      </c>
      <c r="AA6" s="3" t="n">
        <v>35.904938</v>
      </c>
      <c r="AB6" s="3" t="n">
        <v>1.113563</v>
      </c>
      <c r="AC6" s="3" t="n">
        <v>0.000125</v>
      </c>
      <c r="AD6" s="3" t="n">
        <v>5.660041</v>
      </c>
      <c r="AE6" s="3" t="n">
        <v>10.905066</v>
      </c>
      <c r="AF6" s="3" t="n">
        <v>0</v>
      </c>
      <c r="AG6" s="3" t="n">
        <v>9.996179</v>
      </c>
      <c r="AH6" s="3" t="n">
        <v>0</v>
      </c>
    </row>
    <row r="7" customFormat="false" ht="14" hidden="false" customHeight="false" outlineLevel="0" collapsed="false">
      <c r="A7" s="3" t="n">
        <v>60</v>
      </c>
      <c r="B7" s="3" t="n">
        <v>24.40435</v>
      </c>
      <c r="C7" s="3" t="n">
        <v>0.627951</v>
      </c>
      <c r="D7" s="3" t="n">
        <v>0.634551</v>
      </c>
      <c r="E7" s="3" t="n">
        <v>0.058314</v>
      </c>
      <c r="F7" s="3" t="n">
        <v>0.764026</v>
      </c>
      <c r="G7" s="3" t="n">
        <v>0.903031</v>
      </c>
      <c r="H7" s="3" t="n">
        <v>0.13617</v>
      </c>
      <c r="I7" s="3" t="n">
        <f aca="false">F7/$AG7^2</f>
        <v>0.00764427118718222</v>
      </c>
      <c r="J7" s="3" t="n">
        <f aca="false">G7/$AG7^2</f>
        <v>0.00903505097265322</v>
      </c>
      <c r="K7" s="3" t="n">
        <f aca="false">H7/$AG7^2</f>
        <v>0.00136241490153294</v>
      </c>
      <c r="L7" s="3" t="n">
        <v>-0.068359</v>
      </c>
      <c r="M7" s="3" t="n">
        <v>0.236312</v>
      </c>
      <c r="N7" s="3" t="n">
        <v>0.108179</v>
      </c>
      <c r="O7" s="3" t="n">
        <v>-0.337438</v>
      </c>
      <c r="P7" s="3" t="n">
        <v>0.764427</v>
      </c>
      <c r="Q7" s="3" t="n">
        <v>0.903505</v>
      </c>
      <c r="R7" s="3" t="n">
        <v>0.136241</v>
      </c>
      <c r="S7" s="3" t="n">
        <v>-0.068413</v>
      </c>
      <c r="T7" s="3" t="n">
        <v>0.236498</v>
      </c>
      <c r="U7" s="3" t="n">
        <v>0.108264</v>
      </c>
      <c r="V7" s="3" t="n">
        <v>-0.337704</v>
      </c>
      <c r="W7" s="1" t="n">
        <f aca="false">SQRT(F7)/C7/AG7*100</f>
        <v>13.9233033861028</v>
      </c>
      <c r="X7" s="3" t="n">
        <v>5.061393</v>
      </c>
      <c r="Y7" s="3" t="n">
        <v>33.866313</v>
      </c>
      <c r="Z7" s="3" t="n">
        <v>30.943375</v>
      </c>
      <c r="AA7" s="3" t="n">
        <v>33.710563</v>
      </c>
      <c r="AB7" s="3" t="n">
        <v>1.478438</v>
      </c>
      <c r="AC7" s="3" t="n">
        <v>0.001313</v>
      </c>
      <c r="AD7" s="3" t="n">
        <v>5.628967</v>
      </c>
      <c r="AE7" s="3" t="n">
        <v>10.906372</v>
      </c>
      <c r="AF7" s="3" t="n">
        <v>0</v>
      </c>
      <c r="AG7" s="3" t="n">
        <v>9.997376</v>
      </c>
      <c r="AH7" s="3" t="n">
        <v>0</v>
      </c>
    </row>
    <row r="8" customFormat="false" ht="14" hidden="false" customHeight="false" outlineLevel="0" collapsed="false">
      <c r="A8" s="3" t="n">
        <v>80</v>
      </c>
      <c r="B8" s="3" t="n">
        <v>24.49334</v>
      </c>
      <c r="C8" s="3" t="n">
        <v>0.616024</v>
      </c>
      <c r="D8" s="3" t="n">
        <v>0.621408</v>
      </c>
      <c r="E8" s="3" t="n">
        <v>0.047566</v>
      </c>
      <c r="F8" s="3" t="n">
        <v>0.741664</v>
      </c>
      <c r="G8" s="3" t="n">
        <v>0.902967</v>
      </c>
      <c r="H8" s="3" t="n">
        <v>0.059587</v>
      </c>
      <c r="I8" s="3" t="n">
        <f aca="false">F8/$AG8^2</f>
        <v>0.00740669687799113</v>
      </c>
      <c r="J8" s="3" t="n">
        <f aca="false">G8/$AG8^2</f>
        <v>0.00901756436854022</v>
      </c>
      <c r="K8" s="3" t="n">
        <f aca="false">H8/$AG8^2</f>
        <v>0.00059507114659584</v>
      </c>
      <c r="L8" s="3" t="n">
        <v>-0.078788</v>
      </c>
      <c r="M8" s="3" t="n">
        <v>0.25629</v>
      </c>
      <c r="N8" s="3" t="n">
        <v>0.142399</v>
      </c>
      <c r="O8" s="3" t="n">
        <v>-0.294087</v>
      </c>
      <c r="P8" s="3" t="n">
        <v>0.74067</v>
      </c>
      <c r="Q8" s="3" t="n">
        <v>0.901756</v>
      </c>
      <c r="R8" s="3" t="n">
        <v>0.059507</v>
      </c>
      <c r="S8" s="3" t="n">
        <v>-0.07863</v>
      </c>
      <c r="T8" s="3" t="n">
        <v>0.255775</v>
      </c>
      <c r="U8" s="3" t="n">
        <v>0.142113</v>
      </c>
      <c r="V8" s="3" t="n">
        <v>-0.293496</v>
      </c>
      <c r="W8" s="1" t="n">
        <f aca="false">SQRT(F8)/C8/AG8*100</f>
        <v>13.9705869707189</v>
      </c>
      <c r="X8" s="3" t="n">
        <v>4.285655</v>
      </c>
      <c r="Y8" s="3" t="n">
        <v>35.823</v>
      </c>
      <c r="Z8" s="3" t="n">
        <v>30.927688</v>
      </c>
      <c r="AA8" s="3" t="n">
        <v>31.80925</v>
      </c>
      <c r="AB8" s="3" t="n">
        <v>1.437688</v>
      </c>
      <c r="AC8" s="3" t="n">
        <v>0.002375</v>
      </c>
      <c r="AD8" s="3" t="n">
        <v>5.531534</v>
      </c>
      <c r="AE8" s="3" t="n">
        <v>10.916555</v>
      </c>
      <c r="AF8" s="3" t="n">
        <v>0</v>
      </c>
      <c r="AG8" s="3" t="n">
        <v>10.00671</v>
      </c>
      <c r="AH8" s="3" t="n">
        <v>0</v>
      </c>
    </row>
    <row r="9" customFormat="false" ht="14" hidden="false" customHeight="false" outlineLevel="0" collapsed="false">
      <c r="A9" s="3" t="n">
        <v>100</v>
      </c>
      <c r="B9" s="3" t="n">
        <v>24.55372</v>
      </c>
      <c r="C9" s="3" t="n">
        <v>0.621371</v>
      </c>
      <c r="D9" s="3" t="n">
        <v>0.625259</v>
      </c>
      <c r="E9" s="3" t="n">
        <v>0.034358</v>
      </c>
      <c r="F9" s="3" t="n">
        <v>0.829671</v>
      </c>
      <c r="G9" s="3" t="n">
        <v>1.085913</v>
      </c>
      <c r="H9" s="3" t="n">
        <v>-0.128814</v>
      </c>
      <c r="I9" s="3" t="n">
        <f aca="false">F9/$AG9^2</f>
        <v>0.00831147958114019</v>
      </c>
      <c r="J9" s="3" t="n">
        <f aca="false">G9/$AG9^2</f>
        <v>0.0108784611326594</v>
      </c>
      <c r="K9" s="3" t="n">
        <f aca="false">H9/$AG9^2</f>
        <v>-0.00129043311236019</v>
      </c>
      <c r="L9" s="3" t="n">
        <v>-0.251898</v>
      </c>
      <c r="M9" s="3" t="n">
        <v>0.436354</v>
      </c>
      <c r="N9" s="3" t="n">
        <v>0.360842</v>
      </c>
      <c r="O9" s="3" t="n">
        <v>-0.486708</v>
      </c>
      <c r="P9" s="3" t="n">
        <v>0.831148</v>
      </c>
      <c r="Q9" s="3" t="n">
        <v>1.087846</v>
      </c>
      <c r="R9" s="3" t="n">
        <v>-0.129043</v>
      </c>
      <c r="S9" s="3" t="n">
        <v>-0.252571</v>
      </c>
      <c r="T9" s="3" t="n">
        <v>0.43752</v>
      </c>
      <c r="U9" s="3" t="n">
        <v>0.361806</v>
      </c>
      <c r="V9" s="3" t="n">
        <v>-0.488008</v>
      </c>
      <c r="W9" s="1" t="n">
        <f aca="false">SQRT(F9)/C9/AG9*100</f>
        <v>14.6719619049761</v>
      </c>
      <c r="X9" s="3" t="n">
        <v>3.300556</v>
      </c>
      <c r="Y9" s="3" t="n">
        <v>34.92875</v>
      </c>
      <c r="Z9" s="3" t="n">
        <v>30.701438</v>
      </c>
      <c r="AA9" s="3" t="n">
        <v>32.321563</v>
      </c>
      <c r="AB9" s="3" t="n">
        <v>2.04625</v>
      </c>
      <c r="AC9" s="3" t="n">
        <v>0.002</v>
      </c>
      <c r="AD9" s="3" t="n">
        <v>5.53647</v>
      </c>
      <c r="AE9" s="3" t="n">
        <v>10.899538</v>
      </c>
      <c r="AF9" s="3" t="n">
        <v>0</v>
      </c>
      <c r="AG9" s="3" t="n">
        <v>9.991111</v>
      </c>
      <c r="AH9" s="3" t="n">
        <v>0</v>
      </c>
    </row>
    <row r="10" customFormat="false" ht="14" hidden="false" customHeight="false" outlineLevel="0" collapsed="false">
      <c r="A10" s="3" t="n">
        <v>150</v>
      </c>
      <c r="B10" s="3" t="n">
        <v>24.66108</v>
      </c>
      <c r="C10" s="3" t="n">
        <v>0.627681</v>
      </c>
      <c r="D10" s="3" t="n">
        <v>0.629112</v>
      </c>
      <c r="E10" s="3" t="n">
        <v>0.012638</v>
      </c>
      <c r="F10" s="3" t="n">
        <v>1.061402</v>
      </c>
      <c r="G10" s="3" t="n">
        <v>1.16563</v>
      </c>
      <c r="H10" s="3" t="n">
        <v>-0.363749</v>
      </c>
      <c r="I10" s="3" t="n">
        <f aca="false">F10/$AG10^2</f>
        <v>0.0106020765796325</v>
      </c>
      <c r="J10" s="3" t="n">
        <f aca="false">G10/$AG10^2</f>
        <v>0.0116431837546161</v>
      </c>
      <c r="K10" s="3" t="n">
        <f aca="false">H10/$AG10^2</f>
        <v>-0.00363339691630951</v>
      </c>
      <c r="L10" s="3" t="n">
        <v>-0.327735</v>
      </c>
      <c r="M10" s="3" t="n">
        <v>0.453763</v>
      </c>
      <c r="N10" s="3" t="n">
        <v>0.541345</v>
      </c>
      <c r="O10" s="3" t="n">
        <v>-0.443877</v>
      </c>
      <c r="P10" s="3" t="n">
        <v>1.060208</v>
      </c>
      <c r="Q10" s="3" t="n">
        <v>1.164318</v>
      </c>
      <c r="R10" s="3" t="n">
        <v>-0.363339</v>
      </c>
      <c r="S10" s="3" t="n">
        <v>-0.327182</v>
      </c>
      <c r="T10" s="3" t="n">
        <v>0.452998</v>
      </c>
      <c r="U10" s="3" t="n">
        <v>0.540432</v>
      </c>
      <c r="V10" s="3" t="n">
        <v>-0.443128</v>
      </c>
      <c r="W10" s="1" t="n">
        <f aca="false">SQRT(F10)/C10/AG10*100</f>
        <v>16.4042540204663</v>
      </c>
      <c r="X10" s="3" t="n">
        <v>1.640249</v>
      </c>
      <c r="Y10" s="3" t="n">
        <v>35.999875</v>
      </c>
      <c r="Z10" s="3" t="n">
        <v>31.288375</v>
      </c>
      <c r="AA10" s="3" t="n">
        <v>30.349125</v>
      </c>
      <c r="AB10" s="3" t="n">
        <v>2.359188</v>
      </c>
      <c r="AC10" s="3" t="n">
        <v>0.003438</v>
      </c>
      <c r="AD10" s="3" t="n">
        <v>5.446507</v>
      </c>
      <c r="AE10" s="3" t="n">
        <v>10.915378</v>
      </c>
      <c r="AF10" s="3" t="n">
        <v>0</v>
      </c>
      <c r="AG10" s="3" t="n">
        <v>10.005631</v>
      </c>
      <c r="AH10" s="3" t="n">
        <v>0</v>
      </c>
    </row>
    <row r="11" customFormat="false" ht="14" hidden="false" customHeight="false" outlineLevel="0" collapsed="false">
      <c r="A11" s="3" t="n">
        <v>200</v>
      </c>
      <c r="B11" s="3" t="n">
        <v>24.79299</v>
      </c>
      <c r="C11" s="3" t="n">
        <v>0.680598</v>
      </c>
      <c r="D11" s="3" t="n">
        <v>0.679532</v>
      </c>
      <c r="E11" s="3" t="n">
        <v>-0.009413</v>
      </c>
      <c r="F11" s="3" t="n">
        <v>1.368933</v>
      </c>
      <c r="G11" s="3" t="n">
        <v>1.36629</v>
      </c>
      <c r="H11" s="3" t="n">
        <v>-0.611753</v>
      </c>
      <c r="I11" s="3" t="n">
        <f aca="false">F11/$AG11^2</f>
        <v>0.0136763754062162</v>
      </c>
      <c r="J11" s="3" t="n">
        <f aca="false">G11/$AG11^2</f>
        <v>0.0136499704176604</v>
      </c>
      <c r="K11" s="3" t="n">
        <f aca="false">H11/$AG11^2</f>
        <v>-0.00611174081118577</v>
      </c>
      <c r="L11" s="3" t="n">
        <v>-0.283383</v>
      </c>
      <c r="M11" s="3" t="n">
        <v>0.332166</v>
      </c>
      <c r="N11" s="3" t="n">
        <v>0.554348</v>
      </c>
      <c r="O11" s="3" t="n">
        <v>-0.440412</v>
      </c>
      <c r="P11" s="3" t="n">
        <v>1.367638</v>
      </c>
      <c r="Q11" s="3" t="n">
        <v>1.364997</v>
      </c>
      <c r="R11" s="3" t="n">
        <v>-0.611174</v>
      </c>
      <c r="S11" s="3" t="n">
        <v>-0.282981</v>
      </c>
      <c r="T11" s="3" t="n">
        <v>0.331695</v>
      </c>
      <c r="U11" s="3" t="n">
        <v>0.553562</v>
      </c>
      <c r="V11" s="3" t="n">
        <v>-0.439788</v>
      </c>
      <c r="W11" s="1" t="n">
        <f aca="false">SQRT(F11)/C11/AG11*100</f>
        <v>17.182835726776</v>
      </c>
      <c r="X11" s="3" t="n">
        <v>-0.059389</v>
      </c>
      <c r="Y11" s="3" t="n">
        <v>35.718375</v>
      </c>
      <c r="Z11" s="3" t="n">
        <v>31.051125</v>
      </c>
      <c r="AA11" s="3" t="n">
        <v>30.673938</v>
      </c>
      <c r="AB11" s="3" t="n">
        <v>2.547438</v>
      </c>
      <c r="AC11" s="3" t="n">
        <v>0.009125</v>
      </c>
      <c r="AD11" s="3" t="n">
        <v>5.682339</v>
      </c>
      <c r="AE11" s="3" t="n">
        <v>10.9144</v>
      </c>
      <c r="AF11" s="3" t="n">
        <v>0</v>
      </c>
      <c r="AG11" s="3" t="n">
        <v>10.004735</v>
      </c>
      <c r="AH11" s="3" t="n">
        <v>0</v>
      </c>
    </row>
    <row r="12" customFormat="false" ht="14" hidden="false" customHeight="false" outlineLevel="0" collapsed="false">
      <c r="A12" s="3" t="n">
        <v>250</v>
      </c>
      <c r="B12" s="3" t="n">
        <v>24.8466</v>
      </c>
      <c r="C12" s="3" t="n">
        <v>0.753496</v>
      </c>
      <c r="D12" s="3" t="n">
        <v>0.751099</v>
      </c>
      <c r="E12" s="3" t="n">
        <v>-0.021176</v>
      </c>
      <c r="F12" s="3" t="n">
        <v>1.588169</v>
      </c>
      <c r="G12" s="3" t="n">
        <v>1.461583</v>
      </c>
      <c r="H12" s="3" t="n">
        <v>-0.682194</v>
      </c>
      <c r="I12" s="3" t="n">
        <f aca="false">F12/$AG12^2</f>
        <v>0.0158611368293618</v>
      </c>
      <c r="J12" s="3" t="n">
        <f aca="false">G12/$AG12^2</f>
        <v>0.0145969150326377</v>
      </c>
      <c r="K12" s="3" t="n">
        <f aca="false">H12/$AG12^2</f>
        <v>-0.00681311143723978</v>
      </c>
      <c r="L12" s="3" t="n">
        <v>0.00107</v>
      </c>
      <c r="M12" s="3" t="n">
        <v>0.112963</v>
      </c>
      <c r="N12" s="3" t="n">
        <v>0.12133</v>
      </c>
      <c r="O12" s="3" t="n">
        <v>-0.08946</v>
      </c>
      <c r="P12" s="3" t="n">
        <v>1.586114</v>
      </c>
      <c r="Q12" s="3" t="n">
        <v>1.459691</v>
      </c>
      <c r="R12" s="3" t="n">
        <v>-0.681311</v>
      </c>
      <c r="S12" s="3" t="n">
        <v>0.001068</v>
      </c>
      <c r="T12" s="3" t="n">
        <v>0.112744</v>
      </c>
      <c r="U12" s="3" t="n">
        <v>0.121095</v>
      </c>
      <c r="V12" s="3" t="n">
        <v>-0.089286</v>
      </c>
      <c r="W12" s="1" t="n">
        <f aca="false">SQRT(F12)/C12/AG12*100</f>
        <v>16.7142234800382</v>
      </c>
      <c r="X12" s="3" t="n">
        <v>-0.920476</v>
      </c>
      <c r="Y12" s="3" t="n">
        <v>36.7425</v>
      </c>
      <c r="Z12" s="3" t="n">
        <v>32.556375</v>
      </c>
      <c r="AA12" s="3" t="n">
        <v>28.826625</v>
      </c>
      <c r="AB12" s="3" t="n">
        <v>1.865438</v>
      </c>
      <c r="AC12" s="3" t="n">
        <v>0.009063</v>
      </c>
      <c r="AD12" s="3" t="n">
        <v>6.185994</v>
      </c>
      <c r="AE12" s="3" t="n">
        <v>10.9163</v>
      </c>
      <c r="AF12" s="3" t="n">
        <v>0</v>
      </c>
      <c r="AG12" s="3" t="n">
        <v>10.006477</v>
      </c>
      <c r="AH12" s="3" t="n">
        <v>0</v>
      </c>
    </row>
    <row r="13" customFormat="false" ht="14" hidden="false" customHeight="false" outlineLevel="0" collapsed="false">
      <c r="A13" s="3" t="n">
        <v>300</v>
      </c>
      <c r="B13" s="3" t="n">
        <v>24.89709</v>
      </c>
      <c r="C13" s="3" t="n">
        <v>0.833191</v>
      </c>
      <c r="D13" s="3" t="n">
        <v>0.83034</v>
      </c>
      <c r="E13" s="3" t="n">
        <v>-0.025186</v>
      </c>
      <c r="F13" s="3" t="n">
        <v>1.54344</v>
      </c>
      <c r="G13" s="3" t="n">
        <v>1.366399</v>
      </c>
      <c r="H13" s="3" t="n">
        <v>-0.660849</v>
      </c>
      <c r="I13" s="3" t="n">
        <f aca="false">F13/$AG13^2</f>
        <v>0.0154202594658539</v>
      </c>
      <c r="J13" s="3" t="n">
        <f aca="false">G13/$AG13^2</f>
        <v>0.013651471462372</v>
      </c>
      <c r="K13" s="3" t="n">
        <f aca="false">H13/$AG13^2</f>
        <v>-0.00660243549976035</v>
      </c>
      <c r="L13" s="3" t="n">
        <v>0.281876</v>
      </c>
      <c r="M13" s="3" t="n">
        <v>-0.191407</v>
      </c>
      <c r="N13" s="3" t="n">
        <v>-0.435965</v>
      </c>
      <c r="O13" s="3" t="n">
        <v>0.348459</v>
      </c>
      <c r="P13" s="3" t="n">
        <v>1.542026</v>
      </c>
      <c r="Q13" s="3" t="n">
        <v>1.365147</v>
      </c>
      <c r="R13" s="3" t="n">
        <v>-0.660243</v>
      </c>
      <c r="S13" s="3" t="n">
        <v>0.281489</v>
      </c>
      <c r="T13" s="3" t="n">
        <v>-0.191144</v>
      </c>
      <c r="U13" s="3" t="n">
        <v>-0.435366</v>
      </c>
      <c r="V13" s="3" t="n">
        <v>0.34798</v>
      </c>
      <c r="W13" s="1" t="n">
        <f aca="false">SQRT(F13)/C13/AG13*100</f>
        <v>14.9039460754309</v>
      </c>
      <c r="X13" s="3" t="n">
        <v>-1.173491</v>
      </c>
      <c r="Y13" s="3" t="n">
        <v>40.33875</v>
      </c>
      <c r="Z13" s="3" t="n">
        <v>35.94025</v>
      </c>
      <c r="AA13" s="3" t="n">
        <v>22.591938</v>
      </c>
      <c r="AB13" s="3" t="n">
        <v>1.125938</v>
      </c>
      <c r="AC13" s="3" t="n">
        <v>0.003125</v>
      </c>
      <c r="AD13" s="3" t="n">
        <v>6.967516</v>
      </c>
      <c r="AE13" s="3" t="n">
        <v>10.914236</v>
      </c>
      <c r="AF13" s="3" t="n">
        <v>0</v>
      </c>
      <c r="AG13" s="3" t="n">
        <v>10.004584</v>
      </c>
      <c r="AH13" s="3" t="n">
        <v>0</v>
      </c>
    </row>
    <row r="14" customFormat="false" ht="14" hidden="false" customHeight="false" outlineLevel="0" collapsed="false">
      <c r="A14" s="3" t="n">
        <v>320</v>
      </c>
      <c r="B14" s="3" t="n">
        <v>24.98647</v>
      </c>
      <c r="C14" s="3" t="n">
        <v>0.869672</v>
      </c>
      <c r="D14" s="3" t="n">
        <v>0.867014</v>
      </c>
      <c r="E14" s="3" t="n">
        <v>-0.02349</v>
      </c>
      <c r="F14" s="3" t="n">
        <v>1.321256</v>
      </c>
      <c r="G14" s="3" t="n">
        <v>1.271616</v>
      </c>
      <c r="H14" s="3" t="n">
        <v>-0.584309</v>
      </c>
      <c r="I14" s="3" t="n">
        <f aca="false">F14/$AG14^2</f>
        <v>0.0131837667699985</v>
      </c>
      <c r="J14" s="3" t="n">
        <f aca="false">G14/$AG14^2</f>
        <v>0.0126884485406298</v>
      </c>
      <c r="K14" s="3" t="n">
        <f aca="false">H14/$AG14^2</f>
        <v>-0.00583035655286411</v>
      </c>
      <c r="L14" s="3" t="n">
        <v>0.331544</v>
      </c>
      <c r="M14" s="3" t="n">
        <v>-0.283397</v>
      </c>
      <c r="N14" s="3" t="n">
        <v>-0.606766</v>
      </c>
      <c r="O14" s="3" t="n">
        <v>0.474511</v>
      </c>
      <c r="P14" s="3" t="n">
        <v>1.318376</v>
      </c>
      <c r="Q14" s="3" t="n">
        <v>1.268845</v>
      </c>
      <c r="R14" s="3" t="n">
        <v>-0.583036</v>
      </c>
      <c r="S14" s="3" t="n">
        <v>0.330461</v>
      </c>
      <c r="T14" s="3" t="n">
        <v>-0.282471</v>
      </c>
      <c r="U14" s="3" t="n">
        <v>-0.604784</v>
      </c>
      <c r="V14" s="3" t="n">
        <v>0.472961</v>
      </c>
      <c r="W14" s="1" t="n">
        <f aca="false">SQRT(F14)/C14/AG14*100</f>
        <v>13.2027459929438</v>
      </c>
      <c r="X14" s="3" t="n">
        <v>-1.091336</v>
      </c>
      <c r="Y14" s="3" t="n">
        <v>44.470813</v>
      </c>
      <c r="Z14" s="3" t="n">
        <v>36.594563</v>
      </c>
      <c r="AA14" s="3" t="n">
        <v>18.008125</v>
      </c>
      <c r="AB14" s="3" t="n">
        <v>0.914188</v>
      </c>
      <c r="AC14" s="3" t="n">
        <v>0.012313</v>
      </c>
      <c r="AD14" s="3" t="n">
        <v>7.321676</v>
      </c>
      <c r="AE14" s="3" t="n">
        <v>10.921142</v>
      </c>
      <c r="AF14" s="3" t="n">
        <v>0</v>
      </c>
      <c r="AG14" s="3" t="n">
        <v>10.010914</v>
      </c>
      <c r="AH14" s="3" t="n">
        <v>0</v>
      </c>
    </row>
    <row r="15" customFormat="false" ht="14" hidden="false" customHeight="false" outlineLevel="0" collapsed="false">
      <c r="A15" s="3" t="n">
        <v>340</v>
      </c>
      <c r="B15" s="3" t="n">
        <v>25.04882</v>
      </c>
      <c r="C15" s="3" t="n">
        <v>0.901569</v>
      </c>
      <c r="D15" s="3" t="n">
        <v>0.898707</v>
      </c>
      <c r="E15" s="3" t="n">
        <v>-0.025288</v>
      </c>
      <c r="F15" s="3" t="n">
        <v>1.29018</v>
      </c>
      <c r="G15" s="3" t="n">
        <v>1.140957</v>
      </c>
      <c r="H15" s="3" t="n">
        <v>-0.519872</v>
      </c>
      <c r="I15" s="3" t="n">
        <f aca="false">F15/$AG15^2</f>
        <v>0.0128935906338897</v>
      </c>
      <c r="J15" s="3" t="n">
        <f aca="false">G15/$AG15^2</f>
        <v>0.0114023101341448</v>
      </c>
      <c r="K15" s="3" t="n">
        <f aca="false">H15/$AG15^2</f>
        <v>-0.0051954120743009</v>
      </c>
      <c r="L15" s="3" t="n">
        <v>0.421441</v>
      </c>
      <c r="M15" s="3" t="n">
        <v>-0.360799</v>
      </c>
      <c r="N15" s="3" t="n">
        <v>-0.851268</v>
      </c>
      <c r="O15" s="3" t="n">
        <v>0.59305</v>
      </c>
      <c r="P15" s="3" t="n">
        <v>1.289359</v>
      </c>
      <c r="Q15" s="3" t="n">
        <v>1.140231</v>
      </c>
      <c r="R15" s="3" t="n">
        <v>-0.519541</v>
      </c>
      <c r="S15" s="3" t="n">
        <v>0.421038</v>
      </c>
      <c r="T15" s="3" t="n">
        <v>-0.360455</v>
      </c>
      <c r="U15" s="3" t="n">
        <v>-0.850455</v>
      </c>
      <c r="V15" s="3" t="n">
        <v>0.592484</v>
      </c>
      <c r="W15" s="1" t="n">
        <f aca="false">SQRT(F15)/C15/AG15*100</f>
        <v>12.5947040935738</v>
      </c>
      <c r="X15" s="3" t="n">
        <v>-1.226033</v>
      </c>
      <c r="Y15" s="3" t="n">
        <v>49.428688</v>
      </c>
      <c r="Z15" s="3" t="n">
        <v>35.57075</v>
      </c>
      <c r="AA15" s="3" t="n">
        <v>14.335</v>
      </c>
      <c r="AB15" s="3" t="n">
        <v>0.663125</v>
      </c>
      <c r="AC15" s="3" t="n">
        <v>0.002438</v>
      </c>
      <c r="AD15" s="3" t="n">
        <v>7.70131</v>
      </c>
      <c r="AE15" s="3" t="n">
        <v>10.912707</v>
      </c>
      <c r="AF15" s="3" t="n">
        <v>0</v>
      </c>
      <c r="AG15" s="3" t="n">
        <v>10.003183</v>
      </c>
      <c r="AH15" s="3" t="n">
        <v>0</v>
      </c>
    </row>
    <row r="16" customFormat="false" ht="14" hidden="false" customHeight="false" outlineLevel="0" collapsed="false">
      <c r="A16" s="3" t="n">
        <v>360</v>
      </c>
      <c r="B16" s="3" t="n">
        <v>25.14757</v>
      </c>
      <c r="C16" s="3" t="n">
        <v>0.933335</v>
      </c>
      <c r="D16" s="3" t="n">
        <v>0.93077</v>
      </c>
      <c r="E16" s="3" t="n">
        <v>-0.022669</v>
      </c>
      <c r="F16" s="3" t="n">
        <v>1.130507</v>
      </c>
      <c r="G16" s="3" t="n">
        <v>1.05196</v>
      </c>
      <c r="H16" s="3" t="n">
        <v>-0.440268</v>
      </c>
      <c r="I16" s="3" t="n">
        <f aca="false">F16/$AG16^2</f>
        <v>0.0112978246735796</v>
      </c>
      <c r="J16" s="3" t="n">
        <f aca="false">G16/$AG16^2</f>
        <v>0.010512858074845</v>
      </c>
      <c r="K16" s="3" t="n">
        <f aca="false">H16/$AG16^2</f>
        <v>-0.00439985835858385</v>
      </c>
      <c r="L16" s="3" t="n">
        <v>0.393256</v>
      </c>
      <c r="M16" s="3" t="n">
        <v>-0.381041</v>
      </c>
      <c r="N16" s="3" t="n">
        <v>-0.778729</v>
      </c>
      <c r="O16" s="3" t="n">
        <v>0.665416</v>
      </c>
      <c r="P16" s="3" t="n">
        <v>1.129782</v>
      </c>
      <c r="Q16" s="3" t="n">
        <v>1.051286</v>
      </c>
      <c r="R16" s="3" t="n">
        <v>-0.439986</v>
      </c>
      <c r="S16" s="3" t="n">
        <v>0.392878</v>
      </c>
      <c r="T16" s="3" t="n">
        <v>-0.380675</v>
      </c>
      <c r="U16" s="3" t="n">
        <v>-0.77798</v>
      </c>
      <c r="V16" s="3" t="n">
        <v>0.664777</v>
      </c>
      <c r="W16" s="1" t="n">
        <f aca="false">SQRT(F16)/C16/AG16*100</f>
        <v>11.3883252808559</v>
      </c>
      <c r="X16" s="3" t="n">
        <v>-1.092326</v>
      </c>
      <c r="Y16" s="3" t="n">
        <v>54.730438</v>
      </c>
      <c r="Z16" s="3" t="n">
        <v>33.433563</v>
      </c>
      <c r="AA16" s="3" t="n">
        <v>11.18375</v>
      </c>
      <c r="AB16" s="3" t="n">
        <v>0.648313</v>
      </c>
      <c r="AC16" s="3" t="n">
        <v>0.003938</v>
      </c>
      <c r="AD16" s="3" t="n">
        <v>8.170691</v>
      </c>
      <c r="AE16" s="3" t="n">
        <v>10.912733</v>
      </c>
      <c r="AF16" s="3" t="n">
        <v>0</v>
      </c>
      <c r="AG16" s="3" t="n">
        <v>10.003206</v>
      </c>
      <c r="AH16" s="3" t="n">
        <v>0</v>
      </c>
    </row>
    <row r="17" customFormat="false" ht="14" hidden="false" customHeight="false" outlineLevel="0" collapsed="false">
      <c r="A17" s="3" t="n">
        <v>380</v>
      </c>
      <c r="B17" s="3" t="n">
        <v>25.18277</v>
      </c>
      <c r="C17" s="3" t="n">
        <v>0.964471</v>
      </c>
      <c r="D17" s="3" t="n">
        <v>0.961825</v>
      </c>
      <c r="E17" s="3" t="n">
        <v>-0.023376</v>
      </c>
      <c r="F17" s="3" t="n">
        <v>0.959752</v>
      </c>
      <c r="G17" s="3" t="n">
        <v>0.887757</v>
      </c>
      <c r="H17" s="3" t="n">
        <v>-0.381089</v>
      </c>
      <c r="I17" s="3" t="n">
        <f aca="false">F17/$AG17^2</f>
        <v>0.00958970471694769</v>
      </c>
      <c r="J17" s="3" t="n">
        <f aca="false">G17/$AG17^2</f>
        <v>0.00887034097392174</v>
      </c>
      <c r="K17" s="3" t="n">
        <f aca="false">H17/$AG17^2</f>
        <v>-0.00380778678333244</v>
      </c>
      <c r="L17" s="3" t="n">
        <v>0.411863</v>
      </c>
      <c r="M17" s="3" t="n">
        <v>-0.374547</v>
      </c>
      <c r="N17" s="3" t="n">
        <v>-0.739285</v>
      </c>
      <c r="O17" s="3" t="n">
        <v>0.631245</v>
      </c>
      <c r="P17" s="3" t="n">
        <v>0.95897</v>
      </c>
      <c r="Q17" s="3" t="n">
        <v>0.887034</v>
      </c>
      <c r="R17" s="3" t="n">
        <v>-0.380778</v>
      </c>
      <c r="S17" s="3" t="n">
        <v>0.41136</v>
      </c>
      <c r="T17" s="3" t="n">
        <v>-0.374089</v>
      </c>
      <c r="U17" s="3" t="n">
        <v>-0.738382</v>
      </c>
      <c r="V17" s="3" t="n">
        <v>0.630474</v>
      </c>
      <c r="W17" s="1" t="n">
        <f aca="false">SQRT(F17)/C17/AG17*100</f>
        <v>10.1534455387152</v>
      </c>
      <c r="X17" s="3" t="n">
        <v>-1.143437</v>
      </c>
      <c r="Y17" s="3" t="n">
        <v>61.655813</v>
      </c>
      <c r="Z17" s="3" t="n">
        <v>29.894688</v>
      </c>
      <c r="AA17" s="3" t="n">
        <v>8.0375</v>
      </c>
      <c r="AB17" s="3" t="n">
        <v>0.411625</v>
      </c>
      <c r="AC17" s="3" t="n">
        <v>0.000375</v>
      </c>
      <c r="AD17" s="3" t="n">
        <v>8.45855</v>
      </c>
      <c r="AE17" s="3" t="n">
        <v>10.913679</v>
      </c>
      <c r="AF17" s="3" t="n">
        <v>0</v>
      </c>
      <c r="AG17" s="3" t="n">
        <v>10.004074</v>
      </c>
      <c r="AH17" s="3" t="n">
        <v>0</v>
      </c>
    </row>
    <row r="18" customFormat="false" ht="14" hidden="false" customHeight="false" outlineLevel="0" collapsed="false">
      <c r="A18" s="3" t="n">
        <v>400</v>
      </c>
      <c r="B18" s="3" t="n">
        <v>25.26531</v>
      </c>
      <c r="C18" s="3" t="n">
        <v>0.989416</v>
      </c>
      <c r="D18" s="3" t="n">
        <v>0.986824</v>
      </c>
      <c r="E18" s="3" t="n">
        <v>-0.022904</v>
      </c>
      <c r="F18" s="3" t="n">
        <v>0.785613</v>
      </c>
      <c r="G18" s="3" t="n">
        <v>0.752953</v>
      </c>
      <c r="H18" s="3" t="n">
        <v>-0.30208</v>
      </c>
      <c r="I18" s="3" t="n">
        <f aca="false">F18/$AG18^2</f>
        <v>0.00783649043643532</v>
      </c>
      <c r="J18" s="3" t="n">
        <f aca="false">G18/$AG18^2</f>
        <v>0.00751070690478045</v>
      </c>
      <c r="K18" s="3" t="n">
        <f aca="false">H18/$AG18^2</f>
        <v>-0.00301324829278332</v>
      </c>
      <c r="L18" s="3" t="n">
        <v>0.319988</v>
      </c>
      <c r="M18" s="3" t="n">
        <v>-0.271793</v>
      </c>
      <c r="N18" s="3" t="n">
        <v>-0.601103</v>
      </c>
      <c r="O18" s="3" t="n">
        <v>0.413069</v>
      </c>
      <c r="P18" s="3" t="n">
        <v>0.783649</v>
      </c>
      <c r="Q18" s="3" t="n">
        <v>0.75107</v>
      </c>
      <c r="R18" s="3" t="n">
        <v>-0.301325</v>
      </c>
      <c r="S18" s="3" t="n">
        <v>0.318788</v>
      </c>
      <c r="T18" s="3" t="n">
        <v>-0.270774</v>
      </c>
      <c r="U18" s="3" t="n">
        <v>-0.598851</v>
      </c>
      <c r="V18" s="3" t="n">
        <v>0.411521</v>
      </c>
      <c r="W18" s="1" t="n">
        <f aca="false">SQRT(F18)/C18/AG18*100</f>
        <v>8.94709141819158</v>
      </c>
      <c r="X18" s="3" t="n">
        <v>-1.140493</v>
      </c>
      <c r="Y18" s="3" t="n">
        <v>67.446188</v>
      </c>
      <c r="Z18" s="3" t="n">
        <v>26.600563</v>
      </c>
      <c r="AA18" s="3" t="n">
        <v>5.737063</v>
      </c>
      <c r="AB18" s="3" t="n">
        <v>0.216188</v>
      </c>
      <c r="AC18" s="3" t="n">
        <v>0</v>
      </c>
      <c r="AD18" s="3" t="n">
        <v>8.894805</v>
      </c>
      <c r="AE18" s="3" t="n">
        <v>10.922896</v>
      </c>
      <c r="AF18" s="3" t="n">
        <v>0</v>
      </c>
      <c r="AG18" s="3" t="n">
        <v>10.012523</v>
      </c>
      <c r="AH18" s="3" t="n">
        <v>0</v>
      </c>
    </row>
    <row r="19" customFormat="false" ht="14" hidden="false" customHeight="false" outlineLevel="0" collapsed="false">
      <c r="A19" s="3" t="n">
        <v>420</v>
      </c>
      <c r="B19" s="3" t="n">
        <v>25.32223</v>
      </c>
      <c r="C19" s="3" t="n">
        <v>1.01714</v>
      </c>
      <c r="D19" s="3" t="n">
        <v>1.014405</v>
      </c>
      <c r="E19" s="3" t="n">
        <v>-0.024165</v>
      </c>
      <c r="F19" s="3" t="n">
        <v>0.64758</v>
      </c>
      <c r="G19" s="3" t="n">
        <v>0.695069</v>
      </c>
      <c r="H19" s="3" t="n">
        <v>-0.226167</v>
      </c>
      <c r="I19" s="3" t="n">
        <f aca="false">F19/$AG19^2</f>
        <v>0.00646909110784516</v>
      </c>
      <c r="J19" s="3" t="n">
        <f aca="false">G19/$AG19^2</f>
        <v>0.00694348912449246</v>
      </c>
      <c r="K19" s="3" t="n">
        <f aca="false">H19/$AG19^2</f>
        <v>-0.0022593269226783</v>
      </c>
      <c r="L19" s="3" t="n">
        <v>0.198553</v>
      </c>
      <c r="M19" s="3" t="n">
        <v>-0.191561</v>
      </c>
      <c r="N19" s="3" t="n">
        <v>-0.347164</v>
      </c>
      <c r="O19" s="3" t="n">
        <v>0.329386</v>
      </c>
      <c r="P19" s="3" t="n">
        <v>0.646909</v>
      </c>
      <c r="Q19" s="3" t="n">
        <v>0.694349</v>
      </c>
      <c r="R19" s="3" t="n">
        <v>-0.225932</v>
      </c>
      <c r="S19" s="3" t="n">
        <v>0.198245</v>
      </c>
      <c r="T19" s="3" t="n">
        <v>-0.191264</v>
      </c>
      <c r="U19" s="3" t="n">
        <v>-0.346625</v>
      </c>
      <c r="V19" s="3" t="n">
        <v>0.328874</v>
      </c>
      <c r="W19" s="1" t="n">
        <f aca="false">SQRT(F19)/C19/AG19*100</f>
        <v>7.9075309443614</v>
      </c>
      <c r="X19" s="3" t="n">
        <v>-1.233195</v>
      </c>
      <c r="Y19" s="3" t="n">
        <v>70.503063</v>
      </c>
      <c r="Z19" s="3" t="n">
        <v>24.739188</v>
      </c>
      <c r="AA19" s="3" t="n">
        <v>4.657813</v>
      </c>
      <c r="AB19" s="3" t="n">
        <v>0.099625</v>
      </c>
      <c r="AC19" s="3" t="n">
        <v>0.000313</v>
      </c>
      <c r="AD19" s="3" t="n">
        <v>9.243691</v>
      </c>
      <c r="AE19" s="3" t="n">
        <v>10.91489</v>
      </c>
      <c r="AF19" s="3" t="n">
        <v>0</v>
      </c>
      <c r="AG19" s="3" t="n">
        <v>10.005184</v>
      </c>
      <c r="AH19" s="3" t="n">
        <v>0</v>
      </c>
    </row>
    <row r="20" customFormat="false" ht="14" hidden="false" customHeight="false" outlineLevel="0" collapsed="false">
      <c r="A20" s="3" t="n">
        <v>440</v>
      </c>
      <c r="B20" s="3" t="n">
        <v>25.36544</v>
      </c>
      <c r="C20" s="3" t="n">
        <v>1.038909</v>
      </c>
      <c r="D20" s="3" t="n">
        <v>1.035849</v>
      </c>
      <c r="E20" s="3" t="n">
        <v>-0.02704</v>
      </c>
      <c r="F20" s="3" t="n">
        <v>0.613498</v>
      </c>
      <c r="G20" s="3" t="n">
        <v>0.719819</v>
      </c>
      <c r="H20" s="3" t="n">
        <v>-0.191206</v>
      </c>
      <c r="I20" s="3" t="n">
        <f aca="false">F20/$AG20^2</f>
        <v>0.00611811176761695</v>
      </c>
      <c r="J20" s="3" t="n">
        <f aca="false">G20/$AG20^2</f>
        <v>0.00717839845354714</v>
      </c>
      <c r="K20" s="3" t="n">
        <f aca="false">H20/$AG20^2</f>
        <v>-0.00190680275834471</v>
      </c>
      <c r="L20" s="3" t="n">
        <v>0.128083</v>
      </c>
      <c r="M20" s="3" t="n">
        <v>-0.18507</v>
      </c>
      <c r="N20" s="3" t="n">
        <v>-0.262495</v>
      </c>
      <c r="O20" s="3" t="n">
        <v>0.229319</v>
      </c>
      <c r="P20" s="3" t="n">
        <v>0.611811</v>
      </c>
      <c r="Q20" s="3" t="n">
        <v>0.71784</v>
      </c>
      <c r="R20" s="3" t="n">
        <v>-0.19068</v>
      </c>
      <c r="S20" s="3" t="n">
        <v>0.127555</v>
      </c>
      <c r="T20" s="3" t="n">
        <v>-0.184307</v>
      </c>
      <c r="U20" s="3" t="n">
        <v>-0.261413</v>
      </c>
      <c r="V20" s="3" t="n">
        <v>0.228374</v>
      </c>
      <c r="W20" s="1" t="n">
        <f aca="false">SQRT(F20)/C20/AG20*100</f>
        <v>7.52889420828352</v>
      </c>
      <c r="X20" s="3" t="n">
        <v>-1.389727</v>
      </c>
      <c r="Y20" s="3" t="n">
        <v>70.034688</v>
      </c>
      <c r="Z20" s="3" t="n">
        <v>25.483688</v>
      </c>
      <c r="AA20" s="3" t="n">
        <v>4.351938</v>
      </c>
      <c r="AB20" s="3" t="n">
        <v>0.12925</v>
      </c>
      <c r="AC20" s="3" t="n">
        <v>0.000438</v>
      </c>
      <c r="AD20" s="3" t="n">
        <v>9.550335</v>
      </c>
      <c r="AE20" s="3" t="n">
        <v>10.924263</v>
      </c>
      <c r="AF20" s="3" t="n">
        <v>0</v>
      </c>
      <c r="AG20" s="3" t="n">
        <v>10.013776</v>
      </c>
      <c r="AH20" s="3" t="n">
        <v>0</v>
      </c>
    </row>
    <row r="21" customFormat="false" ht="14" hidden="false" customHeight="false" outlineLevel="0" collapsed="false">
      <c r="A21" s="3" t="n">
        <v>460</v>
      </c>
      <c r="B21" s="3" t="n">
        <v>25.38914</v>
      </c>
      <c r="C21" s="3" t="n">
        <v>1.068623</v>
      </c>
      <c r="D21" s="3" t="n">
        <v>1.064944</v>
      </c>
      <c r="E21" s="3" t="n">
        <v>-0.032503</v>
      </c>
      <c r="F21" s="3" t="n">
        <v>0.627474</v>
      </c>
      <c r="G21" s="3" t="n">
        <v>0.846034</v>
      </c>
      <c r="H21" s="3" t="n">
        <v>-0.168946</v>
      </c>
      <c r="I21" s="3" t="n">
        <f aca="false">F21/$AG21^2</f>
        <v>0.00625367242515856</v>
      </c>
      <c r="J21" s="3" t="n">
        <f aca="false">G21/$AG21^2</f>
        <v>0.00843193422603422</v>
      </c>
      <c r="K21" s="3" t="n">
        <f aca="false">H21/$AG21^2</f>
        <v>-0.00168378760162308</v>
      </c>
      <c r="L21" s="3" t="n">
        <v>0.073637</v>
      </c>
      <c r="M21" s="3" t="n">
        <v>-0.132833</v>
      </c>
      <c r="N21" s="3" t="n">
        <v>-0.2708</v>
      </c>
      <c r="O21" s="3" t="n">
        <v>0.020503</v>
      </c>
      <c r="P21" s="3" t="n">
        <v>0.625367</v>
      </c>
      <c r="Q21" s="3" t="n">
        <v>0.843193</v>
      </c>
      <c r="R21" s="3" t="n">
        <v>-0.168379</v>
      </c>
      <c r="S21" s="3" t="n">
        <v>0.073266</v>
      </c>
      <c r="T21" s="3" t="n">
        <v>-0.132165</v>
      </c>
      <c r="U21" s="3" t="n">
        <v>-0.269438</v>
      </c>
      <c r="V21" s="3" t="n">
        <v>0.0204</v>
      </c>
      <c r="W21" s="1" t="n">
        <f aca="false">SQRT(F21)/C21/AG21*100</f>
        <v>7.40019301001286</v>
      </c>
      <c r="X21" s="3" t="n">
        <v>-1.65708</v>
      </c>
      <c r="Y21" s="3" t="n">
        <v>67.183188</v>
      </c>
      <c r="Z21" s="3" t="n">
        <v>27.052813</v>
      </c>
      <c r="AA21" s="3" t="n">
        <v>5.67275</v>
      </c>
      <c r="AB21" s="3" t="n">
        <v>0.090563</v>
      </c>
      <c r="AC21" s="3" t="n">
        <v>0.000688</v>
      </c>
      <c r="AD21" s="3" t="n">
        <v>9.812933</v>
      </c>
      <c r="AE21" s="3" t="n">
        <v>10.927595</v>
      </c>
      <c r="AF21" s="3" t="n">
        <v>0</v>
      </c>
      <c r="AG21" s="3" t="n">
        <v>10.01683</v>
      </c>
      <c r="AH21" s="3" t="n">
        <v>0</v>
      </c>
    </row>
    <row r="22" customFormat="false" ht="14" hidden="false" customHeight="false" outlineLevel="0" collapsed="false">
      <c r="A22" s="3" t="n">
        <v>480</v>
      </c>
      <c r="B22" s="3" t="n">
        <v>25.49422</v>
      </c>
      <c r="C22" s="3" t="n">
        <v>1.115357</v>
      </c>
      <c r="D22" s="3" t="n">
        <v>1.11069</v>
      </c>
      <c r="E22" s="3" t="n">
        <v>-0.04124</v>
      </c>
      <c r="F22" s="3" t="n">
        <v>0.624955</v>
      </c>
      <c r="G22" s="3" t="n">
        <v>0.975066</v>
      </c>
      <c r="H22" s="3" t="n">
        <v>-0.174243</v>
      </c>
      <c r="I22" s="3" t="n">
        <f aca="false">F22/$AG22^2</f>
        <v>0.00623375862861827</v>
      </c>
      <c r="J22" s="3" t="n">
        <f aca="false">G22/$AG22^2</f>
        <v>0.00972602201914107</v>
      </c>
      <c r="K22" s="3" t="n">
        <f aca="false">H22/$AG22^2</f>
        <v>-0.00173802722552237</v>
      </c>
      <c r="L22" s="3" t="n">
        <v>0.068052</v>
      </c>
      <c r="M22" s="3" t="n">
        <v>-0.160472</v>
      </c>
      <c r="N22" s="3" t="n">
        <v>-0.327326</v>
      </c>
      <c r="O22" s="3" t="n">
        <v>-0.036165</v>
      </c>
      <c r="P22" s="3" t="n">
        <v>0.623376</v>
      </c>
      <c r="Q22" s="3" t="n">
        <v>0.972602</v>
      </c>
      <c r="R22" s="3" t="n">
        <v>-0.173802</v>
      </c>
      <c r="S22" s="3" t="n">
        <v>0.067794</v>
      </c>
      <c r="T22" s="3" t="n">
        <v>-0.159864</v>
      </c>
      <c r="U22" s="3" t="n">
        <v>-0.326086</v>
      </c>
      <c r="V22" s="3" t="n">
        <v>-0.036028</v>
      </c>
      <c r="W22" s="1" t="n">
        <f aca="false">SQRT(F22)/C22/AG22*100</f>
        <v>7.07882366214496</v>
      </c>
      <c r="X22" s="3" t="n">
        <v>-2.037087</v>
      </c>
      <c r="Y22" s="3" t="n">
        <v>64.822063</v>
      </c>
      <c r="Z22" s="3" t="n">
        <v>28.4845</v>
      </c>
      <c r="AA22" s="3" t="n">
        <v>6.538625</v>
      </c>
      <c r="AB22" s="3" t="n">
        <v>0.15375</v>
      </c>
      <c r="AC22" s="3" t="n">
        <v>0.001063</v>
      </c>
      <c r="AD22" s="3" t="n">
        <v>10.073146</v>
      </c>
      <c r="AE22" s="3" t="n">
        <v>10.923044</v>
      </c>
      <c r="AF22" s="3" t="n">
        <v>0</v>
      </c>
      <c r="AG22" s="3" t="n">
        <v>10.012658</v>
      </c>
      <c r="AH22" s="3" t="n">
        <v>0</v>
      </c>
    </row>
    <row r="23" customFormat="false" ht="14" hidden="false" customHeight="false" outlineLevel="0" collapsed="false">
      <c r="A23" s="3" t="n">
        <v>500</v>
      </c>
      <c r="B23" s="3" t="n">
        <v>25.51327</v>
      </c>
      <c r="C23" s="3" t="n">
        <v>1.160454</v>
      </c>
      <c r="D23" s="3" t="n">
        <v>1.155236</v>
      </c>
      <c r="E23" s="3" t="n">
        <v>-0.046106</v>
      </c>
      <c r="F23" s="3" t="n">
        <v>0.440115</v>
      </c>
      <c r="G23" s="3" t="n">
        <v>0.845714</v>
      </c>
      <c r="H23" s="3" t="n">
        <v>-0.149928</v>
      </c>
      <c r="I23" s="3" t="n">
        <f aca="false">F23/$AG23^2</f>
        <v>0.00438246870573381</v>
      </c>
      <c r="J23" s="3" t="n">
        <f aca="false">G23/$AG23^2</f>
        <v>0.00842124249116927</v>
      </c>
      <c r="K23" s="3" t="n">
        <f aca="false">H23/$AG23^2</f>
        <v>-0.00149291609718655</v>
      </c>
      <c r="L23" s="3" t="n">
        <v>0.064409</v>
      </c>
      <c r="M23" s="3" t="n">
        <v>-0.148752</v>
      </c>
      <c r="N23" s="3" t="n">
        <v>-0.173302</v>
      </c>
      <c r="O23" s="3" t="n">
        <v>0.115633</v>
      </c>
      <c r="P23" s="3" t="n">
        <v>0.438247</v>
      </c>
      <c r="Q23" s="3" t="n">
        <v>0.842124</v>
      </c>
      <c r="R23" s="3" t="n">
        <v>-0.149291</v>
      </c>
      <c r="S23" s="3" t="n">
        <v>0.063999</v>
      </c>
      <c r="T23" s="3" t="n">
        <v>-0.147806</v>
      </c>
      <c r="U23" s="3" t="n">
        <v>-0.1722</v>
      </c>
      <c r="V23" s="3" t="n">
        <v>0.114897</v>
      </c>
      <c r="W23" s="1" t="n">
        <f aca="false">SQRT(F23)/C23/AG23*100</f>
        <v>5.70468254754805</v>
      </c>
      <c r="X23" s="3" t="n">
        <v>-2.214234</v>
      </c>
      <c r="Y23" s="3" t="n">
        <v>68.0115</v>
      </c>
      <c r="Z23" s="3" t="n">
        <v>27.470313</v>
      </c>
      <c r="AA23" s="3" t="n">
        <v>4.42525</v>
      </c>
      <c r="AB23" s="3" t="n">
        <v>0.092688</v>
      </c>
      <c r="AC23" s="3" t="n">
        <v>0.00025</v>
      </c>
      <c r="AD23" s="3" t="n">
        <v>10.342412</v>
      </c>
      <c r="AE23" s="3" t="n">
        <v>10.932462</v>
      </c>
      <c r="AF23" s="3" t="n">
        <v>0</v>
      </c>
      <c r="AG23" s="3" t="n">
        <v>10.021291</v>
      </c>
      <c r="AH23" s="3" t="n">
        <v>0</v>
      </c>
    </row>
    <row r="24" customFormat="false" ht="14" hidden="false" customHeight="false" outlineLevel="0" collapsed="false">
      <c r="A24" s="3" t="n">
        <v>520</v>
      </c>
      <c r="B24" s="3" t="n">
        <v>25.57161</v>
      </c>
      <c r="C24" s="3" t="n">
        <v>1.19066</v>
      </c>
      <c r="D24" s="3" t="n">
        <v>1.185399</v>
      </c>
      <c r="E24" s="3" t="n">
        <v>-0.046477</v>
      </c>
      <c r="F24" s="3" t="n">
        <v>0.277598</v>
      </c>
      <c r="G24" s="3" t="n">
        <v>0.553742</v>
      </c>
      <c r="H24" s="3" t="n">
        <v>-0.088881</v>
      </c>
      <c r="I24" s="3" t="n">
        <f aca="false">F24/$AG24^2</f>
        <v>0.0027692637912007</v>
      </c>
      <c r="J24" s="3" t="n">
        <f aca="false">G24/$AG24^2</f>
        <v>0.005524022760492</v>
      </c>
      <c r="K24" s="3" t="n">
        <f aca="false">H24/$AG24^2</f>
        <v>-0.000886659612193565</v>
      </c>
      <c r="L24" s="3" t="n">
        <v>0.029316</v>
      </c>
      <c r="M24" s="3" t="n">
        <v>-0.044301</v>
      </c>
      <c r="N24" s="3" t="n">
        <v>-0.045553</v>
      </c>
      <c r="O24" s="3" t="n">
        <v>0.131088</v>
      </c>
      <c r="P24" s="3" t="n">
        <v>0.276926</v>
      </c>
      <c r="Q24" s="3" t="n">
        <v>0.552402</v>
      </c>
      <c r="R24" s="3" t="n">
        <v>-0.088666</v>
      </c>
      <c r="S24" s="3" t="n">
        <v>0.029209</v>
      </c>
      <c r="T24" s="3" t="n">
        <v>-0.04414</v>
      </c>
      <c r="U24" s="3" t="n">
        <v>-0.045388</v>
      </c>
      <c r="V24" s="3" t="n">
        <v>0.130612</v>
      </c>
      <c r="W24" s="1" t="n">
        <f aca="false">SQRT(F24)/C24/AG24*100</f>
        <v>4.41971636860857</v>
      </c>
      <c r="X24" s="3" t="n">
        <v>-2.2056</v>
      </c>
      <c r="Y24" s="3" t="n">
        <v>77.463813</v>
      </c>
      <c r="Z24" s="3" t="n">
        <v>20.832313</v>
      </c>
      <c r="AA24" s="3" t="n">
        <v>1.67075</v>
      </c>
      <c r="AB24" s="3" t="n">
        <v>0.033125</v>
      </c>
      <c r="AC24" s="3" t="n">
        <v>0</v>
      </c>
      <c r="AD24" s="3" t="n">
        <v>10.619047</v>
      </c>
      <c r="AE24" s="3" t="n">
        <v>10.922455</v>
      </c>
      <c r="AF24" s="3" t="n">
        <v>0</v>
      </c>
      <c r="AG24" s="3" t="n">
        <v>10.012119</v>
      </c>
      <c r="AH24" s="3" t="n">
        <v>0</v>
      </c>
    </row>
    <row r="25" customFormat="false" ht="14" hidden="false" customHeight="false" outlineLevel="0" collapsed="false">
      <c r="A25" s="3" t="n">
        <v>540</v>
      </c>
      <c r="B25" s="3" t="n">
        <v>25.62918</v>
      </c>
      <c r="C25" s="3" t="n">
        <v>1.206467</v>
      </c>
      <c r="D25" s="3" t="n">
        <v>1.201539</v>
      </c>
      <c r="E25" s="3" t="n">
        <v>-0.04354</v>
      </c>
      <c r="F25" s="3" t="n">
        <v>0.159812</v>
      </c>
      <c r="G25" s="3" t="n">
        <v>0.332309</v>
      </c>
      <c r="H25" s="3" t="n">
        <v>-0.055542</v>
      </c>
      <c r="I25" s="3" t="n">
        <f aca="false">F25/$AG25^2</f>
        <v>0.00159737106467994</v>
      </c>
      <c r="J25" s="3" t="n">
        <f aca="false">G25/$AG25^2</f>
        <v>0.00332153268298205</v>
      </c>
      <c r="K25" s="3" t="n">
        <f aca="false">H25/$AG25^2</f>
        <v>-0.000555159710625319</v>
      </c>
      <c r="L25" s="3" t="n">
        <v>0.019817</v>
      </c>
      <c r="M25" s="3" t="n">
        <v>-0.014923</v>
      </c>
      <c r="N25" s="3" t="n">
        <v>0.011879</v>
      </c>
      <c r="O25" s="3" t="n">
        <v>0.110354</v>
      </c>
      <c r="P25" s="3" t="n">
        <v>0.159737</v>
      </c>
      <c r="Q25" s="3" t="n">
        <v>0.332153</v>
      </c>
      <c r="R25" s="3" t="n">
        <v>-0.055516</v>
      </c>
      <c r="S25" s="3" t="n">
        <v>0.019803</v>
      </c>
      <c r="T25" s="3" t="n">
        <v>-0.014913</v>
      </c>
      <c r="U25" s="3" t="n">
        <v>0.011871</v>
      </c>
      <c r="V25" s="3" t="n">
        <v>0.110276</v>
      </c>
      <c r="W25" s="1" t="n">
        <f aca="false">SQRT(F25)/C25/AG25*100</f>
        <v>3.31274082082341</v>
      </c>
      <c r="X25" s="3" t="n">
        <v>-2.051563</v>
      </c>
      <c r="Y25" s="3" t="n">
        <v>87.748563</v>
      </c>
      <c r="Z25" s="3" t="n">
        <v>11.821813</v>
      </c>
      <c r="AA25" s="3" t="n">
        <v>0.42025</v>
      </c>
      <c r="AB25" s="3" t="n">
        <v>0.009375</v>
      </c>
      <c r="AC25" s="3" t="n">
        <v>0</v>
      </c>
      <c r="AD25" s="3" t="n">
        <v>11.079066</v>
      </c>
      <c r="AE25" s="3" t="n">
        <v>10.911791</v>
      </c>
      <c r="AF25" s="3" t="n">
        <v>0</v>
      </c>
      <c r="AG25" s="3" t="n">
        <v>10.002344</v>
      </c>
      <c r="AH25" s="3" t="n">
        <v>0</v>
      </c>
    </row>
    <row r="26" customFormat="false" ht="14" hidden="false" customHeight="false" outlineLevel="0" collapsed="false">
      <c r="A26" s="3" t="n">
        <v>560</v>
      </c>
      <c r="B26" s="3" t="n">
        <v>25.69345</v>
      </c>
      <c r="C26" s="3" t="n">
        <v>1.214232</v>
      </c>
      <c r="D26" s="3" t="n">
        <v>1.2096</v>
      </c>
      <c r="E26" s="3" t="n">
        <v>-0.040917</v>
      </c>
      <c r="F26" s="3" t="n">
        <v>0.087401</v>
      </c>
      <c r="G26" s="3" t="n">
        <v>0.174849</v>
      </c>
      <c r="H26" s="3" t="n">
        <v>-0.026496</v>
      </c>
      <c r="I26" s="3" t="n">
        <f aca="false">F26/$AG26^2</f>
        <v>0.000871506458182809</v>
      </c>
      <c r="J26" s="3" t="n">
        <f aca="false">G26/$AG26^2</f>
        <v>0.00174348157008279</v>
      </c>
      <c r="K26" s="3" t="n">
        <f aca="false">H26/$AG26^2</f>
        <v>-0.000264201040217065</v>
      </c>
      <c r="L26" s="3" t="n">
        <v>0.005403</v>
      </c>
      <c r="M26" s="3" t="n">
        <v>0.005328</v>
      </c>
      <c r="N26" s="3" t="n">
        <v>0.014564</v>
      </c>
      <c r="O26" s="3" t="n">
        <v>0.05408</v>
      </c>
      <c r="P26" s="3" t="n">
        <v>0.08715</v>
      </c>
      <c r="Q26" s="3" t="n">
        <v>0.174348</v>
      </c>
      <c r="R26" s="3" t="n">
        <v>-0.026421</v>
      </c>
      <c r="S26" s="3" t="n">
        <v>0.00538</v>
      </c>
      <c r="T26" s="3" t="n">
        <v>0.005305</v>
      </c>
      <c r="U26" s="3" t="n">
        <v>0.014501</v>
      </c>
      <c r="V26" s="3" t="n">
        <v>0.053848</v>
      </c>
      <c r="W26" s="1" t="n">
        <f aca="false">SQRT(F26)/C26/AG26*100</f>
        <v>2.43127246030788</v>
      </c>
      <c r="X26" s="3" t="n">
        <v>-1.926375</v>
      </c>
      <c r="Y26" s="3" t="n">
        <v>95.816313</v>
      </c>
      <c r="Z26" s="3" t="n">
        <v>4.132688</v>
      </c>
      <c r="AA26" s="3" t="n">
        <v>0.051</v>
      </c>
      <c r="AB26" s="3" t="n">
        <v>0</v>
      </c>
      <c r="AC26" s="3" t="n">
        <v>0</v>
      </c>
      <c r="AD26" s="3" t="n">
        <v>11.515413</v>
      </c>
      <c r="AE26" s="3" t="n">
        <v>10.924892</v>
      </c>
      <c r="AF26" s="3" t="n">
        <v>0</v>
      </c>
      <c r="AG26" s="3" t="n">
        <v>10.014353</v>
      </c>
      <c r="AH26" s="3" t="n">
        <v>0</v>
      </c>
    </row>
    <row r="27" customFormat="false" ht="14" hidden="false" customHeight="false" outlineLevel="0" collapsed="false">
      <c r="A27" s="3" t="n">
        <v>580</v>
      </c>
      <c r="B27" s="3" t="n">
        <v>25.72062</v>
      </c>
      <c r="C27" s="3" t="n">
        <v>1.217595</v>
      </c>
      <c r="D27" s="3" t="n">
        <v>1.213219</v>
      </c>
      <c r="E27" s="3" t="n">
        <v>-0.038663</v>
      </c>
      <c r="F27" s="3" t="n">
        <v>0.055447</v>
      </c>
      <c r="G27" s="3" t="n">
        <v>0.102455</v>
      </c>
      <c r="H27" s="3" t="n">
        <v>-0.016127</v>
      </c>
      <c r="I27" s="3" t="n">
        <f aca="false">F27/$AG27^2</f>
        <v>0.000554117636007671</v>
      </c>
      <c r="J27" s="3" t="n">
        <f aca="false">G27/$AG27^2</f>
        <v>0.00102389890160272</v>
      </c>
      <c r="K27" s="3" t="n">
        <f aca="false">H27/$AG27^2</f>
        <v>-0.000161167513407321</v>
      </c>
      <c r="L27" s="3" t="n">
        <v>0.004337</v>
      </c>
      <c r="M27" s="3" t="n">
        <v>0.002168</v>
      </c>
      <c r="N27" s="3" t="n">
        <v>0.006784</v>
      </c>
      <c r="O27" s="3" t="n">
        <v>0.032973</v>
      </c>
      <c r="P27" s="3" t="n">
        <v>0.055412</v>
      </c>
      <c r="Q27" s="3" t="n">
        <v>0.10239</v>
      </c>
      <c r="R27" s="3" t="n">
        <v>-0.016117</v>
      </c>
      <c r="S27" s="3" t="n">
        <v>0.004333</v>
      </c>
      <c r="T27" s="3" t="n">
        <v>0.002166</v>
      </c>
      <c r="U27" s="3" t="n">
        <v>0.006778</v>
      </c>
      <c r="V27" s="3" t="n">
        <v>0.032942</v>
      </c>
      <c r="W27" s="1" t="n">
        <f aca="false">SQRT(F27)/C27/AG27*100</f>
        <v>1.9332950116225</v>
      </c>
      <c r="X27" s="3" t="n">
        <v>-1.818702</v>
      </c>
      <c r="Y27" s="3" t="n">
        <v>98.954125</v>
      </c>
      <c r="Z27" s="3" t="n">
        <v>1.027125</v>
      </c>
      <c r="AA27" s="3" t="n">
        <v>0.01875</v>
      </c>
      <c r="AB27" s="3" t="n">
        <v>0</v>
      </c>
      <c r="AC27" s="3" t="n">
        <v>0</v>
      </c>
      <c r="AD27" s="3" t="n">
        <v>11.834783</v>
      </c>
      <c r="AE27" s="3" t="n">
        <v>10.912703</v>
      </c>
      <c r="AF27" s="3" t="n">
        <v>0</v>
      </c>
      <c r="AG27" s="3" t="n">
        <v>10.003179</v>
      </c>
      <c r="AH27" s="3" t="n">
        <v>0</v>
      </c>
    </row>
    <row r="28" customFormat="false" ht="14" hidden="false" customHeight="false" outlineLevel="0" collapsed="false">
      <c r="A28" s="3" t="n">
        <v>600</v>
      </c>
      <c r="B28" s="3" t="n">
        <v>25.74241</v>
      </c>
      <c r="C28" s="3" t="n">
        <v>1.219661</v>
      </c>
      <c r="D28" s="3" t="n">
        <v>1.215415</v>
      </c>
      <c r="E28" s="3" t="n">
        <v>-0.037515</v>
      </c>
      <c r="F28" s="3" t="n">
        <v>0.051457</v>
      </c>
      <c r="G28" s="3" t="n">
        <v>0.067246</v>
      </c>
      <c r="H28" s="3" t="n">
        <v>-0.019349</v>
      </c>
      <c r="I28" s="3" t="n">
        <f aca="false">F28/$AG28^2</f>
        <v>0.000513900067239368</v>
      </c>
      <c r="J28" s="3" t="n">
        <f aca="false">G28/$AG28^2</f>
        <v>0.000671584505928805</v>
      </c>
      <c r="K28" s="3" t="n">
        <f aca="false">H28/$AG28^2</f>
        <v>-0.000193238090075491</v>
      </c>
      <c r="L28" s="3" t="n">
        <v>0.002135</v>
      </c>
      <c r="M28" s="3" t="n">
        <v>0.002061</v>
      </c>
      <c r="N28" s="3" t="n">
        <v>0.004758</v>
      </c>
      <c r="O28" s="3" t="n">
        <v>0.015838</v>
      </c>
      <c r="P28" s="3" t="n">
        <v>0.05139</v>
      </c>
      <c r="Q28" s="3" t="n">
        <v>0.067158</v>
      </c>
      <c r="R28" s="3" t="n">
        <v>-0.019324</v>
      </c>
      <c r="S28" s="3" t="n">
        <v>0.002131</v>
      </c>
      <c r="T28" s="3" t="n">
        <v>0.002057</v>
      </c>
      <c r="U28" s="3" t="n">
        <v>0.004749</v>
      </c>
      <c r="V28" s="3" t="n">
        <v>0.015807</v>
      </c>
      <c r="W28" s="1" t="n">
        <f aca="false">SQRT(F28)/C28/AG28*100</f>
        <v>1.85866105973873</v>
      </c>
      <c r="X28" s="3" t="n">
        <v>-1.760353</v>
      </c>
      <c r="Y28" s="3" t="n">
        <v>99.715375</v>
      </c>
      <c r="Z28" s="3" t="n">
        <v>0.277813</v>
      </c>
      <c r="AA28" s="3" t="n">
        <v>0.006813</v>
      </c>
      <c r="AB28" s="3" t="n">
        <v>0</v>
      </c>
      <c r="AC28" s="3" t="n">
        <v>0</v>
      </c>
      <c r="AD28" s="3" t="n">
        <v>11.969637</v>
      </c>
      <c r="AE28" s="3" t="n">
        <v>10.916344</v>
      </c>
      <c r="AF28" s="3" t="n">
        <v>0</v>
      </c>
      <c r="AG28" s="3" t="n">
        <v>10.006516</v>
      </c>
      <c r="AH28" s="3" t="n">
        <v>0</v>
      </c>
    </row>
    <row r="29" customFormat="false" ht="14" hidden="false" customHeight="false" outlineLevel="0" collapsed="false">
      <c r="A29" s="3" t="n">
        <v>620</v>
      </c>
      <c r="B29" s="3" t="n">
        <v>25.78374</v>
      </c>
      <c r="C29" s="3" t="n">
        <v>1.220369</v>
      </c>
      <c r="D29" s="3" t="n">
        <v>1.216225</v>
      </c>
      <c r="E29" s="3" t="n">
        <v>-0.036613</v>
      </c>
      <c r="F29" s="3" t="n">
        <v>0.042</v>
      </c>
      <c r="G29" s="3" t="n">
        <v>0.049515</v>
      </c>
      <c r="H29" s="3" t="n">
        <v>-0.017421</v>
      </c>
      <c r="I29" s="3" t="n">
        <f aca="false">F29/$AG29^2</f>
        <v>0.000419509953249204</v>
      </c>
      <c r="J29" s="3" t="n">
        <f aca="false">G29/$AG29^2</f>
        <v>0.00049457226988415</v>
      </c>
      <c r="K29" s="3" t="n">
        <f aca="false">H29/$AG29^2</f>
        <v>-0.000174006735608437</v>
      </c>
      <c r="L29" s="3" t="n">
        <v>0.000846</v>
      </c>
      <c r="M29" s="3" t="n">
        <v>0.001276</v>
      </c>
      <c r="N29" s="3" t="n">
        <v>0.00226</v>
      </c>
      <c r="O29" s="3" t="n">
        <v>0.007186</v>
      </c>
      <c r="P29" s="3" t="n">
        <v>0.041951</v>
      </c>
      <c r="Q29" s="3" t="n">
        <v>0.049457</v>
      </c>
      <c r="R29" s="3" t="n">
        <v>-0.0174</v>
      </c>
      <c r="S29" s="3" t="n">
        <v>0.000844</v>
      </c>
      <c r="T29" s="3" t="n">
        <v>0.001274</v>
      </c>
      <c r="U29" s="3" t="n">
        <v>0.002256</v>
      </c>
      <c r="V29" s="3" t="n">
        <v>0.007173</v>
      </c>
      <c r="W29" s="1" t="n">
        <f aca="false">SQRT(F29)/C29/AG29*100</f>
        <v>1.67834008614705</v>
      </c>
      <c r="X29" s="3" t="n">
        <v>-1.717529</v>
      </c>
      <c r="Y29" s="3" t="n">
        <v>99.958813</v>
      </c>
      <c r="Z29" s="3" t="n">
        <v>0.041188</v>
      </c>
      <c r="AA29" s="3" t="n">
        <v>0</v>
      </c>
      <c r="AB29" s="3" t="n">
        <v>0</v>
      </c>
      <c r="AC29" s="3" t="n">
        <v>0</v>
      </c>
      <c r="AD29" s="3" t="n">
        <v>12.038251</v>
      </c>
      <c r="AE29" s="3" t="n">
        <v>10.915605</v>
      </c>
      <c r="AF29" s="3" t="n">
        <v>0</v>
      </c>
      <c r="AG29" s="3" t="n">
        <v>10.005839</v>
      </c>
      <c r="AH29" s="3" t="n">
        <v>0</v>
      </c>
    </row>
    <row r="30" customFormat="false" ht="14" hidden="false" customHeight="false" outlineLevel="0" collapsed="false">
      <c r="A30" s="3" t="n">
        <v>640</v>
      </c>
      <c r="B30" s="3" t="n">
        <v>25.78329</v>
      </c>
      <c r="C30" s="3" t="n">
        <v>1.220076</v>
      </c>
      <c r="D30" s="3" t="n">
        <v>1.215905</v>
      </c>
      <c r="E30" s="3" t="n">
        <v>-0.036856</v>
      </c>
      <c r="F30" s="3" t="n">
        <v>0.034524</v>
      </c>
      <c r="G30" s="3" t="n">
        <v>0.036474</v>
      </c>
      <c r="H30" s="3" t="n">
        <v>-0.015497</v>
      </c>
      <c r="I30" s="3" t="n">
        <f aca="false">F30/$AG30^2</f>
        <v>0.000344410642664555</v>
      </c>
      <c r="J30" s="3" t="n">
        <f aca="false">G30/$AG30^2</f>
        <v>0.000363863798532817</v>
      </c>
      <c r="K30" s="3" t="n">
        <f aca="false">H30/$AG30^2</f>
        <v>-0.000154597721277158</v>
      </c>
      <c r="L30" s="3" t="n">
        <v>0.000179</v>
      </c>
      <c r="M30" s="3" t="n">
        <v>0.000979</v>
      </c>
      <c r="N30" s="3" t="n">
        <v>0.001418</v>
      </c>
      <c r="O30" s="3" t="n">
        <v>0.002774</v>
      </c>
      <c r="P30" s="3" t="n">
        <v>0.034441</v>
      </c>
      <c r="Q30" s="3" t="n">
        <v>0.036387</v>
      </c>
      <c r="R30" s="3" t="n">
        <v>-0.01546</v>
      </c>
      <c r="S30" s="3" t="n">
        <v>0.000178</v>
      </c>
      <c r="T30" s="3" t="n">
        <v>0.000976</v>
      </c>
      <c r="U30" s="3" t="n">
        <v>0.001413</v>
      </c>
      <c r="V30" s="3" t="n">
        <v>0.002764</v>
      </c>
      <c r="W30" s="1" t="n">
        <f aca="false">SQRT(F30)/C30/AG30*100</f>
        <v>1.52107769299546</v>
      </c>
      <c r="X30" s="3" t="n">
        <v>-1.7302</v>
      </c>
      <c r="Y30" s="3" t="n">
        <v>99.982938</v>
      </c>
      <c r="Z30" s="3" t="n">
        <v>0.017063</v>
      </c>
      <c r="AA30" s="3" t="n">
        <v>0</v>
      </c>
      <c r="AB30" s="3" t="n">
        <v>0</v>
      </c>
      <c r="AC30" s="3" t="n">
        <v>0</v>
      </c>
      <c r="AD30" s="3" t="n">
        <v>12.074069</v>
      </c>
      <c r="AE30" s="3" t="n">
        <v>10.922361</v>
      </c>
      <c r="AF30" s="3" t="n">
        <v>0</v>
      </c>
      <c r="AG30" s="3" t="n">
        <v>10.012033</v>
      </c>
      <c r="AH30" s="3" t="n">
        <v>0</v>
      </c>
    </row>
    <row r="31" customFormat="false" ht="14" hidden="false" customHeight="false" outlineLevel="0" collapsed="false">
      <c r="A31" s="3" t="n">
        <v>660</v>
      </c>
      <c r="B31" s="3" t="n">
        <v>25.82472</v>
      </c>
      <c r="C31" s="3" t="n">
        <v>1.219798</v>
      </c>
      <c r="D31" s="3" t="n">
        <v>1.215609</v>
      </c>
      <c r="E31" s="3" t="n">
        <v>-0.037013</v>
      </c>
      <c r="F31" s="3" t="n">
        <v>0.031812</v>
      </c>
      <c r="G31" s="3" t="n">
        <v>0.031789</v>
      </c>
      <c r="H31" s="3" t="n">
        <v>-0.014622</v>
      </c>
      <c r="I31" s="3" t="n">
        <f aca="false">F31/$AG31^2</f>
        <v>0.000317697068079149</v>
      </c>
      <c r="J31" s="3" t="n">
        <f aca="false">G31/$AG31^2</f>
        <v>0.000317467373857917</v>
      </c>
      <c r="K31" s="3" t="n">
        <f aca="false">H31/$AG31^2</f>
        <v>-0.000146025604471687</v>
      </c>
      <c r="L31" s="3" t="n">
        <v>-0.000111</v>
      </c>
      <c r="M31" s="3" t="n">
        <v>0.000487</v>
      </c>
      <c r="N31" s="3" t="n">
        <v>0.0009</v>
      </c>
      <c r="O31" s="3" t="n">
        <v>0.001057</v>
      </c>
      <c r="P31" s="3" t="n">
        <v>0.03177</v>
      </c>
      <c r="Q31" s="3" t="n">
        <v>0.031747</v>
      </c>
      <c r="R31" s="3" t="n">
        <v>-0.014603</v>
      </c>
      <c r="S31" s="3" t="n">
        <v>-0.00011</v>
      </c>
      <c r="T31" s="3" t="n">
        <v>0.000486</v>
      </c>
      <c r="U31" s="3" t="n">
        <v>0.000898</v>
      </c>
      <c r="V31" s="3" t="n">
        <v>0.001055</v>
      </c>
      <c r="W31" s="1" t="n">
        <f aca="false">SQRT(F31)/C31/AG31*100</f>
        <v>1.46123035839072</v>
      </c>
      <c r="X31" s="3" t="n">
        <v>-1.738375</v>
      </c>
      <c r="Y31" s="3" t="n">
        <v>99.996</v>
      </c>
      <c r="Z31" s="3" t="n">
        <v>0.004</v>
      </c>
      <c r="AA31" s="3" t="n">
        <v>0</v>
      </c>
      <c r="AB31" s="3" t="n">
        <v>0</v>
      </c>
      <c r="AC31" s="3" t="n">
        <v>0</v>
      </c>
      <c r="AD31" s="3" t="n">
        <v>12.083977</v>
      </c>
      <c r="AE31" s="3" t="n">
        <v>10.916493</v>
      </c>
      <c r="AF31" s="3" t="n">
        <v>0</v>
      </c>
      <c r="AG31" s="3" t="n">
        <v>10.006654</v>
      </c>
      <c r="AH31" s="3" t="n">
        <v>0</v>
      </c>
    </row>
    <row r="32" customFormat="false" ht="14" hidden="false" customHeight="false" outlineLevel="0" collapsed="false">
      <c r="A32" s="3" t="n">
        <v>680</v>
      </c>
      <c r="B32" s="3" t="n">
        <v>25.84415</v>
      </c>
      <c r="C32" s="3" t="n">
        <v>1.21935</v>
      </c>
      <c r="D32" s="3" t="n">
        <v>1.215252</v>
      </c>
      <c r="E32" s="3" t="n">
        <v>-0.03621</v>
      </c>
      <c r="F32" s="3" t="n">
        <v>0.028209</v>
      </c>
      <c r="G32" s="3" t="n">
        <v>0.02728</v>
      </c>
      <c r="H32" s="3" t="n">
        <v>-0.013429</v>
      </c>
      <c r="I32" s="3" t="n">
        <f aca="false">F32/$AG32^2</f>
        <v>0.00028192206221753</v>
      </c>
      <c r="J32" s="3" t="n">
        <f aca="false">G32/$AG32^2</f>
        <v>0.000272637592870865</v>
      </c>
      <c r="K32" s="3" t="n">
        <f aca="false">H32/$AG32^2</f>
        <v>-0.00013421005259028</v>
      </c>
      <c r="L32" s="3" t="n">
        <v>-0.000151</v>
      </c>
      <c r="M32" s="3" t="n">
        <v>0.000421</v>
      </c>
      <c r="N32" s="3" t="n">
        <v>0.000628</v>
      </c>
      <c r="O32" s="3" t="n">
        <v>0.000633</v>
      </c>
      <c r="P32" s="3" t="n">
        <v>0.028192</v>
      </c>
      <c r="Q32" s="3" t="n">
        <v>0.027264</v>
      </c>
      <c r="R32" s="3" t="n">
        <v>-0.013421</v>
      </c>
      <c r="S32" s="3" t="n">
        <v>-0.000151</v>
      </c>
      <c r="T32" s="3" t="n">
        <v>0.00042</v>
      </c>
      <c r="U32" s="3" t="n">
        <v>0.000628</v>
      </c>
      <c r="V32" s="3" t="n">
        <v>0.000633</v>
      </c>
      <c r="W32" s="1" t="n">
        <f aca="false">SQRT(F32)/C32/AG32*100</f>
        <v>1.37700700370564</v>
      </c>
      <c r="X32" s="3" t="n">
        <v>-1.701524</v>
      </c>
      <c r="Y32" s="3" t="n">
        <v>99.999938</v>
      </c>
      <c r="Z32" s="3" t="n">
        <v>6.3E-005</v>
      </c>
      <c r="AA32" s="3" t="n">
        <v>0</v>
      </c>
      <c r="AB32" s="3" t="n">
        <v>0</v>
      </c>
      <c r="AC32" s="3" t="n">
        <v>0</v>
      </c>
      <c r="AD32" s="3" t="n">
        <v>12.089023</v>
      </c>
      <c r="AE32" s="3" t="n">
        <v>10.912484</v>
      </c>
      <c r="AF32" s="3" t="n">
        <v>0</v>
      </c>
      <c r="AG32" s="3" t="n">
        <v>10.002978</v>
      </c>
      <c r="AH32" s="3" t="n">
        <v>0</v>
      </c>
    </row>
    <row r="33" customFormat="false" ht="14" hidden="false" customHeight="false" outlineLevel="0" collapsed="false">
      <c r="A33" s="3" t="n">
        <v>700</v>
      </c>
      <c r="B33" s="3" t="n">
        <v>25.90511</v>
      </c>
      <c r="C33" s="3" t="n">
        <v>1.218133</v>
      </c>
      <c r="D33" s="3" t="n">
        <v>1.214304</v>
      </c>
      <c r="E33" s="3" t="n">
        <v>-0.033828</v>
      </c>
      <c r="F33" s="3" t="n">
        <v>0.024065</v>
      </c>
      <c r="G33" s="3" t="n">
        <v>0.022377</v>
      </c>
      <c r="H33" s="3" t="n">
        <v>-0.012173</v>
      </c>
      <c r="I33" s="3" t="n">
        <f aca="false">F33/$AG33^2</f>
        <v>0.000240348172205681</v>
      </c>
      <c r="J33" s="3" t="n">
        <f aca="false">G33/$AG33^2</f>
        <v>0.000223489343421838</v>
      </c>
      <c r="K33" s="3" t="n">
        <f aca="false">H33/$AG33^2</f>
        <v>-0.000121577323925192</v>
      </c>
      <c r="L33" s="3" t="n">
        <v>-0.00017</v>
      </c>
      <c r="M33" s="3" t="n">
        <v>0.00033</v>
      </c>
      <c r="N33" s="3" t="n">
        <v>0.000448</v>
      </c>
      <c r="O33" s="3" t="n">
        <v>0.000183</v>
      </c>
      <c r="P33" s="3" t="n">
        <v>0.024034</v>
      </c>
      <c r="Q33" s="3" t="n">
        <v>0.022349</v>
      </c>
      <c r="R33" s="3" t="n">
        <v>-0.012158</v>
      </c>
      <c r="S33" s="3" t="n">
        <v>-0.00017</v>
      </c>
      <c r="T33" s="3" t="n">
        <v>0.00033</v>
      </c>
      <c r="U33" s="3" t="n">
        <v>0.000447</v>
      </c>
      <c r="V33" s="3" t="n">
        <v>0.000182</v>
      </c>
      <c r="W33" s="1" t="n">
        <f aca="false">SQRT(F33)/C33/AG33*100</f>
        <v>1.27269900100378</v>
      </c>
      <c r="X33" s="3" t="n">
        <v>-1.591052</v>
      </c>
      <c r="Y33" s="3" t="n">
        <v>100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12.093223</v>
      </c>
      <c r="AE33" s="3" t="n">
        <v>10.916082</v>
      </c>
      <c r="AF33" s="3" t="n">
        <v>0</v>
      </c>
      <c r="AG33" s="3" t="n">
        <v>10.006277</v>
      </c>
      <c r="AH33" s="3" t="n">
        <v>0</v>
      </c>
    </row>
    <row r="34" customFormat="false" ht="14" hidden="false" customHeight="false" outlineLevel="0" collapsed="false">
      <c r="A34" s="3" t="n">
        <v>750</v>
      </c>
      <c r="B34" s="3" t="n">
        <v>25.89614</v>
      </c>
      <c r="C34" s="3" t="n">
        <v>1.21629</v>
      </c>
      <c r="D34" s="3" t="n">
        <v>1.213008</v>
      </c>
      <c r="E34" s="3" t="n">
        <v>-0.028996</v>
      </c>
      <c r="F34" s="3" t="n">
        <v>0.017568</v>
      </c>
      <c r="G34" s="3" t="n">
        <v>0.01742</v>
      </c>
      <c r="H34" s="3" t="n">
        <v>-0.009443</v>
      </c>
      <c r="I34" s="3" t="n">
        <f aca="false">F34/$AG34^2</f>
        <v>0.000175268543744475</v>
      </c>
      <c r="J34" s="3" t="n">
        <f aca="false">G34/$AG34^2</f>
        <v>0.000173792010019852</v>
      </c>
      <c r="K34" s="3" t="n">
        <f aca="false">H34/$AG34^2</f>
        <v>-9.42088375784993E-005</v>
      </c>
      <c r="L34" s="3" t="n">
        <v>-8.5E-005</v>
      </c>
      <c r="M34" s="3" t="n">
        <v>0.000212</v>
      </c>
      <c r="N34" s="3" t="n">
        <v>0.000225</v>
      </c>
      <c r="O34" s="3" t="n">
        <v>8.4E-005</v>
      </c>
      <c r="P34" s="3" t="n">
        <v>0.017527</v>
      </c>
      <c r="Q34" s="3" t="n">
        <v>0.017379</v>
      </c>
      <c r="R34" s="3" t="n">
        <v>-0.00942</v>
      </c>
      <c r="S34" s="3" t="n">
        <v>-8.5E-005</v>
      </c>
      <c r="T34" s="3" t="n">
        <v>0.000211</v>
      </c>
      <c r="U34" s="3" t="n">
        <v>0.000224</v>
      </c>
      <c r="V34" s="3" t="n">
        <v>8.4E-005</v>
      </c>
      <c r="W34" s="1" t="n">
        <f aca="false">SQRT(F34)/C34/AG34*100</f>
        <v>1.08846596320858</v>
      </c>
      <c r="X34" s="3" t="n">
        <v>-1.36571</v>
      </c>
      <c r="Y34" s="3" t="n">
        <v>100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12.091421</v>
      </c>
      <c r="AE34" s="3" t="n">
        <v>10.922032</v>
      </c>
      <c r="AF34" s="3" t="n">
        <v>0</v>
      </c>
      <c r="AG34" s="3" t="n">
        <v>10.011731</v>
      </c>
      <c r="AH34" s="3" t="n">
        <v>0</v>
      </c>
    </row>
    <row r="35" customFormat="false" ht="14" hidden="false" customHeight="false" outlineLevel="0" collapsed="false">
      <c r="A35" s="3" t="n">
        <v>800</v>
      </c>
      <c r="B35" s="3" t="n">
        <v>25.94814</v>
      </c>
      <c r="C35" s="3" t="n">
        <v>1.223482</v>
      </c>
      <c r="D35" s="3" t="n">
        <v>1.219853</v>
      </c>
      <c r="E35" s="3" t="n">
        <v>-0.032055</v>
      </c>
      <c r="F35" s="3" t="n">
        <v>0.01495</v>
      </c>
      <c r="G35" s="3" t="n">
        <v>0.015356</v>
      </c>
      <c r="H35" s="3" t="n">
        <v>-0.010099</v>
      </c>
      <c r="I35" s="3" t="n">
        <f aca="false">F35/$AG35^2</f>
        <v>0.000149412730226021</v>
      </c>
      <c r="J35" s="3" t="n">
        <f aca="false">G35/$AG35^2</f>
        <v>0.000153470360224132</v>
      </c>
      <c r="K35" s="3" t="n">
        <f aca="false">H35/$AG35^2</f>
        <v>-0.00010093104766238</v>
      </c>
      <c r="L35" s="3" t="n">
        <v>-7.6E-005</v>
      </c>
      <c r="M35" s="3" t="n">
        <v>8.2E-005</v>
      </c>
      <c r="N35" s="3" t="n">
        <v>0.000127</v>
      </c>
      <c r="O35" s="3" t="n">
        <v>0.000164</v>
      </c>
      <c r="P35" s="3" t="n">
        <v>0.014941</v>
      </c>
      <c r="Q35" s="3" t="n">
        <v>0.015347</v>
      </c>
      <c r="R35" s="3" t="n">
        <v>-0.010093</v>
      </c>
      <c r="S35" s="3" t="n">
        <v>-7.5E-005</v>
      </c>
      <c r="T35" s="3" t="n">
        <v>8.2E-005</v>
      </c>
      <c r="U35" s="3" t="n">
        <v>0.000127</v>
      </c>
      <c r="V35" s="3" t="n">
        <v>0.000164</v>
      </c>
      <c r="W35" s="1" t="n">
        <f aca="false">SQRT(F35)/C35/AG35*100</f>
        <v>0.999070686224531</v>
      </c>
      <c r="X35" s="3" t="n">
        <v>-1.501396</v>
      </c>
      <c r="Y35" s="3" t="n">
        <v>100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12.087579</v>
      </c>
      <c r="AE35" s="3" t="n">
        <v>10.91242</v>
      </c>
      <c r="AF35" s="3" t="n">
        <v>0</v>
      </c>
      <c r="AG35" s="3" t="n">
        <v>10.00292</v>
      </c>
      <c r="AH35" s="3" t="n">
        <v>0</v>
      </c>
    </row>
    <row r="36" customFormat="false" ht="14" hidden="false" customHeight="false" outlineLevel="0" collapsed="false">
      <c r="A36" s="3" t="n">
        <v>850</v>
      </c>
      <c r="B36" s="3" t="n">
        <v>25.98375</v>
      </c>
      <c r="C36" s="3" t="n">
        <v>1.229746</v>
      </c>
      <c r="D36" s="3" t="n">
        <v>1.226056</v>
      </c>
      <c r="E36" s="3" t="n">
        <v>-0.032601</v>
      </c>
      <c r="F36" s="3" t="n">
        <v>0.012607</v>
      </c>
      <c r="G36" s="3" t="n">
        <v>0.009829</v>
      </c>
      <c r="H36" s="3" t="n">
        <v>-0.008803</v>
      </c>
      <c r="I36" s="3" t="n">
        <f aca="false">F36/$AG36^2</f>
        <v>0.000125849188920284</v>
      </c>
      <c r="J36" s="3" t="n">
        <f aca="false">G36/$AG36^2</f>
        <v>9.81178454745353E-005</v>
      </c>
      <c r="K36" s="3" t="n">
        <f aca="false">H36/$AG36^2</f>
        <v>-8.7875815821786E-005</v>
      </c>
      <c r="L36" s="3" t="n">
        <v>-0.000107</v>
      </c>
      <c r="M36" s="3" t="n">
        <v>9.8E-005</v>
      </c>
      <c r="N36" s="3" t="n">
        <v>0.00015</v>
      </c>
      <c r="O36" s="3" t="n">
        <v>-2.4E-005</v>
      </c>
      <c r="P36" s="3" t="n">
        <v>0.012585</v>
      </c>
      <c r="Q36" s="3" t="n">
        <v>0.009811</v>
      </c>
      <c r="R36" s="3" t="n">
        <v>-0.008787</v>
      </c>
      <c r="S36" s="3" t="n">
        <v>-0.000107</v>
      </c>
      <c r="T36" s="3" t="n">
        <v>9.8E-005</v>
      </c>
      <c r="U36" s="3" t="n">
        <v>0.00015</v>
      </c>
      <c r="V36" s="3" t="n">
        <v>-2.4E-005</v>
      </c>
      <c r="W36" s="1" t="n">
        <f aca="false">SQRT(F36)/C36/AG36*100</f>
        <v>0.912241429497967</v>
      </c>
      <c r="X36" s="3" t="n">
        <v>-1.519817</v>
      </c>
      <c r="Y36" s="3" t="n">
        <v>100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12.113009</v>
      </c>
      <c r="AE36" s="3" t="n">
        <v>10.918801</v>
      </c>
      <c r="AF36" s="3" t="n">
        <v>0</v>
      </c>
      <c r="AG36" s="3" t="n">
        <v>10.008769</v>
      </c>
      <c r="AH36" s="3" t="n">
        <v>0</v>
      </c>
    </row>
    <row r="37" customFormat="false" ht="14" hidden="false" customHeight="false" outlineLevel="0" collapsed="false">
      <c r="A37" s="3" t="n">
        <v>900</v>
      </c>
      <c r="B37" s="3" t="n">
        <v>25.99103</v>
      </c>
      <c r="C37" s="3" t="n">
        <v>1.23349</v>
      </c>
      <c r="D37" s="3" t="n">
        <v>1.22958</v>
      </c>
      <c r="E37" s="3" t="n">
        <v>-0.034545</v>
      </c>
      <c r="F37" s="3" t="n">
        <v>0.012043</v>
      </c>
      <c r="G37" s="3" t="n">
        <v>0.009064</v>
      </c>
      <c r="H37" s="3" t="n">
        <v>-0.008531</v>
      </c>
      <c r="I37" s="3" t="n">
        <f aca="false">F37/$AG37^2</f>
        <v>0.000120724291122679</v>
      </c>
      <c r="J37" s="3" t="n">
        <f aca="false">G37/$AG37^2</f>
        <v>9.08614942070882E-005</v>
      </c>
      <c r="K37" s="3" t="n">
        <f aca="false">H37/$AG37^2</f>
        <v>-8.5518469448441E-005</v>
      </c>
      <c r="L37" s="3" t="n">
        <v>-0.000136</v>
      </c>
      <c r="M37" s="3" t="n">
        <v>0.000118</v>
      </c>
      <c r="N37" s="3" t="n">
        <v>0.000179</v>
      </c>
      <c r="O37" s="3" t="n">
        <v>-0.000121</v>
      </c>
      <c r="P37" s="3" t="n">
        <v>0.012073</v>
      </c>
      <c r="Q37" s="3" t="n">
        <v>0.009086</v>
      </c>
      <c r="R37" s="3" t="n">
        <v>-0.008552</v>
      </c>
      <c r="S37" s="3" t="n">
        <v>-0.000137</v>
      </c>
      <c r="T37" s="3" t="n">
        <v>0.000119</v>
      </c>
      <c r="U37" s="3" t="n">
        <v>0.00018</v>
      </c>
      <c r="V37" s="3" t="n">
        <v>-0.000121</v>
      </c>
      <c r="W37" s="1" t="n">
        <f aca="false">SQRT(F37)/C37/AG37*100</f>
        <v>0.890762035462239</v>
      </c>
      <c r="X37" s="3" t="n">
        <v>-1.606096</v>
      </c>
      <c r="Y37" s="3" t="n">
        <v>100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12.111227</v>
      </c>
      <c r="AE37" s="3" t="n">
        <v>10.89593</v>
      </c>
      <c r="AF37" s="3" t="n">
        <v>0</v>
      </c>
      <c r="AG37" s="3" t="n">
        <v>9.987804</v>
      </c>
      <c r="AH37" s="3" t="n">
        <v>0</v>
      </c>
    </row>
    <row r="38" customFormat="false" ht="14" hidden="false" customHeight="false" outlineLevel="0" collapsed="false">
      <c r="A38" s="3" t="n">
        <v>950</v>
      </c>
      <c r="B38" s="3" t="n">
        <v>26.02412</v>
      </c>
      <c r="C38" s="3" t="n">
        <v>1.238918</v>
      </c>
      <c r="D38" s="3" t="n">
        <v>1.235168</v>
      </c>
      <c r="E38" s="3" t="n">
        <v>-0.033133</v>
      </c>
      <c r="F38" s="3" t="n">
        <v>0.01485</v>
      </c>
      <c r="G38" s="3" t="n">
        <v>0.011319</v>
      </c>
      <c r="H38" s="3" t="n">
        <v>-0.010203</v>
      </c>
      <c r="I38" s="3" t="n">
        <f aca="false">F38/$AG38^2</f>
        <v>0.000148769120535642</v>
      </c>
      <c r="J38" s="3" t="n">
        <f aca="false">G38/$AG38^2</f>
        <v>0.000113395129652723</v>
      </c>
      <c r="K38" s="3" t="n">
        <f aca="false">H38/$AG38^2</f>
        <v>-0.000102214904836711</v>
      </c>
      <c r="L38" s="3" t="n">
        <v>-0.00029</v>
      </c>
      <c r="M38" s="3" t="n">
        <v>0.000283</v>
      </c>
      <c r="N38" s="3" t="n">
        <v>0.000482</v>
      </c>
      <c r="O38" s="3" t="n">
        <v>-0.000415</v>
      </c>
      <c r="P38" s="3" t="n">
        <v>0.014877</v>
      </c>
      <c r="Q38" s="3" t="n">
        <v>0.01134</v>
      </c>
      <c r="R38" s="3" t="n">
        <v>-0.010222</v>
      </c>
      <c r="S38" s="3" t="n">
        <v>-0.000291</v>
      </c>
      <c r="T38" s="3" t="n">
        <v>0.000283</v>
      </c>
      <c r="U38" s="3" t="n">
        <v>0.000483</v>
      </c>
      <c r="V38" s="3" t="n">
        <v>-0.000416</v>
      </c>
      <c r="W38" s="1" t="n">
        <f aca="false">SQRT(F38)/C38/AG38*100</f>
        <v>0.984495725948001</v>
      </c>
      <c r="X38" s="3" t="n">
        <v>-1.532781</v>
      </c>
      <c r="Y38" s="3" t="n">
        <v>100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12.140854</v>
      </c>
      <c r="AE38" s="3" t="n">
        <v>10.899363</v>
      </c>
      <c r="AF38" s="3" t="n">
        <v>0</v>
      </c>
      <c r="AG38" s="3" t="n">
        <v>9.990951</v>
      </c>
      <c r="AH38" s="3" t="n">
        <v>0</v>
      </c>
    </row>
    <row r="39" customFormat="false" ht="14" hidden="false" customHeight="false" outlineLevel="0" collapsed="false">
      <c r="A39" s="3" t="n">
        <v>1000</v>
      </c>
      <c r="B39" s="3" t="n">
        <v>26.05805</v>
      </c>
      <c r="C39" s="3" t="n">
        <v>1.247728</v>
      </c>
      <c r="D39" s="3" t="n">
        <v>1.243616</v>
      </c>
      <c r="E39" s="3" t="n">
        <v>-0.036328</v>
      </c>
      <c r="F39" s="3" t="n">
        <v>0.02079</v>
      </c>
      <c r="G39" s="3" t="n">
        <v>0.015622</v>
      </c>
      <c r="H39" s="3" t="n">
        <v>-0.010875</v>
      </c>
      <c r="I39" s="3" t="n">
        <f aca="false">F39/$AG39^2</f>
        <v>0.000207816615611201</v>
      </c>
      <c r="J39" s="3" t="n">
        <f aca="false">G39/$AG39^2</f>
        <v>0.000156157343390004</v>
      </c>
      <c r="K39" s="3" t="n">
        <f aca="false">H39/$AG39^2</f>
        <v>-0.000108706382624907</v>
      </c>
      <c r="L39" s="3" t="n">
        <v>-0.000378</v>
      </c>
      <c r="M39" s="3" t="n">
        <v>0.000301</v>
      </c>
      <c r="N39" s="3" t="n">
        <v>0.001049</v>
      </c>
      <c r="O39" s="3" t="n">
        <v>-0.000418</v>
      </c>
      <c r="P39" s="3" t="n">
        <v>0.020782</v>
      </c>
      <c r="Q39" s="3" t="n">
        <v>0.015616</v>
      </c>
      <c r="R39" s="3" t="n">
        <v>-0.010871</v>
      </c>
      <c r="S39" s="3" t="n">
        <v>-0.000378</v>
      </c>
      <c r="T39" s="3" t="n">
        <v>0.000301</v>
      </c>
      <c r="U39" s="3" t="n">
        <v>0.001048</v>
      </c>
      <c r="V39" s="3" t="n">
        <v>-0.000418</v>
      </c>
      <c r="W39" s="1" t="n">
        <f aca="false">SQRT(F39)/C39/AG39*100</f>
        <v>1.15536767549753</v>
      </c>
      <c r="X39" s="3" t="n">
        <v>-1.669292</v>
      </c>
      <c r="Y39" s="3" t="n">
        <v>99.9965</v>
      </c>
      <c r="Z39" s="3" t="n">
        <v>0.0035</v>
      </c>
      <c r="AA39" s="3" t="n">
        <v>0</v>
      </c>
      <c r="AB39" s="3" t="n">
        <v>0</v>
      </c>
      <c r="AC39" s="3" t="n">
        <v>0</v>
      </c>
      <c r="AD39" s="3" t="n">
        <v>12.203567</v>
      </c>
      <c r="AE39" s="3" t="n">
        <v>10.911423</v>
      </c>
      <c r="AF39" s="3" t="n">
        <v>0</v>
      </c>
      <c r="AG39" s="3" t="n">
        <v>10.002006</v>
      </c>
      <c r="AH39" s="3" t="n">
        <v>0</v>
      </c>
    </row>
    <row r="40" customFormat="false" ht="14" hidden="false" customHeight="false" outlineLevel="0" collapsed="false">
      <c r="A40" s="3" t="n">
        <v>0</v>
      </c>
      <c r="B40" s="3" t="n">
        <v>25.32328</v>
      </c>
      <c r="C40" s="3" t="n">
        <v>0.664923</v>
      </c>
      <c r="D40" s="3" t="n">
        <v>0.671512</v>
      </c>
      <c r="E40" s="3" t="n">
        <v>0.084583</v>
      </c>
      <c r="F40" s="3" t="n">
        <v>0.668406</v>
      </c>
      <c r="G40" s="3" t="n">
        <v>0.726904</v>
      </c>
      <c r="H40" s="3" t="n">
        <v>0.213871</v>
      </c>
      <c r="I40" s="3" t="n">
        <f aca="false">F40/$AG40^2</f>
        <v>0.00666983900088593</v>
      </c>
      <c r="J40" s="3" t="n">
        <f aca="false">G40/$AG40^2</f>
        <v>0.00725357439804547</v>
      </c>
      <c r="K40" s="3" t="n">
        <f aca="false">H40/$AG40^2</f>
        <v>0.00213415968282522</v>
      </c>
      <c r="L40" s="3" t="n">
        <v>-0.08615</v>
      </c>
      <c r="M40" s="3" t="n">
        <v>-0.011239</v>
      </c>
      <c r="N40" s="3" t="n">
        <v>-0.075073</v>
      </c>
      <c r="O40" s="3" t="n">
        <v>-0.355089</v>
      </c>
      <c r="P40" s="3" t="n">
        <v>0.666983</v>
      </c>
      <c r="Q40" s="3" t="n">
        <v>0.725358</v>
      </c>
      <c r="R40" s="3" t="n">
        <v>0.213416</v>
      </c>
      <c r="S40" s="3" t="n">
        <v>-0.085875</v>
      </c>
      <c r="T40" s="3" t="n">
        <v>-0.011203</v>
      </c>
      <c r="U40" s="3" t="n">
        <v>-0.074834</v>
      </c>
      <c r="V40" s="3" t="n">
        <v>-0.353957</v>
      </c>
      <c r="W40" s="1" t="n">
        <f aca="false">SQRT(F40)/C40/AG40*100</f>
        <v>12.2824871876328</v>
      </c>
      <c r="X40" s="3" t="n">
        <v>6.915924</v>
      </c>
      <c r="Y40" s="3" t="n">
        <v>28.682313</v>
      </c>
      <c r="Z40" s="3" t="n">
        <v>31.173313</v>
      </c>
      <c r="AA40" s="3" t="n">
        <v>39.372938</v>
      </c>
      <c r="AB40" s="3" t="n">
        <v>0.771438</v>
      </c>
      <c r="AC40" s="3" t="n">
        <v>0</v>
      </c>
      <c r="AD40" s="3" t="n">
        <v>5.488053</v>
      </c>
      <c r="AE40" s="3" t="n">
        <v>10.920858</v>
      </c>
      <c r="AF40" s="3" t="n">
        <v>0</v>
      </c>
      <c r="AG40" s="3" t="n">
        <v>10.010655</v>
      </c>
      <c r="AH40" s="3" t="n">
        <v>0</v>
      </c>
    </row>
    <row r="41" customFormat="false" ht="14" hidden="false" customHeight="false" outlineLevel="0" collapsed="false">
      <c r="A41" s="3" t="n">
        <v>-20</v>
      </c>
      <c r="B41" s="3" t="n">
        <v>25.46317</v>
      </c>
      <c r="C41" s="3" t="n">
        <v>0.672676</v>
      </c>
      <c r="D41" s="3" t="n">
        <v>0.679922</v>
      </c>
      <c r="E41" s="3" t="n">
        <v>0.09302</v>
      </c>
      <c r="F41" s="3" t="n">
        <v>0.65372</v>
      </c>
      <c r="G41" s="3" t="n">
        <v>0.6592</v>
      </c>
      <c r="H41" s="3" t="n">
        <v>0.207995</v>
      </c>
      <c r="I41" s="3" t="n">
        <f aca="false">F41/$AG41^2</f>
        <v>0.00651260996490617</v>
      </c>
      <c r="J41" s="3" t="n">
        <f aca="false">G41/$AG41^2</f>
        <v>0.00656720383171105</v>
      </c>
      <c r="K41" s="3" t="n">
        <f aca="false">H41/$AG41^2</f>
        <v>0.00207212615439432</v>
      </c>
      <c r="L41" s="3" t="n">
        <v>-0.092057</v>
      </c>
      <c r="M41" s="3" t="n">
        <v>-0.065709</v>
      </c>
      <c r="N41" s="3" t="n">
        <v>-0.1045</v>
      </c>
      <c r="O41" s="3" t="n">
        <v>-0.288417</v>
      </c>
      <c r="P41" s="3" t="n">
        <v>0.651261</v>
      </c>
      <c r="Q41" s="3" t="n">
        <v>0.656721</v>
      </c>
      <c r="R41" s="3" t="n">
        <v>0.207213</v>
      </c>
      <c r="S41" s="3" t="n">
        <v>-0.091538</v>
      </c>
      <c r="T41" s="3" t="n">
        <v>-0.065339</v>
      </c>
      <c r="U41" s="3" t="n">
        <v>-0.103911</v>
      </c>
      <c r="V41" s="3" t="n">
        <v>-0.286791</v>
      </c>
      <c r="W41" s="1" t="n">
        <f aca="false">SQRT(F41)/C41/AG41*100</f>
        <v>11.9969707962774</v>
      </c>
      <c r="X41" s="3" t="n">
        <v>7.54393</v>
      </c>
      <c r="Y41" s="3" t="n">
        <v>26.11225</v>
      </c>
      <c r="Z41" s="3" t="n">
        <v>31.718875</v>
      </c>
      <c r="AA41" s="3" t="n">
        <v>41.287938</v>
      </c>
      <c r="AB41" s="3" t="n">
        <v>0.880688</v>
      </c>
      <c r="AC41" s="3" t="n">
        <v>0.00025</v>
      </c>
      <c r="AD41" s="3" t="n">
        <v>5.486078</v>
      </c>
      <c r="AE41" s="3" t="n">
        <v>10.929811</v>
      </c>
      <c r="AF41" s="3" t="n">
        <v>0</v>
      </c>
      <c r="AG41" s="3" t="n">
        <v>10.018861</v>
      </c>
      <c r="AH41" s="3" t="n">
        <v>0</v>
      </c>
    </row>
    <row r="42" customFormat="false" ht="14" hidden="false" customHeight="false" outlineLevel="0" collapsed="false">
      <c r="A42" s="3" t="n">
        <v>-40</v>
      </c>
      <c r="B42" s="3" t="n">
        <v>25.57816</v>
      </c>
      <c r="C42" s="3" t="n">
        <v>0.68607</v>
      </c>
      <c r="D42" s="3" t="n">
        <v>0.693938</v>
      </c>
      <c r="E42" s="3" t="n">
        <v>0.100995</v>
      </c>
      <c r="F42" s="3" t="n">
        <v>0.585615</v>
      </c>
      <c r="G42" s="3" t="n">
        <v>0.551592</v>
      </c>
      <c r="H42" s="3" t="n">
        <v>0.163076</v>
      </c>
      <c r="I42" s="3" t="n">
        <f aca="false">F42/$AG42^2</f>
        <v>0.00584781389651819</v>
      </c>
      <c r="J42" s="3" t="n">
        <f aca="false">G42/$AG42^2</f>
        <v>0.00550806820660034</v>
      </c>
      <c r="K42" s="3" t="n">
        <f aca="false">H42/$AG42^2</f>
        <v>0.0016284386482392</v>
      </c>
      <c r="L42" s="3" t="n">
        <v>-0.090043</v>
      </c>
      <c r="M42" s="3" t="n">
        <v>-0.07524</v>
      </c>
      <c r="N42" s="3" t="n">
        <v>-0.126602</v>
      </c>
      <c r="O42" s="3" t="n">
        <v>-0.252164</v>
      </c>
      <c r="P42" s="3" t="n">
        <v>0.584781</v>
      </c>
      <c r="Q42" s="3" t="n">
        <v>0.550807</v>
      </c>
      <c r="R42" s="3" t="n">
        <v>0.162844</v>
      </c>
      <c r="S42" s="3" t="n">
        <v>-0.08985</v>
      </c>
      <c r="T42" s="3" t="n">
        <v>-0.07508</v>
      </c>
      <c r="U42" s="3" t="n">
        <v>-0.126332</v>
      </c>
      <c r="V42" s="3" t="n">
        <v>-0.251626</v>
      </c>
      <c r="W42" s="1" t="n">
        <f aca="false">SQRT(F42)/C42/AG42*100</f>
        <v>11.1462387749066</v>
      </c>
      <c r="X42" s="3" t="n">
        <v>8.099731</v>
      </c>
      <c r="Y42" s="3" t="n">
        <v>23.75275</v>
      </c>
      <c r="Z42" s="3" t="n">
        <v>32.605625</v>
      </c>
      <c r="AA42" s="3" t="n">
        <v>42.843688</v>
      </c>
      <c r="AB42" s="3" t="n">
        <v>0.797875</v>
      </c>
      <c r="AC42" s="3" t="n">
        <v>6.3E-005</v>
      </c>
      <c r="AD42" s="3" t="n">
        <v>5.530945</v>
      </c>
      <c r="AE42" s="3" t="n">
        <v>10.917008</v>
      </c>
      <c r="AF42" s="3" t="n">
        <v>0</v>
      </c>
      <c r="AG42" s="3" t="n">
        <v>10.007125</v>
      </c>
      <c r="AH42" s="3" t="n">
        <v>0</v>
      </c>
    </row>
    <row r="43" customFormat="false" ht="14" hidden="false" customHeight="false" outlineLevel="0" collapsed="false">
      <c r="A43" s="3" t="n">
        <v>-60</v>
      </c>
      <c r="B43" s="3" t="n">
        <v>25.61877</v>
      </c>
      <c r="C43" s="3" t="n">
        <v>0.696893</v>
      </c>
      <c r="D43" s="3" t="n">
        <v>0.705021</v>
      </c>
      <c r="E43" s="3" t="n">
        <v>0.104336</v>
      </c>
      <c r="F43" s="3" t="n">
        <v>0.553945</v>
      </c>
      <c r="G43" s="3" t="n">
        <v>0.514599</v>
      </c>
      <c r="H43" s="3" t="n">
        <v>0.150705</v>
      </c>
      <c r="I43" s="3" t="n">
        <f aca="false">F43/$AG43^2</f>
        <v>0.00551858110850321</v>
      </c>
      <c r="J43" s="3" t="n">
        <f aca="false">G43/$AG43^2</f>
        <v>0.00512660339899204</v>
      </c>
      <c r="K43" s="3" t="n">
        <f aca="false">H43/$AG43^2</f>
        <v>0.00150137245747678</v>
      </c>
      <c r="L43" s="3" t="n">
        <v>-0.08614</v>
      </c>
      <c r="M43" s="3" t="n">
        <v>-0.06683</v>
      </c>
      <c r="N43" s="3" t="n">
        <v>-0.144803</v>
      </c>
      <c r="O43" s="3" t="n">
        <v>-0.257629</v>
      </c>
      <c r="P43" s="3" t="n">
        <v>0.551858</v>
      </c>
      <c r="Q43" s="3" t="n">
        <v>0.512661</v>
      </c>
      <c r="R43" s="3" t="n">
        <v>0.150137</v>
      </c>
      <c r="S43" s="3" t="n">
        <v>-0.085654</v>
      </c>
      <c r="T43" s="3" t="n">
        <v>-0.066453</v>
      </c>
      <c r="U43" s="3" t="n">
        <v>-0.143985</v>
      </c>
      <c r="V43" s="3" t="n">
        <v>-0.256174</v>
      </c>
      <c r="W43" s="1" t="n">
        <f aca="false">SQRT(F43)/C43/AG43*100</f>
        <v>10.6597645623563</v>
      </c>
      <c r="X43" s="3" t="n">
        <v>8.260755</v>
      </c>
      <c r="Y43" s="3" t="n">
        <v>21.897</v>
      </c>
      <c r="Z43" s="3" t="n">
        <v>33.879438</v>
      </c>
      <c r="AA43" s="3" t="n">
        <v>43.648188</v>
      </c>
      <c r="AB43" s="3" t="n">
        <v>0.57475</v>
      </c>
      <c r="AC43" s="3" t="n">
        <v>0.000625</v>
      </c>
      <c r="AD43" s="3" t="n">
        <v>5.564642</v>
      </c>
      <c r="AE43" s="3" t="n">
        <v>10.929842</v>
      </c>
      <c r="AF43" s="3" t="n">
        <v>0</v>
      </c>
      <c r="AG43" s="3" t="n">
        <v>10.01889</v>
      </c>
      <c r="AH43" s="3" t="n">
        <v>0</v>
      </c>
    </row>
    <row r="44" customFormat="false" ht="14" hidden="false" customHeight="false" outlineLevel="0" collapsed="false">
      <c r="A44" s="3" t="n">
        <v>-80</v>
      </c>
      <c r="B44" s="3" t="n">
        <v>25.67788</v>
      </c>
      <c r="C44" s="3" t="n">
        <v>0.7011</v>
      </c>
      <c r="D44" s="3" t="n">
        <v>0.709342</v>
      </c>
      <c r="E44" s="3" t="n">
        <v>0.105802</v>
      </c>
      <c r="F44" s="3" t="n">
        <v>0.520223</v>
      </c>
      <c r="G44" s="3" t="n">
        <v>0.455886</v>
      </c>
      <c r="H44" s="3" t="n">
        <v>0.130858</v>
      </c>
      <c r="I44" s="3" t="n">
        <f aca="false">F44/$AG44^2</f>
        <v>0.00518897098453874</v>
      </c>
      <c r="J44" s="3" t="n">
        <f aca="false">G44/$AG44^2</f>
        <v>0.00454724075301828</v>
      </c>
      <c r="K44" s="3" t="n">
        <f aca="false">H44/$AG44^2</f>
        <v>0.00130524479904727</v>
      </c>
      <c r="L44" s="3" t="n">
        <v>-0.070667</v>
      </c>
      <c r="M44" s="3" t="n">
        <v>-0.066255</v>
      </c>
      <c r="N44" s="3" t="n">
        <v>-0.119751</v>
      </c>
      <c r="O44" s="3" t="n">
        <v>-0.20193</v>
      </c>
      <c r="P44" s="3" t="n">
        <v>0.518897</v>
      </c>
      <c r="Q44" s="3" t="n">
        <v>0.454724</v>
      </c>
      <c r="R44" s="3" t="n">
        <v>0.130524</v>
      </c>
      <c r="S44" s="3" t="n">
        <v>-0.070397</v>
      </c>
      <c r="T44" s="3" t="n">
        <v>-0.066002</v>
      </c>
      <c r="U44" s="3" t="n">
        <v>-0.119293</v>
      </c>
      <c r="V44" s="3" t="n">
        <v>-0.201159</v>
      </c>
      <c r="W44" s="1" t="n">
        <f aca="false">SQRT(F44)/C44/AG44*100</f>
        <v>10.2744989950606</v>
      </c>
      <c r="X44" s="3" t="n">
        <v>8.352249</v>
      </c>
      <c r="Y44" s="3" t="n">
        <v>21.001</v>
      </c>
      <c r="Z44" s="3" t="n">
        <v>35.6785</v>
      </c>
      <c r="AA44" s="3" t="n">
        <v>42.76725</v>
      </c>
      <c r="AB44" s="3" t="n">
        <v>0.55325</v>
      </c>
      <c r="AC44" s="3" t="n">
        <v>0</v>
      </c>
      <c r="AD44" s="3" t="n">
        <v>5.573406</v>
      </c>
      <c r="AE44" s="3" t="n">
        <v>10.923164</v>
      </c>
      <c r="AF44" s="3" t="n">
        <v>0</v>
      </c>
      <c r="AG44" s="3" t="n">
        <v>10.012768</v>
      </c>
      <c r="AH44" s="3" t="n">
        <v>0</v>
      </c>
    </row>
    <row r="45" customFormat="false" ht="14" hidden="false" customHeight="false" outlineLevel="0" collapsed="false">
      <c r="A45" s="3" t="n">
        <v>-100</v>
      </c>
      <c r="B45" s="3" t="n">
        <v>25.77139</v>
      </c>
      <c r="C45" s="3" t="n">
        <v>0.709208</v>
      </c>
      <c r="D45" s="3" t="n">
        <v>0.717813</v>
      </c>
      <c r="E45" s="3" t="n">
        <v>0.110454</v>
      </c>
      <c r="F45" s="3" t="n">
        <v>0.506901</v>
      </c>
      <c r="G45" s="3" t="n">
        <v>0.405284</v>
      </c>
      <c r="H45" s="3" t="n">
        <v>0.113377</v>
      </c>
      <c r="I45" s="3" t="n">
        <f aca="false">F45/$AG45^2</f>
        <v>0.00505872848014595</v>
      </c>
      <c r="J45" s="3" t="n">
        <f aca="false">G45/$AG45^2</f>
        <v>0.00404461958715306</v>
      </c>
      <c r="K45" s="3" t="n">
        <f aca="false">H45/$AG45^2</f>
        <v>0.0011314703638255</v>
      </c>
      <c r="L45" s="3" t="n">
        <v>-0.074593</v>
      </c>
      <c r="M45" s="3" t="n">
        <v>-0.079161</v>
      </c>
      <c r="N45" s="3" t="n">
        <v>-0.156856</v>
      </c>
      <c r="O45" s="3" t="n">
        <v>-0.196923</v>
      </c>
      <c r="P45" s="3" t="n">
        <v>0.505873</v>
      </c>
      <c r="Q45" s="3" t="n">
        <v>0.404462</v>
      </c>
      <c r="R45" s="3" t="n">
        <v>0.113147</v>
      </c>
      <c r="S45" s="3" t="n">
        <v>-0.074366</v>
      </c>
      <c r="T45" s="3" t="n">
        <v>-0.07892</v>
      </c>
      <c r="U45" s="3" t="n">
        <v>-0.156379</v>
      </c>
      <c r="V45" s="3" t="n">
        <v>-0.196324</v>
      </c>
      <c r="W45" s="1" t="n">
        <f aca="false">SQRT(F45)/C45/AG45*100</f>
        <v>10.0287558622811</v>
      </c>
      <c r="X45" s="3" t="n">
        <v>8.644076</v>
      </c>
      <c r="Y45" s="3" t="n">
        <v>17.74775</v>
      </c>
      <c r="Z45" s="3" t="n">
        <v>38.261938</v>
      </c>
      <c r="AA45" s="3" t="n">
        <v>43.45175</v>
      </c>
      <c r="AB45" s="3" t="n">
        <v>0.538</v>
      </c>
      <c r="AC45" s="3" t="n">
        <v>0.000563</v>
      </c>
      <c r="AD45" s="3" t="n">
        <v>5.618186</v>
      </c>
      <c r="AE45" s="3" t="n">
        <v>10.920315</v>
      </c>
      <c r="AF45" s="3" t="n">
        <v>0</v>
      </c>
      <c r="AG45" s="3" t="n">
        <v>10.010157</v>
      </c>
      <c r="AH45" s="3" t="n">
        <v>0</v>
      </c>
    </row>
    <row r="46" customFormat="false" ht="14" hidden="false" customHeight="false" outlineLevel="0" collapsed="false">
      <c r="A46" s="3" t="n">
        <v>-150</v>
      </c>
      <c r="B46" s="3" t="n">
        <v>25.82054</v>
      </c>
      <c r="C46" s="3" t="n">
        <v>0.71818</v>
      </c>
      <c r="D46" s="3" t="n">
        <v>0.726376</v>
      </c>
      <c r="E46" s="3" t="n">
        <v>0.105201</v>
      </c>
      <c r="F46" s="3" t="n">
        <v>0.482484</v>
      </c>
      <c r="G46" s="3" t="n">
        <v>0.3458</v>
      </c>
      <c r="H46" s="3" t="n">
        <v>0.123768</v>
      </c>
      <c r="I46" s="3" t="n">
        <f aca="false">F46/$AG46^2</f>
        <v>0.00480565881432039</v>
      </c>
      <c r="J46" s="3" t="n">
        <f aca="false">G46/$AG46^2</f>
        <v>0.00344425269644587</v>
      </c>
      <c r="K46" s="3" t="n">
        <f aca="false">H46/$AG46^2</f>
        <v>0.00123275959437164</v>
      </c>
      <c r="L46" s="3" t="n">
        <v>-0.089133</v>
      </c>
      <c r="M46" s="3" t="n">
        <v>-0.083949</v>
      </c>
      <c r="N46" s="3" t="n">
        <v>-0.173798</v>
      </c>
      <c r="O46" s="3" t="n">
        <v>-0.167552</v>
      </c>
      <c r="P46" s="3" t="n">
        <v>0.480565</v>
      </c>
      <c r="Q46" s="3" t="n">
        <v>0.344425</v>
      </c>
      <c r="R46" s="3" t="n">
        <v>0.123276</v>
      </c>
      <c r="S46" s="3" t="n">
        <v>-0.088602</v>
      </c>
      <c r="T46" s="3" t="n">
        <v>-0.083449</v>
      </c>
      <c r="U46" s="3" t="n">
        <v>-0.172762</v>
      </c>
      <c r="V46" s="3" t="n">
        <v>-0.166554</v>
      </c>
      <c r="W46" s="1" t="n">
        <f aca="false">SQRT(F46)/C46/AG46*100</f>
        <v>9.65257445877316</v>
      </c>
      <c r="X46" s="3" t="n">
        <v>8.128738</v>
      </c>
      <c r="Y46" s="3" t="n">
        <v>18.439063</v>
      </c>
      <c r="Z46" s="3" t="n">
        <v>44.927938</v>
      </c>
      <c r="AA46" s="3" t="n">
        <v>36.379563</v>
      </c>
      <c r="AB46" s="3" t="n">
        <v>0.253438</v>
      </c>
      <c r="AC46" s="3" t="n">
        <v>0</v>
      </c>
      <c r="AD46" s="3" t="n">
        <v>5.777773</v>
      </c>
      <c r="AE46" s="3" t="n">
        <v>10.930985</v>
      </c>
      <c r="AF46" s="3" t="n">
        <v>0</v>
      </c>
      <c r="AG46" s="3" t="n">
        <v>10.019937</v>
      </c>
      <c r="AH46" s="3" t="n">
        <v>0</v>
      </c>
    </row>
    <row r="47" customFormat="false" ht="14" hidden="false" customHeight="false" outlineLevel="0" collapsed="false">
      <c r="A47" s="3" t="n">
        <v>-200</v>
      </c>
      <c r="B47" s="3" t="n">
        <v>25.85501</v>
      </c>
      <c r="C47" s="3" t="n">
        <v>0.72803</v>
      </c>
      <c r="D47" s="3" t="n">
        <v>0.735542</v>
      </c>
      <c r="E47" s="3" t="n">
        <v>0.096429</v>
      </c>
      <c r="F47" s="3" t="n">
        <v>0.454954</v>
      </c>
      <c r="G47" s="3" t="n">
        <v>0.276121</v>
      </c>
      <c r="H47" s="3" t="n">
        <v>0.099849</v>
      </c>
      <c r="I47" s="3" t="n">
        <f aca="false">F47/$AG47^2</f>
        <v>0.00453449568914215</v>
      </c>
      <c r="J47" s="3" t="n">
        <f aca="false">G47/$AG47^2</f>
        <v>0.00275207929632802</v>
      </c>
      <c r="K47" s="3" t="n">
        <f aca="false">H47/$AG47^2</f>
        <v>0.000995188216973923</v>
      </c>
      <c r="L47" s="3" t="n">
        <v>-0.085455</v>
      </c>
      <c r="M47" s="3" t="n">
        <v>-0.067734</v>
      </c>
      <c r="N47" s="3" t="n">
        <v>-0.186701</v>
      </c>
      <c r="O47" s="3" t="n">
        <v>-0.112112</v>
      </c>
      <c r="P47" s="3" t="n">
        <v>0.453449</v>
      </c>
      <c r="Q47" s="3" t="n">
        <v>0.275208</v>
      </c>
      <c r="R47" s="3" t="n">
        <v>0.099519</v>
      </c>
      <c r="S47" s="3" t="n">
        <v>-0.085032</v>
      </c>
      <c r="T47" s="3" t="n">
        <v>-0.067398</v>
      </c>
      <c r="U47" s="3" t="n">
        <v>-0.185776</v>
      </c>
      <c r="V47" s="3" t="n">
        <v>-0.111557</v>
      </c>
      <c r="W47" s="1" t="n">
        <f aca="false">SQRT(F47)/C47/AG47*100</f>
        <v>9.24943534569931</v>
      </c>
      <c r="X47" s="3" t="n">
        <v>7.384902</v>
      </c>
      <c r="Y47" s="3" t="n">
        <v>19.94</v>
      </c>
      <c r="Z47" s="3" t="n">
        <v>57.25275</v>
      </c>
      <c r="AA47" s="3" t="n">
        <v>22.678313</v>
      </c>
      <c r="AB47" s="3" t="n">
        <v>0.128688</v>
      </c>
      <c r="AC47" s="3" t="n">
        <v>0.00025</v>
      </c>
      <c r="AD47" s="3" t="n">
        <v>5.834547</v>
      </c>
      <c r="AE47" s="3" t="n">
        <v>10.927317</v>
      </c>
      <c r="AF47" s="3" t="n">
        <v>0</v>
      </c>
      <c r="AG47" s="3" t="n">
        <v>10.016575</v>
      </c>
      <c r="AH47" s="3" t="n">
        <v>0</v>
      </c>
    </row>
    <row r="48" customFormat="false" ht="14" hidden="false" customHeight="false" outlineLevel="0" collapsed="false">
      <c r="A48" s="3" t="n">
        <v>-250</v>
      </c>
      <c r="B48" s="3" t="n">
        <v>25.93401</v>
      </c>
      <c r="C48" s="3" t="n">
        <v>0.737257</v>
      </c>
      <c r="D48" s="3" t="n">
        <v>0.743646</v>
      </c>
      <c r="E48" s="3" t="n">
        <v>0.082013</v>
      </c>
      <c r="F48" s="3" t="n">
        <v>0.393414</v>
      </c>
      <c r="G48" s="3" t="n">
        <v>0.248593</v>
      </c>
      <c r="H48" s="3" t="n">
        <v>0.091719</v>
      </c>
      <c r="I48" s="3" t="n">
        <f aca="false">F48/$AG48^2</f>
        <v>0.00391802273629009</v>
      </c>
      <c r="J48" s="3" t="n">
        <f aca="false">G48/$AG48^2</f>
        <v>0.00247574571846087</v>
      </c>
      <c r="K48" s="3" t="n">
        <f aca="false">H48/$AG48^2</f>
        <v>0.00091343248422728</v>
      </c>
      <c r="L48" s="3" t="n">
        <v>-0.081169</v>
      </c>
      <c r="M48" s="3" t="n">
        <v>-0.067426</v>
      </c>
      <c r="N48" s="3" t="n">
        <v>-0.157876</v>
      </c>
      <c r="O48" s="3" t="n">
        <v>-0.118608</v>
      </c>
      <c r="P48" s="3" t="n">
        <v>0.391803</v>
      </c>
      <c r="Q48" s="3" t="n">
        <v>0.247575</v>
      </c>
      <c r="R48" s="3" t="n">
        <v>0.091343</v>
      </c>
      <c r="S48" s="3" t="n">
        <v>-0.08067</v>
      </c>
      <c r="T48" s="3" t="n">
        <v>-0.067012</v>
      </c>
      <c r="U48" s="3" t="n">
        <v>-0.156906</v>
      </c>
      <c r="V48" s="3" t="n">
        <v>-0.11788</v>
      </c>
      <c r="W48" s="1" t="n">
        <f aca="false">SQRT(F48)/C48/AG48*100</f>
        <v>8.49013451689508</v>
      </c>
      <c r="X48" s="3" t="n">
        <v>6.211074</v>
      </c>
      <c r="Y48" s="3" t="n">
        <v>26.3095</v>
      </c>
      <c r="Z48" s="3" t="n">
        <v>62.902188</v>
      </c>
      <c r="AA48" s="3" t="n">
        <v>10.73825</v>
      </c>
      <c r="AB48" s="3" t="n">
        <v>0.050063</v>
      </c>
      <c r="AC48" s="3" t="n">
        <v>0</v>
      </c>
      <c r="AD48" s="3" t="n">
        <v>5.967886</v>
      </c>
      <c r="AE48" s="3" t="n">
        <v>10.93165</v>
      </c>
      <c r="AF48" s="3" t="n">
        <v>0</v>
      </c>
      <c r="AG48" s="3" t="n">
        <v>10.020547</v>
      </c>
      <c r="AH48" s="3" t="n">
        <v>0</v>
      </c>
    </row>
    <row r="49" customFormat="false" ht="14" hidden="false" customHeight="false" outlineLevel="0" collapsed="false">
      <c r="A49" s="3" t="n">
        <v>-300</v>
      </c>
      <c r="B49" s="3" t="n">
        <v>25.96639</v>
      </c>
      <c r="C49" s="3" t="n">
        <v>0.745677</v>
      </c>
      <c r="D49" s="3" t="n">
        <v>0.750613</v>
      </c>
      <c r="E49" s="3" t="n">
        <v>0.063354</v>
      </c>
      <c r="F49" s="3" t="n">
        <v>0.32936</v>
      </c>
      <c r="G49" s="3" t="n">
        <v>0.211486</v>
      </c>
      <c r="H49" s="3" t="n">
        <v>0.057761</v>
      </c>
      <c r="I49" s="3" t="n">
        <f aca="false">F49/$AG49^2</f>
        <v>0.00327626730562759</v>
      </c>
      <c r="J49" s="3" t="n">
        <f aca="false">G49/$AG49^2</f>
        <v>0.00210373046938899</v>
      </c>
      <c r="K49" s="3" t="n">
        <f aca="false">H49/$AG49^2</f>
        <v>0.000574570305563381</v>
      </c>
      <c r="L49" s="3" t="n">
        <v>-0.055094</v>
      </c>
      <c r="M49" s="3" t="n">
        <v>-0.039277</v>
      </c>
      <c r="N49" s="3" t="n">
        <v>-0.080756</v>
      </c>
      <c r="O49" s="3" t="n">
        <v>-0.093579</v>
      </c>
      <c r="P49" s="3" t="n">
        <v>0.327627</v>
      </c>
      <c r="Q49" s="3" t="n">
        <v>0.210373</v>
      </c>
      <c r="R49" s="3" t="n">
        <v>0.057457</v>
      </c>
      <c r="S49" s="3" t="n">
        <v>-0.05466</v>
      </c>
      <c r="T49" s="3" t="n">
        <v>-0.038968</v>
      </c>
      <c r="U49" s="3" t="n">
        <v>-0.08012</v>
      </c>
      <c r="V49" s="3" t="n">
        <v>-0.092842</v>
      </c>
      <c r="W49" s="1" t="n">
        <f aca="false">SQRT(F49)/C49/AG49*100</f>
        <v>7.67606981857026</v>
      </c>
      <c r="X49" s="3" t="n">
        <v>4.773204</v>
      </c>
      <c r="Y49" s="3" t="n">
        <v>44.201125</v>
      </c>
      <c r="Z49" s="3" t="n">
        <v>52.113625</v>
      </c>
      <c r="AA49" s="3" t="n">
        <v>3.66275</v>
      </c>
      <c r="AB49" s="3" t="n">
        <v>0.0225</v>
      </c>
      <c r="AC49" s="3" t="n">
        <v>0</v>
      </c>
      <c r="AD49" s="3" t="n">
        <v>6.059033</v>
      </c>
      <c r="AE49" s="3" t="n">
        <v>10.938054</v>
      </c>
      <c r="AF49" s="3" t="n">
        <v>0</v>
      </c>
      <c r="AG49" s="3" t="n">
        <v>10.026417</v>
      </c>
      <c r="AH49" s="3" t="n">
        <v>0</v>
      </c>
    </row>
    <row r="50" customFormat="false" ht="14" hidden="false" customHeight="false" outlineLevel="0" collapsed="false">
      <c r="A50" s="3" t="n">
        <v>-320</v>
      </c>
      <c r="B50" s="3" t="n">
        <v>26.07328</v>
      </c>
      <c r="C50" s="3" t="n">
        <v>0.749165</v>
      </c>
      <c r="D50" s="3" t="n">
        <v>0.753663</v>
      </c>
      <c r="E50" s="3" t="n">
        <v>0.057736</v>
      </c>
      <c r="F50" s="3" t="n">
        <v>0.300202</v>
      </c>
      <c r="G50" s="3" t="n">
        <v>0.19995</v>
      </c>
      <c r="H50" s="3" t="n">
        <v>0.060404</v>
      </c>
      <c r="I50" s="3" t="n">
        <f aca="false">F50/$AG50^2</f>
        <v>0.00298761730627234</v>
      </c>
      <c r="J50" s="3" t="n">
        <f aca="false">G50/$AG50^2</f>
        <v>0.00198990706387417</v>
      </c>
      <c r="K50" s="3" t="n">
        <f aca="false">H50/$AG50^2</f>
        <v>0.000601142016935511</v>
      </c>
      <c r="L50" s="3" t="n">
        <v>-0.06236</v>
      </c>
      <c r="M50" s="3" t="n">
        <v>-0.041845</v>
      </c>
      <c r="N50" s="3" t="n">
        <v>-0.084855</v>
      </c>
      <c r="O50" s="3" t="n">
        <v>-0.093772</v>
      </c>
      <c r="P50" s="3" t="n">
        <v>0.298762</v>
      </c>
      <c r="Q50" s="3" t="n">
        <v>0.19899</v>
      </c>
      <c r="R50" s="3" t="n">
        <v>0.060114</v>
      </c>
      <c r="S50" s="3" t="n">
        <v>-0.061911</v>
      </c>
      <c r="T50" s="3" t="n">
        <v>-0.041544</v>
      </c>
      <c r="U50" s="3" t="n">
        <v>-0.084245</v>
      </c>
      <c r="V50" s="3" t="n">
        <v>-0.093098</v>
      </c>
      <c r="W50" s="1" t="n">
        <f aca="false">SQRT(F50)/C50/AG50*100</f>
        <v>7.29600299733127</v>
      </c>
      <c r="X50" s="3" t="n">
        <v>4.323545</v>
      </c>
      <c r="Y50" s="3" t="n">
        <v>51.506563</v>
      </c>
      <c r="Z50" s="3" t="n">
        <v>45.879125</v>
      </c>
      <c r="AA50" s="3" t="n">
        <v>2.595125</v>
      </c>
      <c r="AB50" s="3" t="n">
        <v>0.019188</v>
      </c>
      <c r="AC50" s="3" t="n">
        <v>0</v>
      </c>
      <c r="AD50" s="3" t="n">
        <v>6.109699</v>
      </c>
      <c r="AE50" s="3" t="n">
        <v>10.935498</v>
      </c>
      <c r="AF50" s="3" t="n">
        <v>0</v>
      </c>
      <c r="AG50" s="3" t="n">
        <v>10.024075</v>
      </c>
      <c r="AH50" s="3" t="n">
        <v>0</v>
      </c>
    </row>
    <row r="51" customFormat="false" ht="14" hidden="false" customHeight="false" outlineLevel="0" collapsed="false">
      <c r="A51" s="3" t="n">
        <v>-340</v>
      </c>
      <c r="B51" s="3" t="n">
        <v>26.11601</v>
      </c>
      <c r="C51" s="3" t="n">
        <v>0.751227</v>
      </c>
      <c r="D51" s="3" t="n">
        <v>0.755153</v>
      </c>
      <c r="E51" s="3" t="n">
        <v>0.050389</v>
      </c>
      <c r="F51" s="3" t="n">
        <v>0.293224</v>
      </c>
      <c r="G51" s="3" t="n">
        <v>0.188855</v>
      </c>
      <c r="H51" s="3" t="n">
        <v>0.055692</v>
      </c>
      <c r="I51" s="3" t="n">
        <f aca="false">F51/$AG51^2</f>
        <v>0.00292737034511576</v>
      </c>
      <c r="J51" s="3" t="n">
        <f aca="false">G51/$AG51^2</f>
        <v>0.00188541363096758</v>
      </c>
      <c r="K51" s="3" t="n">
        <f aca="false">H51/$AG51^2</f>
        <v>0.000555995107017799</v>
      </c>
      <c r="L51" s="3" t="n">
        <v>-0.050822</v>
      </c>
      <c r="M51" s="3" t="n">
        <v>-0.036476</v>
      </c>
      <c r="N51" s="3" t="n">
        <v>-0.068031</v>
      </c>
      <c r="O51" s="3" t="n">
        <v>-0.080549</v>
      </c>
      <c r="P51" s="3" t="n">
        <v>0.292737</v>
      </c>
      <c r="Q51" s="3" t="n">
        <v>0.188541</v>
      </c>
      <c r="R51" s="3" t="n">
        <v>0.055599</v>
      </c>
      <c r="S51" s="3" t="n">
        <v>-0.050696</v>
      </c>
      <c r="T51" s="3" t="n">
        <v>-0.036385</v>
      </c>
      <c r="U51" s="3" t="n">
        <v>-0.067862</v>
      </c>
      <c r="V51" s="3" t="n">
        <v>-0.080349</v>
      </c>
      <c r="W51" s="1" t="n">
        <f aca="false">SQRT(F51)/C51/AG51*100</f>
        <v>7.20224093948961</v>
      </c>
      <c r="X51" s="3" t="n">
        <v>3.765388</v>
      </c>
      <c r="Y51" s="3" t="n">
        <v>61.4885</v>
      </c>
      <c r="Z51" s="3" t="n">
        <v>36.675625</v>
      </c>
      <c r="AA51" s="3" t="n">
        <v>1.820813</v>
      </c>
      <c r="AB51" s="3" t="n">
        <v>0.015063</v>
      </c>
      <c r="AC51" s="3" t="n">
        <v>0</v>
      </c>
      <c r="AD51" s="3" t="n">
        <v>6.15555</v>
      </c>
      <c r="AE51" s="3" t="n">
        <v>10.918304</v>
      </c>
      <c r="AF51" s="3" t="n">
        <v>0</v>
      </c>
      <c r="AG51" s="3" t="n">
        <v>10.008314</v>
      </c>
      <c r="AH51" s="3" t="n">
        <v>0</v>
      </c>
    </row>
    <row r="52" customFormat="false" ht="14" hidden="false" customHeight="false" outlineLevel="0" collapsed="false">
      <c r="A52" s="3" t="n">
        <v>-360</v>
      </c>
      <c r="B52" s="3" t="n">
        <v>26.17672</v>
      </c>
      <c r="C52" s="3" t="n">
        <v>0.753388</v>
      </c>
      <c r="D52" s="3" t="n">
        <v>0.756869</v>
      </c>
      <c r="E52" s="3" t="n">
        <v>0.044688</v>
      </c>
      <c r="F52" s="3" t="n">
        <v>0.270788</v>
      </c>
      <c r="G52" s="3" t="n">
        <v>0.183603</v>
      </c>
      <c r="H52" s="3" t="n">
        <v>0.036324</v>
      </c>
      <c r="I52" s="3" t="n">
        <f aca="false">F52/$AG52^2</f>
        <v>0.00269517886459038</v>
      </c>
      <c r="J52" s="3" t="n">
        <f aca="false">G52/$AG52^2</f>
        <v>0.00182741822043587</v>
      </c>
      <c r="K52" s="3" t="n">
        <f aca="false">H52/$AG52^2</f>
        <v>0.000361536246352797</v>
      </c>
      <c r="L52" s="3" t="n">
        <v>-0.036348</v>
      </c>
      <c r="M52" s="3" t="n">
        <v>-0.031764</v>
      </c>
      <c r="N52" s="3" t="n">
        <v>-0.055813</v>
      </c>
      <c r="O52" s="3" t="n">
        <v>-0.073211</v>
      </c>
      <c r="P52" s="3" t="n">
        <v>0.269518</v>
      </c>
      <c r="Q52" s="3" t="n">
        <v>0.182742</v>
      </c>
      <c r="R52" s="3" t="n">
        <v>0.036153</v>
      </c>
      <c r="S52" s="3" t="n">
        <v>-0.036093</v>
      </c>
      <c r="T52" s="3" t="n">
        <v>-0.031541</v>
      </c>
      <c r="U52" s="3" t="n">
        <v>-0.055421</v>
      </c>
      <c r="V52" s="3" t="n">
        <v>-0.072697</v>
      </c>
      <c r="W52" s="1" t="n">
        <f aca="false">SQRT(F52)/C52/AG52*100</f>
        <v>6.89088651561501</v>
      </c>
      <c r="X52" s="3" t="n">
        <v>3.346232</v>
      </c>
      <c r="Y52" s="3" t="n">
        <v>68.401</v>
      </c>
      <c r="Z52" s="3" t="n">
        <v>29.951563</v>
      </c>
      <c r="AA52" s="3" t="n">
        <v>1.6145</v>
      </c>
      <c r="AB52" s="3" t="n">
        <v>0.032938</v>
      </c>
      <c r="AC52" s="3" t="n">
        <v>0</v>
      </c>
      <c r="AD52" s="3" t="n">
        <v>6.21256</v>
      </c>
      <c r="AE52" s="3" t="n">
        <v>10.93491</v>
      </c>
      <c r="AF52" s="3" t="n">
        <v>0</v>
      </c>
      <c r="AG52" s="3" t="n">
        <v>10.023535</v>
      </c>
      <c r="AH52" s="3" t="n">
        <v>0</v>
      </c>
    </row>
    <row r="53" customFormat="false" ht="14" hidden="false" customHeight="false" outlineLevel="0" collapsed="false">
      <c r="A53" s="3" t="n">
        <v>-380</v>
      </c>
      <c r="B53" s="3" t="n">
        <v>26.18446</v>
      </c>
      <c r="C53" s="3" t="n">
        <v>0.755589</v>
      </c>
      <c r="D53" s="3" t="n">
        <v>0.758464</v>
      </c>
      <c r="E53" s="3" t="n">
        <v>0.036899</v>
      </c>
      <c r="F53" s="3" t="n">
        <v>0.259341</v>
      </c>
      <c r="G53" s="3" t="n">
        <v>0.179647</v>
      </c>
      <c r="H53" s="3" t="n">
        <v>0.036164</v>
      </c>
      <c r="I53" s="3" t="n">
        <f aca="false">F53/$AG53^2</f>
        <v>0.00258619259761667</v>
      </c>
      <c r="J53" s="3" t="n">
        <f aca="false">G53/$AG53^2</f>
        <v>0.00179147046392218</v>
      </c>
      <c r="K53" s="3" t="n">
        <f aca="false">H53/$AG53^2</f>
        <v>0.000360633563918583</v>
      </c>
      <c r="L53" s="3" t="n">
        <v>-0.034727</v>
      </c>
      <c r="M53" s="3" t="n">
        <v>-0.017224</v>
      </c>
      <c r="N53" s="3" t="n">
        <v>-0.035266</v>
      </c>
      <c r="O53" s="3" t="n">
        <v>-0.057932</v>
      </c>
      <c r="P53" s="3" t="n">
        <v>0.258619</v>
      </c>
      <c r="Q53" s="3" t="n">
        <v>0.179147</v>
      </c>
      <c r="R53" s="3" t="n">
        <v>0.036063</v>
      </c>
      <c r="S53" s="3" t="n">
        <v>-0.034582</v>
      </c>
      <c r="T53" s="3" t="n">
        <v>-0.017153</v>
      </c>
      <c r="U53" s="3" t="n">
        <v>-0.035119</v>
      </c>
      <c r="V53" s="3" t="n">
        <v>-0.05769</v>
      </c>
      <c r="W53" s="1" t="n">
        <f aca="false">SQRT(F53)/C53/AG53*100</f>
        <v>6.73046089677979</v>
      </c>
      <c r="X53" s="3" t="n">
        <v>2.750955</v>
      </c>
      <c r="Y53" s="3" t="n">
        <v>76.044563</v>
      </c>
      <c r="Z53" s="3" t="n">
        <v>22.793125</v>
      </c>
      <c r="AA53" s="3" t="n">
        <v>1.161188</v>
      </c>
      <c r="AB53" s="3" t="n">
        <v>0.001125</v>
      </c>
      <c r="AC53" s="3" t="n">
        <v>0</v>
      </c>
      <c r="AD53" s="3" t="n">
        <v>6.251273</v>
      </c>
      <c r="AE53" s="3" t="n">
        <v>10.924447</v>
      </c>
      <c r="AF53" s="3" t="n">
        <v>0</v>
      </c>
      <c r="AG53" s="3" t="n">
        <v>10.013944</v>
      </c>
      <c r="AH53" s="3" t="n">
        <v>0</v>
      </c>
    </row>
    <row r="54" customFormat="false" ht="14" hidden="false" customHeight="false" outlineLevel="0" collapsed="false">
      <c r="A54" s="3" t="n">
        <v>-400</v>
      </c>
      <c r="B54" s="3" t="n">
        <v>26.23154</v>
      </c>
      <c r="C54" s="3" t="n">
        <v>0.755503</v>
      </c>
      <c r="D54" s="3" t="n">
        <v>0.75787</v>
      </c>
      <c r="E54" s="3" t="n">
        <v>0.030382</v>
      </c>
      <c r="F54" s="3" t="n">
        <v>0.260729</v>
      </c>
      <c r="G54" s="3" t="n">
        <v>0.204063</v>
      </c>
      <c r="H54" s="3" t="n">
        <v>0.029207</v>
      </c>
      <c r="I54" s="3" t="n">
        <f aca="false">F54/$AG54^2</f>
        <v>0.00259158356562499</v>
      </c>
      <c r="J54" s="3" t="n">
        <f aca="false">G54/$AG54^2</f>
        <v>0.00202833715141826</v>
      </c>
      <c r="K54" s="3" t="n">
        <f aca="false">H54/$AG54^2</f>
        <v>0.000290310556943067</v>
      </c>
      <c r="L54" s="3" t="n">
        <v>-0.034872</v>
      </c>
      <c r="M54" s="3" t="n">
        <v>-0.025686</v>
      </c>
      <c r="N54" s="3" t="n">
        <v>-0.034165</v>
      </c>
      <c r="O54" s="3" t="n">
        <v>-0.074515</v>
      </c>
      <c r="P54" s="3" t="n">
        <v>0.259158</v>
      </c>
      <c r="Q54" s="3" t="n">
        <v>0.202834</v>
      </c>
      <c r="R54" s="3" t="n">
        <v>0.029031</v>
      </c>
      <c r="S54" s="3" t="n">
        <v>-0.034557</v>
      </c>
      <c r="T54" s="3" t="n">
        <v>-0.025454</v>
      </c>
      <c r="U54" s="3" t="n">
        <v>-0.033857</v>
      </c>
      <c r="V54" s="3" t="n">
        <v>-0.073842</v>
      </c>
      <c r="W54" s="1" t="n">
        <f aca="false">SQRT(F54)/C54/AG54*100</f>
        <v>6.73823906845356</v>
      </c>
      <c r="X54" s="3" t="n">
        <v>2.267463</v>
      </c>
      <c r="Y54" s="3" t="n">
        <v>78.372875</v>
      </c>
      <c r="Z54" s="3" t="n">
        <v>20.018625</v>
      </c>
      <c r="AA54" s="3" t="n">
        <v>1.604813</v>
      </c>
      <c r="AB54" s="3" t="n">
        <v>0.003688</v>
      </c>
      <c r="AC54" s="3" t="n">
        <v>0</v>
      </c>
      <c r="AD54" s="3" t="n">
        <v>6.301597</v>
      </c>
      <c r="AE54" s="3" t="n">
        <v>10.942243</v>
      </c>
      <c r="AF54" s="3" t="n">
        <v>0</v>
      </c>
      <c r="AG54" s="3" t="n">
        <v>10.030257</v>
      </c>
      <c r="AH54" s="3" t="n">
        <v>0</v>
      </c>
    </row>
    <row r="55" customFormat="false" ht="14" hidden="false" customHeight="false" outlineLevel="0" collapsed="false">
      <c r="A55" s="3" t="n">
        <v>-420</v>
      </c>
      <c r="B55" s="3" t="n">
        <v>26.30394</v>
      </c>
      <c r="C55" s="3" t="n">
        <v>0.759058</v>
      </c>
      <c r="D55" s="3" t="n">
        <v>0.760936</v>
      </c>
      <c r="E55" s="3" t="n">
        <v>0.024108</v>
      </c>
      <c r="F55" s="3" t="n">
        <v>0.266914</v>
      </c>
      <c r="G55" s="3" t="n">
        <v>0.197712</v>
      </c>
      <c r="H55" s="3" t="n">
        <v>0.030886</v>
      </c>
      <c r="I55" s="3" t="n">
        <f aca="false">F55/$AG55^2</f>
        <v>0.00266475787091559</v>
      </c>
      <c r="J55" s="3" t="n">
        <f aca="false">G55/$AG55^2</f>
        <v>0.00197387401250764</v>
      </c>
      <c r="K55" s="3" t="n">
        <f aca="false">H55/$AG55^2</f>
        <v>0.000308352921169736</v>
      </c>
      <c r="L55" s="3" t="n">
        <v>-0.023366</v>
      </c>
      <c r="M55" s="3" t="n">
        <v>-0.014835</v>
      </c>
      <c r="N55" s="3" t="n">
        <v>-0.026217</v>
      </c>
      <c r="O55" s="3" t="n">
        <v>-0.048732</v>
      </c>
      <c r="P55" s="3" t="n">
        <v>0.266476</v>
      </c>
      <c r="Q55" s="3" t="n">
        <v>0.197388</v>
      </c>
      <c r="R55" s="3" t="n">
        <v>0.030835</v>
      </c>
      <c r="S55" s="3" t="n">
        <v>-0.023308</v>
      </c>
      <c r="T55" s="3" t="n">
        <v>-0.014799</v>
      </c>
      <c r="U55" s="3" t="n">
        <v>-0.026152</v>
      </c>
      <c r="V55" s="3" t="n">
        <v>-0.048612</v>
      </c>
      <c r="W55" s="1" t="n">
        <f aca="false">SQRT(F55)/C55/AG55*100</f>
        <v>6.80070466361502</v>
      </c>
      <c r="X55" s="3" t="n">
        <v>1.785114</v>
      </c>
      <c r="Y55" s="3" t="n">
        <v>82.447</v>
      </c>
      <c r="Z55" s="3" t="n">
        <v>16.425188</v>
      </c>
      <c r="AA55" s="3" t="n">
        <v>1.124625</v>
      </c>
      <c r="AB55" s="3" t="n">
        <v>0.003188</v>
      </c>
      <c r="AC55" s="3" t="n">
        <v>0</v>
      </c>
      <c r="AD55" s="3" t="n">
        <v>6.359189</v>
      </c>
      <c r="AE55" s="3" t="n">
        <v>10.918201</v>
      </c>
      <c r="AF55" s="3" t="n">
        <v>0</v>
      </c>
      <c r="AG55" s="3" t="n">
        <v>10.008219</v>
      </c>
      <c r="AH55" s="3" t="n">
        <v>0</v>
      </c>
    </row>
    <row r="56" customFormat="false" ht="14" hidden="false" customHeight="false" outlineLevel="0" collapsed="false">
      <c r="A56" s="3" t="n">
        <v>-440</v>
      </c>
      <c r="B56" s="3" t="n">
        <v>26.34917</v>
      </c>
      <c r="C56" s="3" t="n">
        <v>0.760878</v>
      </c>
      <c r="D56" s="3" t="n">
        <v>0.762289</v>
      </c>
      <c r="E56" s="3" t="n">
        <v>0.01811</v>
      </c>
      <c r="F56" s="3" t="n">
        <v>0.261264</v>
      </c>
      <c r="G56" s="3" t="n">
        <v>0.215463</v>
      </c>
      <c r="H56" s="3" t="n">
        <v>0.025022</v>
      </c>
      <c r="I56" s="3" t="n">
        <f aca="false">F56/$AG56^2</f>
        <v>0.00260463710524875</v>
      </c>
      <c r="J56" s="3" t="n">
        <f aca="false">G56/$AG56^2</f>
        <v>0.00214803005621981</v>
      </c>
      <c r="K56" s="3" t="n">
        <f aca="false">H56/$AG56^2</f>
        <v>0.000249453539896558</v>
      </c>
      <c r="L56" s="3" t="n">
        <v>-0.020568</v>
      </c>
      <c r="M56" s="3" t="n">
        <v>-0.004971</v>
      </c>
      <c r="N56" s="3" t="n">
        <v>-0.009028</v>
      </c>
      <c r="O56" s="3" t="n">
        <v>-0.036064</v>
      </c>
      <c r="P56" s="3" t="n">
        <v>0.260464</v>
      </c>
      <c r="Q56" s="3" t="n">
        <v>0.214803</v>
      </c>
      <c r="R56" s="3" t="n">
        <v>0.024945</v>
      </c>
      <c r="S56" s="3" t="n">
        <v>-0.020474</v>
      </c>
      <c r="T56" s="3" t="n">
        <v>-0.004949</v>
      </c>
      <c r="U56" s="3" t="n">
        <v>-0.008987</v>
      </c>
      <c r="V56" s="3" t="n">
        <v>-0.035899</v>
      </c>
      <c r="W56" s="1" t="n">
        <f aca="false">SQRT(F56)/C56/AG56*100</f>
        <v>6.70746761475033</v>
      </c>
      <c r="X56" s="3" t="n">
        <v>1.336269</v>
      </c>
      <c r="Y56" s="3" t="n">
        <v>83.73075</v>
      </c>
      <c r="Z56" s="3" t="n">
        <v>14.894938</v>
      </c>
      <c r="AA56" s="3" t="n">
        <v>1.368563</v>
      </c>
      <c r="AB56" s="3" t="n">
        <v>0.00575</v>
      </c>
      <c r="AC56" s="3" t="n">
        <v>0</v>
      </c>
      <c r="AD56" s="3" t="n">
        <v>6.396658</v>
      </c>
      <c r="AE56" s="3" t="n">
        <v>10.925981</v>
      </c>
      <c r="AF56" s="3" t="n">
        <v>0</v>
      </c>
      <c r="AG56" s="3" t="n">
        <v>10.015351</v>
      </c>
      <c r="AH56" s="3" t="n">
        <v>0</v>
      </c>
    </row>
    <row r="57" customFormat="false" ht="14" hidden="false" customHeight="false" outlineLevel="0" collapsed="false">
      <c r="A57" s="3" t="n">
        <v>-460</v>
      </c>
      <c r="B57" s="3" t="n">
        <v>26.3719</v>
      </c>
      <c r="C57" s="3" t="n">
        <v>0.764211</v>
      </c>
      <c r="D57" s="3" t="n">
        <v>0.765246</v>
      </c>
      <c r="E57" s="3" t="n">
        <v>0.013283</v>
      </c>
      <c r="F57" s="3" t="n">
        <v>0.263556</v>
      </c>
      <c r="G57" s="3" t="n">
        <v>0.248851</v>
      </c>
      <c r="H57" s="3" t="n">
        <v>0.021867</v>
      </c>
      <c r="I57" s="3" t="n">
        <f aca="false">F57/$AG57^2</f>
        <v>0.0026264561816841</v>
      </c>
      <c r="J57" s="3" t="n">
        <f aca="false">G57/$AG57^2</f>
        <v>0.00247991412553032</v>
      </c>
      <c r="K57" s="3" t="n">
        <f aca="false">H57/$AG57^2</f>
        <v>0.000217914664530067</v>
      </c>
      <c r="L57" s="3" t="n">
        <v>-0.017424</v>
      </c>
      <c r="M57" s="3" t="n">
        <v>-0.003509</v>
      </c>
      <c r="N57" s="3" t="n">
        <v>-0.008084</v>
      </c>
      <c r="O57" s="3" t="n">
        <v>-0.024323</v>
      </c>
      <c r="P57" s="3" t="n">
        <v>0.262646</v>
      </c>
      <c r="Q57" s="3" t="n">
        <v>0.247992</v>
      </c>
      <c r="R57" s="3" t="n">
        <v>0.021791</v>
      </c>
      <c r="S57" s="3" t="n">
        <v>-0.017334</v>
      </c>
      <c r="T57" s="3" t="n">
        <v>-0.003491</v>
      </c>
      <c r="U57" s="3" t="n">
        <v>-0.008043</v>
      </c>
      <c r="V57" s="3" t="n">
        <v>-0.024197</v>
      </c>
      <c r="W57" s="1" t="n">
        <f aca="false">SQRT(F57)/C57/AG57*100</f>
        <v>6.70612733101733</v>
      </c>
      <c r="X57" s="3" t="n">
        <v>0.972152</v>
      </c>
      <c r="Y57" s="3" t="n">
        <v>81.748688</v>
      </c>
      <c r="Z57" s="3" t="n">
        <v>16.780125</v>
      </c>
      <c r="AA57" s="3" t="n">
        <v>1.460875</v>
      </c>
      <c r="AB57" s="3" t="n">
        <v>0.010313</v>
      </c>
      <c r="AC57" s="3" t="n">
        <v>0</v>
      </c>
      <c r="AD57" s="3" t="n">
        <v>6.502488</v>
      </c>
      <c r="AE57" s="3" t="n">
        <v>10.928126</v>
      </c>
      <c r="AF57" s="3" t="n">
        <v>0</v>
      </c>
      <c r="AG57" s="3" t="n">
        <v>10.017316</v>
      </c>
      <c r="AH57" s="3" t="n">
        <v>0</v>
      </c>
    </row>
    <row r="58" customFormat="false" ht="14" hidden="false" customHeight="false" outlineLevel="0" collapsed="false">
      <c r="A58" s="3" t="n">
        <v>-480</v>
      </c>
      <c r="B58" s="3" t="n">
        <v>26.4266</v>
      </c>
      <c r="C58" s="3" t="n">
        <v>0.765467</v>
      </c>
      <c r="D58" s="3" t="n">
        <v>0.766135</v>
      </c>
      <c r="E58" s="3" t="n">
        <v>0.008575</v>
      </c>
      <c r="F58" s="3" t="n">
        <v>0.280103</v>
      </c>
      <c r="G58" s="3" t="n">
        <v>0.276662</v>
      </c>
      <c r="H58" s="3" t="n">
        <v>0.025197</v>
      </c>
      <c r="I58" s="3" t="n">
        <f aca="false">F58/$AG58^2</f>
        <v>0.00279604019928278</v>
      </c>
      <c r="J58" s="3" t="n">
        <f aca="false">G58/$AG58^2</f>
        <v>0.00276169149782034</v>
      </c>
      <c r="K58" s="3" t="n">
        <f aca="false">H58/$AG58^2</f>
        <v>0.000251521136515239</v>
      </c>
      <c r="L58" s="3" t="n">
        <v>-0.013776</v>
      </c>
      <c r="M58" s="3" t="n">
        <v>-0.002049</v>
      </c>
      <c r="N58" s="3" t="n">
        <v>-0.011839</v>
      </c>
      <c r="O58" s="3" t="n">
        <v>-0.008377</v>
      </c>
      <c r="P58" s="3" t="n">
        <v>0.279604</v>
      </c>
      <c r="Q58" s="3" t="n">
        <v>0.276169</v>
      </c>
      <c r="R58" s="3" t="n">
        <v>0.025152</v>
      </c>
      <c r="S58" s="3" t="n">
        <v>-0.013739</v>
      </c>
      <c r="T58" s="3" t="n">
        <v>-0.002044</v>
      </c>
      <c r="U58" s="3" t="n">
        <v>-0.011807</v>
      </c>
      <c r="V58" s="3" t="n">
        <v>-0.008355</v>
      </c>
      <c r="W58" s="1" t="n">
        <f aca="false">SQRT(F58)/C58/AG58*100</f>
        <v>6.90788713078053</v>
      </c>
      <c r="X58" s="3" t="n">
        <v>0.615432</v>
      </c>
      <c r="Y58" s="3" t="n">
        <v>81.019438</v>
      </c>
      <c r="Z58" s="3" t="n">
        <v>17.0345</v>
      </c>
      <c r="AA58" s="3" t="n">
        <v>1.920125</v>
      </c>
      <c r="AB58" s="3" t="n">
        <v>0.025938</v>
      </c>
      <c r="AC58" s="3" t="n">
        <v>0</v>
      </c>
      <c r="AD58" s="3" t="n">
        <v>6.530349</v>
      </c>
      <c r="AE58" s="3" t="n">
        <v>10.918965</v>
      </c>
      <c r="AF58" s="3" t="n">
        <v>0</v>
      </c>
      <c r="AG58" s="3" t="n">
        <v>10.008919</v>
      </c>
      <c r="AH58" s="3" t="n">
        <v>0</v>
      </c>
    </row>
    <row r="59" customFormat="false" ht="14" hidden="false" customHeight="false" outlineLevel="0" collapsed="false">
      <c r="A59" s="3" t="n">
        <v>-500</v>
      </c>
      <c r="B59" s="3" t="n">
        <v>26.47138</v>
      </c>
      <c r="C59" s="3" t="n">
        <v>0.767666</v>
      </c>
      <c r="D59" s="3" t="n">
        <v>0.768087</v>
      </c>
      <c r="E59" s="3" t="n">
        <v>0.005398</v>
      </c>
      <c r="F59" s="3" t="n">
        <v>0.289243</v>
      </c>
      <c r="G59" s="3" t="n">
        <v>0.304329</v>
      </c>
      <c r="H59" s="3" t="n">
        <v>0.027491</v>
      </c>
      <c r="I59" s="3" t="n">
        <f aca="false">F59/$AG59^2</f>
        <v>0.00289326840843767</v>
      </c>
      <c r="J59" s="3" t="n">
        <f aca="false">G59/$AG59^2</f>
        <v>0.00304417213716988</v>
      </c>
      <c r="K59" s="3" t="n">
        <f aca="false">H59/$AG59^2</f>
        <v>0.000274989686237385</v>
      </c>
      <c r="L59" s="3" t="n">
        <v>-0.007762</v>
      </c>
      <c r="M59" s="3" t="n">
        <v>0.002116</v>
      </c>
      <c r="N59" s="3" t="n">
        <v>0.005576</v>
      </c>
      <c r="O59" s="3" t="n">
        <v>-0.020861</v>
      </c>
      <c r="P59" s="3" t="n">
        <v>0.289327</v>
      </c>
      <c r="Q59" s="3" t="n">
        <v>0.304417</v>
      </c>
      <c r="R59" s="3" t="n">
        <v>0.027499</v>
      </c>
      <c r="S59" s="3" t="n">
        <v>-0.007765</v>
      </c>
      <c r="T59" s="3" t="n">
        <v>0.002117</v>
      </c>
      <c r="U59" s="3" t="n">
        <v>0.005579</v>
      </c>
      <c r="V59" s="3" t="n">
        <v>-0.02087</v>
      </c>
      <c r="W59" s="1" t="n">
        <f aca="false">SQRT(F59)/C59/AG59*100</f>
        <v>7.00683767426522</v>
      </c>
      <c r="X59" s="3" t="n">
        <v>0.37585</v>
      </c>
      <c r="Y59" s="3" t="n">
        <v>78.863688</v>
      </c>
      <c r="Z59" s="3" t="n">
        <v>19.079813</v>
      </c>
      <c r="AA59" s="3" t="n">
        <v>2.045875</v>
      </c>
      <c r="AB59" s="3" t="n">
        <v>0.010625</v>
      </c>
      <c r="AC59" s="3" t="n">
        <v>0</v>
      </c>
      <c r="AD59" s="3" t="n">
        <v>6.600835</v>
      </c>
      <c r="AE59" s="3" t="n">
        <v>10.907654</v>
      </c>
      <c r="AF59" s="3" t="n">
        <v>0</v>
      </c>
      <c r="AG59" s="3" t="n">
        <v>9.998551</v>
      </c>
      <c r="AH59" s="3" t="n">
        <v>0</v>
      </c>
    </row>
    <row r="60" customFormat="false" ht="14" hidden="false" customHeight="false" outlineLevel="0" collapsed="false">
      <c r="A60" s="3" t="n">
        <v>-520</v>
      </c>
      <c r="B60" s="3" t="n">
        <v>26.51789</v>
      </c>
      <c r="C60" s="3" t="n">
        <v>0.766867</v>
      </c>
      <c r="D60" s="3" t="n">
        <v>0.766848</v>
      </c>
      <c r="E60" s="3" t="n">
        <v>-0.000247</v>
      </c>
      <c r="F60" s="3" t="n">
        <v>0.33062</v>
      </c>
      <c r="G60" s="3" t="n">
        <v>0.355263</v>
      </c>
      <c r="H60" s="3" t="n">
        <v>0.038762</v>
      </c>
      <c r="I60" s="3" t="n">
        <f aca="false">F60/$AG60^2</f>
        <v>0.00329963244646198</v>
      </c>
      <c r="J60" s="3" t="n">
        <f aca="false">G60/$AG60^2</f>
        <v>0.00354557292912535</v>
      </c>
      <c r="K60" s="3" t="n">
        <f aca="false">H60/$AG60^2</f>
        <v>0.000386850017814286</v>
      </c>
      <c r="L60" s="3" t="n">
        <v>-0.010701</v>
      </c>
      <c r="M60" s="3" t="n">
        <v>-7.1E-005</v>
      </c>
      <c r="N60" s="3" t="n">
        <v>-0.022438</v>
      </c>
      <c r="O60" s="3" t="n">
        <v>-0.009363</v>
      </c>
      <c r="P60" s="3" t="n">
        <v>0.329963</v>
      </c>
      <c r="Q60" s="3" t="n">
        <v>0.354558</v>
      </c>
      <c r="R60" s="3" t="n">
        <v>0.038685</v>
      </c>
      <c r="S60" s="3" t="n">
        <v>-0.010669</v>
      </c>
      <c r="T60" s="3" t="n">
        <v>-7E-005</v>
      </c>
      <c r="U60" s="3" t="n">
        <v>-0.022371</v>
      </c>
      <c r="V60" s="3" t="n">
        <v>-0.009335</v>
      </c>
      <c r="W60" s="1" t="n">
        <f aca="false">SQRT(F60)/C60/AG60*100</f>
        <v>7.49053319980889</v>
      </c>
      <c r="X60" s="3" t="n">
        <v>-0.057105</v>
      </c>
      <c r="Y60" s="3" t="n">
        <v>75.21825</v>
      </c>
      <c r="Z60" s="3" t="n">
        <v>21.919438</v>
      </c>
      <c r="AA60" s="3" t="n">
        <v>2.84525</v>
      </c>
      <c r="AB60" s="3" t="n">
        <v>0.017063</v>
      </c>
      <c r="AC60" s="3" t="n">
        <v>0</v>
      </c>
      <c r="AD60" s="3" t="n">
        <v>6.686831</v>
      </c>
      <c r="AE60" s="3" t="n">
        <v>10.920086</v>
      </c>
      <c r="AF60" s="3" t="n">
        <v>0</v>
      </c>
      <c r="AG60" s="3" t="n">
        <v>10.009947</v>
      </c>
      <c r="AH60" s="3" t="n">
        <v>0</v>
      </c>
    </row>
    <row r="61" customFormat="false" ht="14" hidden="false" customHeight="false" outlineLevel="0" collapsed="false">
      <c r="A61" s="3" t="n">
        <v>-540</v>
      </c>
      <c r="B61" s="3" t="n">
        <v>26.53345</v>
      </c>
      <c r="C61" s="3" t="n">
        <v>0.767033</v>
      </c>
      <c r="D61" s="3" t="n">
        <v>0.766739</v>
      </c>
      <c r="E61" s="3" t="n">
        <v>-0.003766</v>
      </c>
      <c r="F61" s="3" t="n">
        <v>0.32328</v>
      </c>
      <c r="G61" s="3" t="n">
        <v>0.369758</v>
      </c>
      <c r="H61" s="3" t="n">
        <v>0.036502</v>
      </c>
      <c r="I61" s="3" t="n">
        <f aca="false">F61/$AG61^2</f>
        <v>0.00322173416689288</v>
      </c>
      <c r="J61" s="3" t="n">
        <f aca="false">G61/$AG61^2</f>
        <v>0.00368492323088956</v>
      </c>
      <c r="K61" s="3" t="n">
        <f aca="false">H61/$AG61^2</f>
        <v>0.000363770541202437</v>
      </c>
      <c r="L61" s="3" t="n">
        <v>0.002537</v>
      </c>
      <c r="M61" s="3" t="n">
        <v>0.008776</v>
      </c>
      <c r="N61" s="3" t="n">
        <v>0.008931</v>
      </c>
      <c r="O61" s="3" t="n">
        <v>0.023372</v>
      </c>
      <c r="P61" s="3" t="n">
        <v>0.322173</v>
      </c>
      <c r="Q61" s="3" t="n">
        <v>0.368492</v>
      </c>
      <c r="R61" s="3" t="n">
        <v>0.036377</v>
      </c>
      <c r="S61" s="3" t="n">
        <v>0.002524</v>
      </c>
      <c r="T61" s="3" t="n">
        <v>0.008731</v>
      </c>
      <c r="U61" s="3" t="n">
        <v>0.008885</v>
      </c>
      <c r="V61" s="3" t="n">
        <v>0.023252</v>
      </c>
      <c r="W61" s="1" t="n">
        <f aca="false">SQRT(F61)/C61/AG61*100</f>
        <v>7.39998437063238</v>
      </c>
      <c r="X61" s="3" t="n">
        <v>-0.317291</v>
      </c>
      <c r="Y61" s="3" t="n">
        <v>73.600125</v>
      </c>
      <c r="Z61" s="3" t="n">
        <v>23.447563</v>
      </c>
      <c r="AA61" s="3" t="n">
        <v>2.935313</v>
      </c>
      <c r="AB61" s="3" t="n">
        <v>0.017</v>
      </c>
      <c r="AC61" s="3" t="n">
        <v>0</v>
      </c>
      <c r="AD61" s="3" t="n">
        <v>6.688654</v>
      </c>
      <c r="AE61" s="3" t="n">
        <v>10.927953</v>
      </c>
      <c r="AF61" s="3" t="n">
        <v>0</v>
      </c>
      <c r="AG61" s="3" t="n">
        <v>10.017159</v>
      </c>
      <c r="AH61" s="3" t="n">
        <v>0</v>
      </c>
    </row>
    <row r="62" customFormat="false" ht="14" hidden="false" customHeight="false" outlineLevel="0" collapsed="false">
      <c r="A62" s="3" t="n">
        <v>-560</v>
      </c>
      <c r="B62" s="3" t="n">
        <v>26.57928</v>
      </c>
      <c r="C62" s="3" t="n">
        <v>0.766125</v>
      </c>
      <c r="D62" s="3" t="n">
        <v>0.765479</v>
      </c>
      <c r="E62" s="3" t="n">
        <v>-0.008298</v>
      </c>
      <c r="F62" s="3" t="n">
        <v>0.358701</v>
      </c>
      <c r="G62" s="3" t="n">
        <v>0.404921</v>
      </c>
      <c r="H62" s="3" t="n">
        <v>0.035017</v>
      </c>
      <c r="I62" s="3" t="n">
        <f aca="false">F62/$AG62^2</f>
        <v>0.00358160833215687</v>
      </c>
      <c r="J62" s="3" t="n">
        <f aca="false">G62/$AG62^2</f>
        <v>0.00404311230653188</v>
      </c>
      <c r="K62" s="3" t="n">
        <f aca="false">H62/$AG62^2</f>
        <v>0.000349642680023577</v>
      </c>
      <c r="L62" s="3" t="n">
        <v>0.006897</v>
      </c>
      <c r="M62" s="3" t="n">
        <v>0.012886</v>
      </c>
      <c r="N62" s="3" t="n">
        <v>-0.005334</v>
      </c>
      <c r="O62" s="3" t="n">
        <v>0.024833</v>
      </c>
      <c r="P62" s="3" t="n">
        <v>0.358161</v>
      </c>
      <c r="Q62" s="3" t="n">
        <v>0.404312</v>
      </c>
      <c r="R62" s="3" t="n">
        <v>0.034964</v>
      </c>
      <c r="S62" s="3" t="n">
        <v>0.006881</v>
      </c>
      <c r="T62" s="3" t="n">
        <v>0.012857</v>
      </c>
      <c r="U62" s="3" t="n">
        <v>-0.005322</v>
      </c>
      <c r="V62" s="3" t="n">
        <v>0.024776</v>
      </c>
      <c r="W62" s="1" t="n">
        <f aca="false">SQRT(F62)/C62/AG62*100</f>
        <v>7.81158947314906</v>
      </c>
      <c r="X62" s="3" t="n">
        <v>-0.654861</v>
      </c>
      <c r="Y62" s="3" t="n">
        <v>70.438625</v>
      </c>
      <c r="Z62" s="3" t="n">
        <v>25.927563</v>
      </c>
      <c r="AA62" s="3" t="n">
        <v>3.610813</v>
      </c>
      <c r="AB62" s="3" t="n">
        <v>0.023</v>
      </c>
      <c r="AC62" s="3" t="n">
        <v>0</v>
      </c>
      <c r="AD62" s="3" t="n">
        <v>6.761727</v>
      </c>
      <c r="AE62" s="3" t="n">
        <v>10.917458</v>
      </c>
      <c r="AF62" s="3" t="n">
        <v>0</v>
      </c>
      <c r="AG62" s="3" t="n">
        <v>10.007538</v>
      </c>
      <c r="AH62" s="3" t="n">
        <v>0</v>
      </c>
    </row>
    <row r="63" customFormat="false" ht="14" hidden="false" customHeight="false" outlineLevel="0" collapsed="false">
      <c r="A63" s="3" t="n">
        <v>-580</v>
      </c>
      <c r="B63" s="3" t="n">
        <v>26.61479</v>
      </c>
      <c r="C63" s="3" t="n">
        <v>0.767344</v>
      </c>
      <c r="D63" s="3" t="n">
        <v>0.766748</v>
      </c>
      <c r="E63" s="3" t="n">
        <v>-0.007651</v>
      </c>
      <c r="F63" s="3" t="n">
        <v>0.350993</v>
      </c>
      <c r="G63" s="3" t="n">
        <v>0.469232</v>
      </c>
      <c r="H63" s="3" t="n">
        <v>0.036833</v>
      </c>
      <c r="I63" s="3" t="n">
        <f aca="false">F63/$AG63^2</f>
        <v>0.00350068489652389</v>
      </c>
      <c r="J63" s="3" t="n">
        <f aca="false">G63/$AG63^2</f>
        <v>0.0046799604988296</v>
      </c>
      <c r="K63" s="3" t="n">
        <f aca="false">H63/$AG63^2</f>
        <v>0.00036735982425195</v>
      </c>
      <c r="L63" s="3" t="n">
        <v>0.010458</v>
      </c>
      <c r="M63" s="3" t="n">
        <v>0.02725</v>
      </c>
      <c r="N63" s="3" t="n">
        <v>0.009146</v>
      </c>
      <c r="O63" s="3" t="n">
        <v>0.051867</v>
      </c>
      <c r="P63" s="3" t="n">
        <v>0.350068</v>
      </c>
      <c r="Q63" s="3" t="n">
        <v>0.467996</v>
      </c>
      <c r="R63" s="3" t="n">
        <v>0.036736</v>
      </c>
      <c r="S63" s="3" t="n">
        <v>0.010416</v>
      </c>
      <c r="T63" s="3" t="n">
        <v>0.027142</v>
      </c>
      <c r="U63" s="3" t="n">
        <v>0.00911</v>
      </c>
      <c r="V63" s="3" t="n">
        <v>0.051662</v>
      </c>
      <c r="W63" s="1" t="n">
        <f aca="false">SQRT(F63)/C63/AG63*100</f>
        <v>7.71056866020443</v>
      </c>
      <c r="X63" s="3" t="n">
        <v>-0.60683</v>
      </c>
      <c r="Y63" s="3" t="n">
        <v>67.046313</v>
      </c>
      <c r="Z63" s="3" t="n">
        <v>28.1705</v>
      </c>
      <c r="AA63" s="3" t="n">
        <v>4.746125</v>
      </c>
      <c r="AB63" s="3" t="n">
        <v>0.037063</v>
      </c>
      <c r="AC63" s="3" t="n">
        <v>0</v>
      </c>
      <c r="AD63" s="3" t="n">
        <v>6.837168</v>
      </c>
      <c r="AE63" s="3" t="n">
        <v>10.923631</v>
      </c>
      <c r="AF63" s="3" t="n">
        <v>0</v>
      </c>
      <c r="AG63" s="3" t="n">
        <v>10.013196</v>
      </c>
      <c r="AH63" s="3" t="n">
        <v>0</v>
      </c>
    </row>
    <row r="64" customFormat="false" ht="14" hidden="false" customHeight="false" outlineLevel="0" collapsed="false">
      <c r="A64" s="3" t="n">
        <v>-600</v>
      </c>
      <c r="B64" s="3" t="n">
        <v>26.671</v>
      </c>
      <c r="C64" s="3" t="n">
        <v>0.762928</v>
      </c>
      <c r="D64" s="3" t="n">
        <v>0.762043</v>
      </c>
      <c r="E64" s="3" t="n">
        <v>-0.01136</v>
      </c>
      <c r="F64" s="3" t="n">
        <v>0.395075</v>
      </c>
      <c r="G64" s="3" t="n">
        <v>0.473883</v>
      </c>
      <c r="H64" s="3" t="n">
        <v>0.054283</v>
      </c>
      <c r="I64" s="3" t="n">
        <f aca="false">F64/$AG64^2</f>
        <v>0.00393994478918938</v>
      </c>
      <c r="J64" s="3" t="n">
        <f aca="false">G64/$AG64^2</f>
        <v>0.00472586940842987</v>
      </c>
      <c r="K64" s="3" t="n">
        <f aca="false">H64/$AG64^2</f>
        <v>0.000541345372376302</v>
      </c>
      <c r="L64" s="3" t="n">
        <v>0.019592</v>
      </c>
      <c r="M64" s="3" t="n">
        <v>0.033191</v>
      </c>
      <c r="N64" s="3" t="n">
        <v>-0.003502</v>
      </c>
      <c r="O64" s="3" t="n">
        <v>0.054077</v>
      </c>
      <c r="P64" s="3" t="n">
        <v>0.393995</v>
      </c>
      <c r="Q64" s="3" t="n">
        <v>0.472587</v>
      </c>
      <c r="R64" s="3" t="n">
        <v>0.054134</v>
      </c>
      <c r="S64" s="3" t="n">
        <v>0.019512</v>
      </c>
      <c r="T64" s="3" t="n">
        <v>0.033055</v>
      </c>
      <c r="U64" s="3" t="n">
        <v>-0.003487</v>
      </c>
      <c r="V64" s="3" t="n">
        <v>0.053855</v>
      </c>
      <c r="W64" s="1" t="n">
        <f aca="false">SQRT(F64)/C64/AG64*100</f>
        <v>8.22737919091773</v>
      </c>
      <c r="X64" s="3" t="n">
        <v>-0.906234</v>
      </c>
      <c r="Y64" s="3" t="n">
        <v>66.1815</v>
      </c>
      <c r="Z64" s="3" t="n">
        <v>28.392688</v>
      </c>
      <c r="AA64" s="3" t="n">
        <v>5.396</v>
      </c>
      <c r="AB64" s="3" t="n">
        <v>0.029813</v>
      </c>
      <c r="AC64" s="3" t="n">
        <v>0</v>
      </c>
      <c r="AD64" s="3" t="n">
        <v>6.880651</v>
      </c>
      <c r="AE64" s="3" t="n">
        <v>10.924183</v>
      </c>
      <c r="AF64" s="3" t="n">
        <v>0</v>
      </c>
      <c r="AG64" s="3" t="n">
        <v>10.013703</v>
      </c>
      <c r="AH64" s="3" t="n">
        <v>0</v>
      </c>
    </row>
    <row r="65" customFormat="false" ht="14" hidden="false" customHeight="false" outlineLevel="0" collapsed="false">
      <c r="A65" s="3" t="n">
        <v>-620</v>
      </c>
      <c r="B65" s="3" t="n">
        <v>26.68299</v>
      </c>
      <c r="C65" s="3" t="n">
        <v>0.764177</v>
      </c>
      <c r="D65" s="3" t="n">
        <v>0.763232</v>
      </c>
      <c r="E65" s="3" t="n">
        <v>-0.012136</v>
      </c>
      <c r="F65" s="3" t="n">
        <v>0.382563</v>
      </c>
      <c r="G65" s="3" t="n">
        <v>0.485997</v>
      </c>
      <c r="H65" s="3" t="n">
        <v>0.044617</v>
      </c>
      <c r="I65" s="3" t="n">
        <f aca="false">F65/$AG65^2</f>
        <v>0.00381544284458986</v>
      </c>
      <c r="J65" s="3" t="n">
        <f aca="false">G65/$AG65^2</f>
        <v>0.00484702853161999</v>
      </c>
      <c r="K65" s="3" t="n">
        <f aca="false">H65/$AG65^2</f>
        <v>0.000444981907286031</v>
      </c>
      <c r="L65" s="3" t="n">
        <v>0.028413</v>
      </c>
      <c r="M65" s="3" t="n">
        <v>0.038256</v>
      </c>
      <c r="N65" s="3" t="n">
        <v>0.020585</v>
      </c>
      <c r="O65" s="3" t="n">
        <v>0.03486</v>
      </c>
      <c r="P65" s="3" t="n">
        <v>0.381545</v>
      </c>
      <c r="Q65" s="3" t="n">
        <v>0.484703</v>
      </c>
      <c r="R65" s="3" t="n">
        <v>0.044498</v>
      </c>
      <c r="S65" s="3" t="n">
        <v>0.0283</v>
      </c>
      <c r="T65" s="3" t="n">
        <v>0.038103</v>
      </c>
      <c r="U65" s="3" t="n">
        <v>0.020503</v>
      </c>
      <c r="V65" s="3" t="n">
        <v>0.034721</v>
      </c>
      <c r="W65" s="1" t="n">
        <f aca="false">SQRT(F65)/C65/AG65*100</f>
        <v>8.08311046239208</v>
      </c>
      <c r="X65" s="3" t="n">
        <v>-0.95096</v>
      </c>
      <c r="Y65" s="3" t="n">
        <v>65.463438</v>
      </c>
      <c r="Z65" s="3" t="n">
        <v>28.9815</v>
      </c>
      <c r="AA65" s="3" t="n">
        <v>5.535438</v>
      </c>
      <c r="AB65" s="3" t="n">
        <v>0.019625</v>
      </c>
      <c r="AC65" s="3" t="n">
        <v>0</v>
      </c>
      <c r="AD65" s="3" t="n">
        <v>6.906947</v>
      </c>
      <c r="AE65" s="3" t="n">
        <v>10.923789</v>
      </c>
      <c r="AF65" s="3" t="n">
        <v>0</v>
      </c>
      <c r="AG65" s="3" t="n">
        <v>10.013341</v>
      </c>
      <c r="AH65" s="3" t="n">
        <v>0</v>
      </c>
    </row>
    <row r="66" customFormat="false" ht="14" hidden="false" customHeight="false" outlineLevel="0" collapsed="false">
      <c r="A66" s="3" t="n">
        <v>-640</v>
      </c>
      <c r="B66" s="3" t="n">
        <v>26.72529</v>
      </c>
      <c r="C66" s="3" t="n">
        <v>0.770574</v>
      </c>
      <c r="D66" s="3" t="n">
        <v>0.769561</v>
      </c>
      <c r="E66" s="3" t="n">
        <v>-0.012998</v>
      </c>
      <c r="F66" s="3" t="n">
        <v>0.442207</v>
      </c>
      <c r="G66" s="3" t="n">
        <v>0.535939</v>
      </c>
      <c r="H66" s="3" t="n">
        <v>0.080407</v>
      </c>
      <c r="I66" s="3" t="n">
        <f aca="false">F66/$AG66^2</f>
        <v>0.00441503404980697</v>
      </c>
      <c r="J66" s="3" t="n">
        <f aca="false">G66/$AG66^2</f>
        <v>0.00535086268109618</v>
      </c>
      <c r="K66" s="3" t="n">
        <f aca="false">H66/$AG66^2</f>
        <v>0.000802790645201974</v>
      </c>
      <c r="L66" s="3" t="n">
        <v>0.049011</v>
      </c>
      <c r="M66" s="3" t="n">
        <v>0.045719</v>
      </c>
      <c r="N66" s="3" t="n">
        <v>0.033747</v>
      </c>
      <c r="O66" s="3" t="n">
        <v>0.093643</v>
      </c>
      <c r="P66" s="3" t="n">
        <v>0.441503</v>
      </c>
      <c r="Q66" s="3" t="n">
        <v>0.535086</v>
      </c>
      <c r="R66" s="3" t="n">
        <v>0.080279</v>
      </c>
      <c r="S66" s="3" t="n">
        <v>0.048894</v>
      </c>
      <c r="T66" s="3" t="n">
        <v>0.04561</v>
      </c>
      <c r="U66" s="3" t="n">
        <v>0.033667</v>
      </c>
      <c r="V66" s="3" t="n">
        <v>0.09342</v>
      </c>
      <c r="W66" s="1" t="n">
        <f aca="false">SQRT(F66)/C66/AG66*100</f>
        <v>8.6228866513444</v>
      </c>
      <c r="X66" s="3" t="n">
        <v>-1.04147</v>
      </c>
      <c r="Y66" s="3" t="n">
        <v>63.632625</v>
      </c>
      <c r="Z66" s="3" t="n">
        <v>29.689063</v>
      </c>
      <c r="AA66" s="3" t="n">
        <v>6.604625</v>
      </c>
      <c r="AB66" s="3" t="n">
        <v>0.073688</v>
      </c>
      <c r="AC66" s="3" t="n">
        <v>0</v>
      </c>
      <c r="AD66" s="3" t="n">
        <v>6.919507</v>
      </c>
      <c r="AE66" s="3" t="n">
        <v>10.917924</v>
      </c>
      <c r="AF66" s="3" t="n">
        <v>0</v>
      </c>
      <c r="AG66" s="3" t="n">
        <v>10.007965</v>
      </c>
      <c r="AH66" s="3" t="n">
        <v>0</v>
      </c>
    </row>
    <row r="67" customFormat="false" ht="14" hidden="false" customHeight="false" outlineLevel="0" collapsed="false">
      <c r="A67" s="3" t="n">
        <v>-660</v>
      </c>
      <c r="B67" s="3" t="n">
        <v>26.7418</v>
      </c>
      <c r="C67" s="3" t="n">
        <v>0.771454</v>
      </c>
      <c r="D67" s="3" t="n">
        <v>0.770181</v>
      </c>
      <c r="E67" s="3" t="n">
        <v>-0.016343</v>
      </c>
      <c r="F67" s="3" t="n">
        <v>0.478861</v>
      </c>
      <c r="G67" s="3" t="n">
        <v>0.553311</v>
      </c>
      <c r="H67" s="3" t="n">
        <v>0.104188</v>
      </c>
      <c r="I67" s="3" t="n">
        <f aca="false">F67/$AG67^2</f>
        <v>0.00478535731862957</v>
      </c>
      <c r="J67" s="3" t="n">
        <f aca="false">G67/$AG67^2</f>
        <v>0.00552935161420171</v>
      </c>
      <c r="K67" s="3" t="n">
        <f aca="false">H67/$AG67^2</f>
        <v>0.00104117229908758</v>
      </c>
      <c r="L67" s="3" t="n">
        <v>0.043619</v>
      </c>
      <c r="M67" s="3" t="n">
        <v>0.041557</v>
      </c>
      <c r="N67" s="3" t="n">
        <v>0.01605</v>
      </c>
      <c r="O67" s="3" t="n">
        <v>0.091389</v>
      </c>
      <c r="P67" s="3" t="n">
        <v>0.478536</v>
      </c>
      <c r="Q67" s="3" t="n">
        <v>0.552935</v>
      </c>
      <c r="R67" s="3" t="n">
        <v>0.104118</v>
      </c>
      <c r="S67" s="3" t="n">
        <v>0.043575</v>
      </c>
      <c r="T67" s="3" t="n">
        <v>0.041515</v>
      </c>
      <c r="U67" s="3" t="n">
        <v>0.016034</v>
      </c>
      <c r="V67" s="3" t="n">
        <v>0.091296</v>
      </c>
      <c r="W67" s="1" t="n">
        <f aca="false">SQRT(F67)/C67/AG67*100</f>
        <v>8.96699960563862</v>
      </c>
      <c r="X67" s="3" t="n">
        <v>-1.312858</v>
      </c>
      <c r="Y67" s="3" t="n">
        <v>62.255</v>
      </c>
      <c r="Z67" s="3" t="n">
        <v>30.109625</v>
      </c>
      <c r="AA67" s="3" t="n">
        <v>7.5625</v>
      </c>
      <c r="AB67" s="3" t="n">
        <v>0.072875</v>
      </c>
      <c r="AC67" s="3" t="n">
        <v>0</v>
      </c>
      <c r="AD67" s="3" t="n">
        <v>6.944639</v>
      </c>
      <c r="AE67" s="3" t="n">
        <v>10.912941</v>
      </c>
      <c r="AF67" s="3" t="n">
        <v>0</v>
      </c>
      <c r="AG67" s="3" t="n">
        <v>10.003398</v>
      </c>
      <c r="AH67" s="3" t="n">
        <v>0</v>
      </c>
    </row>
    <row r="68" customFormat="false" ht="14" hidden="false" customHeight="false" outlineLevel="0" collapsed="false">
      <c r="A68" s="3" t="n">
        <v>-680</v>
      </c>
      <c r="B68" s="3" t="n">
        <v>26.8226</v>
      </c>
      <c r="C68" s="3" t="n">
        <v>0.77537</v>
      </c>
      <c r="D68" s="3" t="n">
        <v>0.773874</v>
      </c>
      <c r="E68" s="3" t="n">
        <v>-0.019209</v>
      </c>
      <c r="F68" s="3" t="n">
        <v>0.540736</v>
      </c>
      <c r="G68" s="3" t="n">
        <v>0.546012</v>
      </c>
      <c r="H68" s="3" t="n">
        <v>0.117116</v>
      </c>
      <c r="I68" s="3" t="n">
        <f aca="false">F68/$AG68^2</f>
        <v>0.00541164950537936</v>
      </c>
      <c r="J68" s="3" t="n">
        <f aca="false">G68/$AG68^2</f>
        <v>0.00546445135839152</v>
      </c>
      <c r="K68" s="3" t="n">
        <f aca="false">H68/$AG68^2</f>
        <v>0.00117208904802345</v>
      </c>
      <c r="L68" s="3" t="n">
        <v>0.071298</v>
      </c>
      <c r="M68" s="3" t="n">
        <v>0.077694</v>
      </c>
      <c r="N68" s="3" t="n">
        <v>0.025948</v>
      </c>
      <c r="O68" s="3" t="n">
        <v>0.122037</v>
      </c>
      <c r="P68" s="3" t="n">
        <v>0.541165</v>
      </c>
      <c r="Q68" s="3" t="n">
        <v>0.546445</v>
      </c>
      <c r="R68" s="3" t="n">
        <v>0.117209</v>
      </c>
      <c r="S68" s="3" t="n">
        <v>0.071383</v>
      </c>
      <c r="T68" s="3" t="n">
        <v>0.077786</v>
      </c>
      <c r="U68" s="3" t="n">
        <v>0.025978</v>
      </c>
      <c r="V68" s="3" t="n">
        <v>0.122182</v>
      </c>
      <c r="W68" s="1" t="n">
        <f aca="false">SQRT(F68)/C68/AG68*100</f>
        <v>9.48758843184348</v>
      </c>
      <c r="X68" s="3" t="n">
        <v>-1.530669</v>
      </c>
      <c r="Y68" s="3" t="n">
        <v>61.808</v>
      </c>
      <c r="Z68" s="3" t="n">
        <v>31.027188</v>
      </c>
      <c r="AA68" s="3" t="n">
        <v>7.092125</v>
      </c>
      <c r="AB68" s="3" t="n">
        <v>0.072688</v>
      </c>
      <c r="AC68" s="3" t="n">
        <v>0</v>
      </c>
      <c r="AD68" s="3" t="n">
        <v>6.974375</v>
      </c>
      <c r="AE68" s="3" t="n">
        <v>10.90491</v>
      </c>
      <c r="AF68" s="3" t="n">
        <v>0</v>
      </c>
      <c r="AG68" s="3" t="n">
        <v>9.996036</v>
      </c>
      <c r="AH68" s="3" t="n">
        <v>0</v>
      </c>
    </row>
    <row r="69" customFormat="false" ht="14" hidden="false" customHeight="false" outlineLevel="0" collapsed="false">
      <c r="A69" s="3" t="n">
        <v>-700</v>
      </c>
      <c r="B69" s="3" t="n">
        <v>26.84041</v>
      </c>
      <c r="C69" s="3" t="n">
        <v>0.79146</v>
      </c>
      <c r="D69" s="3" t="n">
        <v>0.79028</v>
      </c>
      <c r="E69" s="3" t="n">
        <v>-0.015147</v>
      </c>
      <c r="F69" s="3" t="n">
        <v>0.633003</v>
      </c>
      <c r="G69" s="3" t="n">
        <v>0.614003</v>
      </c>
      <c r="H69" s="3" t="n">
        <v>0.176564</v>
      </c>
      <c r="I69" s="3" t="n">
        <f aca="false">F69/$AG69^2</f>
        <v>0.00632131496198729</v>
      </c>
      <c r="J69" s="3" t="n">
        <f aca="false">G69/$AG69^2</f>
        <v>0.00613157654956625</v>
      </c>
      <c r="K69" s="3" t="n">
        <f aca="false">H69/$AG69^2</f>
        <v>0.00176320910793207</v>
      </c>
      <c r="L69" s="3" t="n">
        <v>0.102466</v>
      </c>
      <c r="M69" s="3" t="n">
        <v>0.104474</v>
      </c>
      <c r="N69" s="3" t="n">
        <v>0.167689</v>
      </c>
      <c r="O69" s="3" t="n">
        <v>0.132649</v>
      </c>
      <c r="P69" s="3" t="n">
        <v>0.632131</v>
      </c>
      <c r="Q69" s="3" t="n">
        <v>0.613157</v>
      </c>
      <c r="R69" s="3" t="n">
        <v>0.176321</v>
      </c>
      <c r="S69" s="3" t="n">
        <v>0.102254</v>
      </c>
      <c r="T69" s="3" t="n">
        <v>0.104258</v>
      </c>
      <c r="U69" s="3" t="n">
        <v>0.167343</v>
      </c>
      <c r="V69" s="3" t="n">
        <v>0.132375</v>
      </c>
      <c r="W69" s="1" t="n">
        <f aca="false">SQRT(F69)/C69/AG69*100</f>
        <v>10.0455736982298</v>
      </c>
      <c r="X69" s="3" t="n">
        <v>-1.254344</v>
      </c>
      <c r="Y69" s="3" t="n">
        <v>61.439063</v>
      </c>
      <c r="Z69" s="3" t="n">
        <v>30.397063</v>
      </c>
      <c r="AA69" s="3" t="n">
        <v>8.096063</v>
      </c>
      <c r="AB69" s="3" t="n">
        <v>0.067813</v>
      </c>
      <c r="AC69" s="3" t="n">
        <v>0</v>
      </c>
      <c r="AD69" s="3" t="n">
        <v>6.996039</v>
      </c>
      <c r="AE69" s="3" t="n">
        <v>10.916753</v>
      </c>
      <c r="AF69" s="3" t="n">
        <v>0</v>
      </c>
      <c r="AG69" s="3" t="n">
        <v>10.006891</v>
      </c>
      <c r="AH69" s="3" t="n">
        <v>0</v>
      </c>
    </row>
    <row r="70" customFormat="false" ht="14" hidden="false" customHeight="false" outlineLevel="0" collapsed="false">
      <c r="A70" s="3" t="n">
        <v>-720</v>
      </c>
      <c r="B70" s="3" t="n">
        <v>26.87267</v>
      </c>
      <c r="C70" s="3" t="n">
        <v>0.801693</v>
      </c>
      <c r="D70" s="3" t="n">
        <v>0.800424</v>
      </c>
      <c r="E70" s="3" t="n">
        <v>-0.016284</v>
      </c>
      <c r="F70" s="3" t="n">
        <v>0.717438</v>
      </c>
      <c r="G70" s="3" t="n">
        <v>0.690434</v>
      </c>
      <c r="H70" s="3" t="n">
        <v>0.194236</v>
      </c>
      <c r="I70" s="3" t="n">
        <f aca="false">F70/$AG70^2</f>
        <v>0.00715055027713402</v>
      </c>
      <c r="J70" s="3" t="n">
        <f aca="false">G70/$AG70^2</f>
        <v>0.00688140721573537</v>
      </c>
      <c r="K70" s="3" t="n">
        <f aca="false">H70/$AG70^2</f>
        <v>0.0019359084459276</v>
      </c>
      <c r="L70" s="3" t="n">
        <v>0.104038</v>
      </c>
      <c r="M70" s="3" t="n">
        <v>0.111126</v>
      </c>
      <c r="N70" s="3" t="n">
        <v>0.236623</v>
      </c>
      <c r="O70" s="3" t="n">
        <v>0.189742</v>
      </c>
      <c r="P70" s="3" t="n">
        <v>0.715055</v>
      </c>
      <c r="Q70" s="3" t="n">
        <v>0.688141</v>
      </c>
      <c r="R70" s="3" t="n">
        <v>0.193591</v>
      </c>
      <c r="S70" s="3" t="n">
        <v>0.10352</v>
      </c>
      <c r="T70" s="3" t="n">
        <v>0.110573</v>
      </c>
      <c r="U70" s="3" t="n">
        <v>0.235445</v>
      </c>
      <c r="V70" s="3" t="n">
        <v>0.188797</v>
      </c>
      <c r="W70" s="1" t="n">
        <f aca="false">SQRT(F70)/C70/AG70*100</f>
        <v>10.5477940334693</v>
      </c>
      <c r="X70" s="3" t="n">
        <v>-1.335056</v>
      </c>
      <c r="Y70" s="3" t="n">
        <v>59.26025</v>
      </c>
      <c r="Z70" s="3" t="n">
        <v>31.074438</v>
      </c>
      <c r="AA70" s="3" t="n">
        <v>9.496188</v>
      </c>
      <c r="AB70" s="3" t="n">
        <v>0.169125</v>
      </c>
      <c r="AC70" s="3" t="n">
        <v>0</v>
      </c>
      <c r="AD70" s="3" t="n">
        <v>7.02586</v>
      </c>
      <c r="AE70" s="3" t="n">
        <v>10.927397</v>
      </c>
      <c r="AF70" s="3" t="n">
        <v>0</v>
      </c>
      <c r="AG70" s="3" t="n">
        <v>10.016649</v>
      </c>
      <c r="AH70" s="3" t="n">
        <v>0</v>
      </c>
    </row>
    <row r="71" customFormat="false" ht="14" hidden="false" customHeight="false" outlineLevel="0" collapsed="false">
      <c r="A71" s="3" t="n">
        <v>-740</v>
      </c>
      <c r="B71" s="3" t="n">
        <v>26.88769</v>
      </c>
      <c r="C71" s="3" t="n">
        <v>0.815962</v>
      </c>
      <c r="D71" s="3" t="n">
        <v>0.814594</v>
      </c>
      <c r="E71" s="3" t="n">
        <v>-0.017553</v>
      </c>
      <c r="F71" s="3" t="n">
        <v>0.739756</v>
      </c>
      <c r="G71" s="3" t="n">
        <v>0.726071</v>
      </c>
      <c r="H71" s="3" t="n">
        <v>0.222392</v>
      </c>
      <c r="I71" s="3" t="n">
        <f aca="false">F71/$AG71^2</f>
        <v>0.00739581596379086</v>
      </c>
      <c r="J71" s="3" t="n">
        <f aca="false">G71/$AG71^2</f>
        <v>0.00725899822731495</v>
      </c>
      <c r="K71" s="3" t="n">
        <f aca="false">H71/$AG71^2</f>
        <v>0.00222339569238962</v>
      </c>
      <c r="L71" s="3" t="n">
        <v>0.136775</v>
      </c>
      <c r="M71" s="3" t="n">
        <v>0.154938</v>
      </c>
      <c r="N71" s="3" t="n">
        <v>0.297956</v>
      </c>
      <c r="O71" s="3" t="n">
        <v>0.271152</v>
      </c>
      <c r="P71" s="3" t="n">
        <v>0.739582</v>
      </c>
      <c r="Q71" s="3" t="n">
        <v>0.7259</v>
      </c>
      <c r="R71" s="3" t="n">
        <v>0.222339</v>
      </c>
      <c r="S71" s="3" t="n">
        <v>0.136726</v>
      </c>
      <c r="T71" s="3" t="n">
        <v>0.154883</v>
      </c>
      <c r="U71" s="3" t="n">
        <v>0.29785</v>
      </c>
      <c r="V71" s="3" t="n">
        <v>0.271057</v>
      </c>
      <c r="W71" s="1" t="n">
        <f aca="false">SQRT(F71)/C71/AG71*100</f>
        <v>10.5395753742679</v>
      </c>
      <c r="X71" s="3" t="n">
        <v>-1.422324</v>
      </c>
      <c r="Y71" s="3" t="n">
        <v>58.671375</v>
      </c>
      <c r="Z71" s="3" t="n">
        <v>31.448125</v>
      </c>
      <c r="AA71" s="3" t="n">
        <v>9.735438</v>
      </c>
      <c r="AB71" s="3" t="n">
        <v>0.144375</v>
      </c>
      <c r="AC71" s="3" t="n">
        <v>0.000688</v>
      </c>
      <c r="AD71" s="3" t="n">
        <v>7.13693</v>
      </c>
      <c r="AE71" s="3" t="n">
        <v>10.910521</v>
      </c>
      <c r="AF71" s="3" t="n">
        <v>0</v>
      </c>
      <c r="AG71" s="3" t="n">
        <v>10.001179</v>
      </c>
      <c r="AH71" s="3" t="n">
        <v>0</v>
      </c>
    </row>
    <row r="72" customFormat="false" ht="14" hidden="false" customHeight="false" outlineLevel="0" collapsed="false">
      <c r="A72" s="3" t="n">
        <v>-760</v>
      </c>
      <c r="B72" s="3" t="n">
        <v>26.92525</v>
      </c>
      <c r="C72" s="3" t="n">
        <v>0.828057</v>
      </c>
      <c r="D72" s="3" t="n">
        <v>0.826704</v>
      </c>
      <c r="E72" s="3" t="n">
        <v>-0.017361</v>
      </c>
      <c r="F72" s="3" t="n">
        <v>0.835561</v>
      </c>
      <c r="G72" s="3" t="n">
        <v>0.757801</v>
      </c>
      <c r="H72" s="3" t="n">
        <v>0.261428</v>
      </c>
      <c r="I72" s="3" t="n">
        <f aca="false">F72/$AG72^2</f>
        <v>0.00834735743320753</v>
      </c>
      <c r="J72" s="3" t="n">
        <f aca="false">G72/$AG72^2</f>
        <v>0.00757052544367449</v>
      </c>
      <c r="K72" s="3" t="n">
        <f aca="false">H72/$AG72^2</f>
        <v>0.00261169795987196</v>
      </c>
      <c r="L72" s="3" t="n">
        <v>0.13417</v>
      </c>
      <c r="M72" s="3" t="n">
        <v>0.144358</v>
      </c>
      <c r="N72" s="3" t="n">
        <v>0.239945</v>
      </c>
      <c r="O72" s="3" t="n">
        <v>0.279095</v>
      </c>
      <c r="P72" s="3" t="n">
        <v>0.834735</v>
      </c>
      <c r="Q72" s="3" t="n">
        <v>0.757053</v>
      </c>
      <c r="R72" s="3" t="n">
        <v>0.26117</v>
      </c>
      <c r="S72" s="3" t="n">
        <v>0.133971</v>
      </c>
      <c r="T72" s="3" t="n">
        <v>0.144144</v>
      </c>
      <c r="U72" s="3" t="n">
        <v>0.239589</v>
      </c>
      <c r="V72" s="3" t="n">
        <v>0.278682</v>
      </c>
      <c r="W72" s="1" t="n">
        <f aca="false">SQRT(F72)/C72/AG72*100</f>
        <v>11.033524719449</v>
      </c>
      <c r="X72" s="3" t="n">
        <v>-1.420384</v>
      </c>
      <c r="Y72" s="3" t="n">
        <v>57.83075</v>
      </c>
      <c r="Z72" s="3" t="n">
        <v>31.66725</v>
      </c>
      <c r="AA72" s="3" t="n">
        <v>10.406188</v>
      </c>
      <c r="AB72" s="3" t="n">
        <v>0.095813</v>
      </c>
      <c r="AC72" s="3" t="n">
        <v>0</v>
      </c>
      <c r="AD72" s="3" t="n">
        <v>7.220747</v>
      </c>
      <c r="AE72" s="3" t="n">
        <v>10.914627</v>
      </c>
      <c r="AF72" s="3" t="n">
        <v>0</v>
      </c>
      <c r="AG72" s="3" t="n">
        <v>10.004942</v>
      </c>
      <c r="AH72" s="3" t="n">
        <v>0</v>
      </c>
    </row>
    <row r="73" customFormat="false" ht="14" hidden="false" customHeight="false" outlineLevel="0" collapsed="false">
      <c r="A73" s="3" t="n">
        <v>-780</v>
      </c>
      <c r="B73" s="3" t="n">
        <v>26.93837</v>
      </c>
      <c r="C73" s="3" t="n">
        <v>0.844659</v>
      </c>
      <c r="D73" s="3" t="n">
        <v>0.843002</v>
      </c>
      <c r="E73" s="3" t="n">
        <v>-0.021262</v>
      </c>
      <c r="F73" s="3" t="n">
        <v>0.86342</v>
      </c>
      <c r="G73" s="3" t="n">
        <v>0.806688</v>
      </c>
      <c r="H73" s="3" t="n">
        <v>0.258478</v>
      </c>
      <c r="I73" s="3" t="n">
        <f aca="false">F73/$AG73^2</f>
        <v>0.00863188304713304</v>
      </c>
      <c r="J73" s="3" t="n">
        <f aca="false">G73/$AG73^2</f>
        <v>0.00806471528517484</v>
      </c>
      <c r="K73" s="3" t="n">
        <f aca="false">H73/$AG73^2</f>
        <v>0.00258408638467589</v>
      </c>
      <c r="L73" s="3" t="n">
        <v>0.156237</v>
      </c>
      <c r="M73" s="3" t="n">
        <v>0.177262</v>
      </c>
      <c r="N73" s="3" t="n">
        <v>0.345193</v>
      </c>
      <c r="O73" s="3" t="n">
        <v>0.288043</v>
      </c>
      <c r="P73" s="3" t="n">
        <v>0.863188</v>
      </c>
      <c r="Q73" s="3" t="n">
        <v>0.806472</v>
      </c>
      <c r="R73" s="3" t="n">
        <v>0.258409</v>
      </c>
      <c r="S73" s="3" t="n">
        <v>0.156174</v>
      </c>
      <c r="T73" s="3" t="n">
        <v>0.17719</v>
      </c>
      <c r="U73" s="3" t="n">
        <v>0.345054</v>
      </c>
      <c r="V73" s="3" t="n">
        <v>0.287927</v>
      </c>
      <c r="W73" s="1" t="n">
        <f aca="false">SQRT(F73)/C73/AG73*100</f>
        <v>10.9994598760979</v>
      </c>
      <c r="X73" s="3" t="n">
        <v>-1.649029</v>
      </c>
      <c r="Y73" s="3" t="n">
        <v>56.93425</v>
      </c>
      <c r="Z73" s="3" t="n">
        <v>31.857063</v>
      </c>
      <c r="AA73" s="3" t="n">
        <v>11.105625</v>
      </c>
      <c r="AB73" s="3" t="n">
        <v>0.103063</v>
      </c>
      <c r="AC73" s="3" t="n">
        <v>0</v>
      </c>
      <c r="AD73" s="3" t="n">
        <v>7.362818</v>
      </c>
      <c r="AE73" s="3" t="n">
        <v>10.910698</v>
      </c>
      <c r="AF73" s="3" t="n">
        <v>0</v>
      </c>
      <c r="AG73" s="3" t="n">
        <v>10.001342</v>
      </c>
      <c r="AH73" s="3" t="n">
        <v>0</v>
      </c>
    </row>
    <row r="74" customFormat="false" ht="14" hidden="false" customHeight="false" outlineLevel="0" collapsed="false">
      <c r="A74" s="3" t="n">
        <v>-800</v>
      </c>
      <c r="B74" s="3" t="n">
        <v>26.94514</v>
      </c>
      <c r="C74" s="3" t="n">
        <v>0.859091</v>
      </c>
      <c r="D74" s="3" t="n">
        <v>0.857675</v>
      </c>
      <c r="E74" s="3" t="n">
        <v>-0.018172</v>
      </c>
      <c r="F74" s="3" t="n">
        <v>0.954334</v>
      </c>
      <c r="G74" s="3" t="n">
        <v>0.871736</v>
      </c>
      <c r="H74" s="3" t="n">
        <v>0.267485</v>
      </c>
      <c r="I74" s="3" t="n">
        <f aca="false">F74/$AG74^2</f>
        <v>0.00952142241693581</v>
      </c>
      <c r="J74" s="3" t="n">
        <f aca="false">G74/$AG74^2</f>
        <v>0.00869733939275973</v>
      </c>
      <c r="K74" s="3" t="n">
        <f aca="false">H74/$AG74^2</f>
        <v>0.00266870684183323</v>
      </c>
      <c r="L74" s="3" t="n">
        <v>0.156684</v>
      </c>
      <c r="M74" s="3" t="n">
        <v>0.183172</v>
      </c>
      <c r="N74" s="3" t="n">
        <v>0.374973</v>
      </c>
      <c r="O74" s="3" t="n">
        <v>0.335359</v>
      </c>
      <c r="P74" s="3" t="n">
        <v>0.952143</v>
      </c>
      <c r="Q74" s="3" t="n">
        <v>0.869733</v>
      </c>
      <c r="R74" s="3" t="n">
        <v>0.26687</v>
      </c>
      <c r="S74" s="3" t="n">
        <v>0.156145</v>
      </c>
      <c r="T74" s="3" t="n">
        <v>0.182542</v>
      </c>
      <c r="U74" s="3" t="n">
        <v>0.373682</v>
      </c>
      <c r="V74" s="3" t="n">
        <v>0.334204</v>
      </c>
      <c r="W74" s="1" t="n">
        <f aca="false">SQRT(F74)/C74/AG74*100</f>
        <v>11.3582584668079</v>
      </c>
      <c r="X74" s="3" t="n">
        <v>-1.419837</v>
      </c>
      <c r="Y74" s="3" t="n">
        <v>56.174188</v>
      </c>
      <c r="Z74" s="3" t="n">
        <v>32.230938</v>
      </c>
      <c r="AA74" s="3" t="n">
        <v>11.447438</v>
      </c>
      <c r="AB74" s="3" t="n">
        <v>0.146063</v>
      </c>
      <c r="AC74" s="3" t="n">
        <v>0.001375</v>
      </c>
      <c r="AD74" s="3" t="n">
        <v>7.537975</v>
      </c>
      <c r="AE74" s="3" t="n">
        <v>10.921784</v>
      </c>
      <c r="AF74" s="3" t="n">
        <v>0</v>
      </c>
      <c r="AG74" s="3" t="n">
        <v>10.011503</v>
      </c>
      <c r="AH74" s="3" t="n">
        <v>0</v>
      </c>
    </row>
    <row r="75" customFormat="false" ht="14" hidden="false" customHeight="false" outlineLevel="0" collapsed="false">
      <c r="A75" s="3" t="n">
        <v>-820</v>
      </c>
      <c r="B75" s="3" t="n">
        <v>26.97733</v>
      </c>
      <c r="C75" s="3" t="n">
        <v>0.875122</v>
      </c>
      <c r="D75" s="3" t="n">
        <v>0.873759</v>
      </c>
      <c r="E75" s="3" t="n">
        <v>-0.017487</v>
      </c>
      <c r="F75" s="3" t="n">
        <v>0.995826</v>
      </c>
      <c r="G75" s="3" t="n">
        <v>0.925813</v>
      </c>
      <c r="H75" s="3" t="n">
        <v>0.249352</v>
      </c>
      <c r="I75" s="3" t="n">
        <f aca="false">F75/$AG75^2</f>
        <v>0.00993934637404177</v>
      </c>
      <c r="J75" s="3" t="n">
        <f aca="false">G75/$AG75^2</f>
        <v>0.00924054612411278</v>
      </c>
      <c r="K75" s="3" t="n">
        <f aca="false">H75/$AG75^2</f>
        <v>0.00248878408181757</v>
      </c>
      <c r="L75" s="3" t="n">
        <v>0.083937</v>
      </c>
      <c r="M75" s="3" t="n">
        <v>0.163093</v>
      </c>
      <c r="N75" s="3" t="n">
        <v>0.347133</v>
      </c>
      <c r="O75" s="3" t="n">
        <v>0.283485</v>
      </c>
      <c r="P75" s="3" t="n">
        <v>0.993935</v>
      </c>
      <c r="Q75" s="3" t="n">
        <v>0.924055</v>
      </c>
      <c r="R75" s="3" t="n">
        <v>0.248879</v>
      </c>
      <c r="S75" s="3" t="n">
        <v>0.083698</v>
      </c>
      <c r="T75" s="3" t="n">
        <v>0.162629</v>
      </c>
      <c r="U75" s="3" t="n">
        <v>0.346144</v>
      </c>
      <c r="V75" s="3" t="n">
        <v>0.282678</v>
      </c>
      <c r="W75" s="1" t="n">
        <f aca="false">SQRT(F75)/C75/AG75*100</f>
        <v>11.3922710904885</v>
      </c>
      <c r="X75" s="3" t="n">
        <v>-1.334597</v>
      </c>
      <c r="Y75" s="3" t="n">
        <v>55.847625</v>
      </c>
      <c r="Z75" s="3" t="n">
        <v>32.383</v>
      </c>
      <c r="AA75" s="3" t="n">
        <v>11.588625</v>
      </c>
      <c r="AB75" s="3" t="n">
        <v>0.1805</v>
      </c>
      <c r="AC75" s="3" t="n">
        <v>0.00025</v>
      </c>
      <c r="AD75" s="3" t="n">
        <v>7.689731</v>
      </c>
      <c r="AE75" s="3" t="n">
        <v>10.919609</v>
      </c>
      <c r="AF75" s="3" t="n">
        <v>0</v>
      </c>
      <c r="AG75" s="3" t="n">
        <v>10.00951</v>
      </c>
      <c r="AH75" s="3" t="n">
        <v>0</v>
      </c>
    </row>
    <row r="76" customFormat="false" ht="14" hidden="false" customHeight="false" outlineLevel="0" collapsed="false">
      <c r="A76" s="3" t="n">
        <v>-840</v>
      </c>
      <c r="B76" s="3" t="n">
        <v>26.98618</v>
      </c>
      <c r="C76" s="3" t="n">
        <v>0.900497</v>
      </c>
      <c r="D76" s="3" t="n">
        <v>0.898924</v>
      </c>
      <c r="E76" s="3" t="n">
        <v>-0.020187</v>
      </c>
      <c r="F76" s="3" t="n">
        <v>1.071321</v>
      </c>
      <c r="G76" s="3" t="n">
        <v>1.040562</v>
      </c>
      <c r="H76" s="3" t="n">
        <v>0.314427</v>
      </c>
      <c r="I76" s="3" t="n">
        <f aca="false">F76/$AG76^2</f>
        <v>0.0107072859102461</v>
      </c>
      <c r="J76" s="3" t="n">
        <f aca="false">G76/$AG76^2</f>
        <v>0.0103998659984613</v>
      </c>
      <c r="K76" s="3" t="n">
        <f aca="false">H76/$AG76^2</f>
        <v>0.00314253131125121</v>
      </c>
      <c r="L76" s="3" t="n">
        <v>0.10886</v>
      </c>
      <c r="M76" s="3" t="n">
        <v>0.205763</v>
      </c>
      <c r="N76" s="3" t="n">
        <v>0.365557</v>
      </c>
      <c r="O76" s="3" t="n">
        <v>0.332439</v>
      </c>
      <c r="P76" s="3" t="n">
        <v>1.070729</v>
      </c>
      <c r="Q76" s="3" t="n">
        <v>1.039986</v>
      </c>
      <c r="R76" s="3" t="n">
        <v>0.314253</v>
      </c>
      <c r="S76" s="3" t="n">
        <v>0.10877</v>
      </c>
      <c r="T76" s="3" t="n">
        <v>0.205592</v>
      </c>
      <c r="U76" s="3" t="n">
        <v>0.365254</v>
      </c>
      <c r="V76" s="3" t="n">
        <v>0.332163</v>
      </c>
      <c r="W76" s="1" t="n">
        <f aca="false">SQRT(F76)/C76/AG76*100</f>
        <v>11.4909895436858</v>
      </c>
      <c r="X76" s="3" t="n">
        <v>-1.510553</v>
      </c>
      <c r="Y76" s="3" t="n">
        <v>52.66275</v>
      </c>
      <c r="Z76" s="3" t="n">
        <v>34.085438</v>
      </c>
      <c r="AA76" s="3" t="n">
        <v>13.106063</v>
      </c>
      <c r="AB76" s="3" t="n">
        <v>0.14575</v>
      </c>
      <c r="AC76" s="3" t="n">
        <v>0</v>
      </c>
      <c r="AD76" s="3" t="n">
        <v>8.041877</v>
      </c>
      <c r="AE76" s="3" t="n">
        <v>10.912252</v>
      </c>
      <c r="AF76" s="3" t="n">
        <v>0</v>
      </c>
      <c r="AG76" s="3" t="n">
        <v>10.002766</v>
      </c>
      <c r="AH76" s="3" t="n">
        <v>0</v>
      </c>
    </row>
    <row r="77" customFormat="false" ht="14" hidden="false" customHeight="false" outlineLevel="0" collapsed="false">
      <c r="A77" s="3" t="n">
        <v>-860</v>
      </c>
      <c r="B77" s="3" t="n">
        <v>27.01312</v>
      </c>
      <c r="C77" s="3" t="n">
        <v>0.916762</v>
      </c>
      <c r="D77" s="3" t="n">
        <v>0.915115</v>
      </c>
      <c r="E77" s="3" t="n">
        <v>-0.021149</v>
      </c>
      <c r="F77" s="3" t="n">
        <v>1.10956</v>
      </c>
      <c r="G77" s="3" t="n">
        <v>1.11213</v>
      </c>
      <c r="H77" s="3" t="n">
        <v>0.328901</v>
      </c>
      <c r="I77" s="3" t="n">
        <f aca="false">F77/$AG77^2</f>
        <v>0.0110851819164382</v>
      </c>
      <c r="J77" s="3" t="n">
        <f aca="false">G77/$AG77^2</f>
        <v>0.0111108577857244</v>
      </c>
      <c r="K77" s="3" t="n">
        <f aca="false">H77/$AG77^2</f>
        <v>0.00328592182261296</v>
      </c>
      <c r="L77" s="3" t="n">
        <v>0.160954</v>
      </c>
      <c r="M77" s="3" t="n">
        <v>0.237546</v>
      </c>
      <c r="N77" s="3" t="n">
        <v>0.376205</v>
      </c>
      <c r="O77" s="3" t="n">
        <v>0.363934</v>
      </c>
      <c r="P77" s="3" t="n">
        <v>1.108519</v>
      </c>
      <c r="Q77" s="3" t="n">
        <v>1.111086</v>
      </c>
      <c r="R77" s="3" t="n">
        <v>0.328592</v>
      </c>
      <c r="S77" s="3" t="n">
        <v>0.160728</v>
      </c>
      <c r="T77" s="3" t="n">
        <v>0.237211</v>
      </c>
      <c r="U77" s="3" t="n">
        <v>0.375675</v>
      </c>
      <c r="V77" s="3" t="n">
        <v>0.363421</v>
      </c>
      <c r="W77" s="1" t="n">
        <f aca="false">SQRT(F77)/C77/AG77*100</f>
        <v>11.4845718442261</v>
      </c>
      <c r="X77" s="3" t="n">
        <v>-1.545893</v>
      </c>
      <c r="Y77" s="3" t="n">
        <v>51.865813</v>
      </c>
      <c r="Z77" s="3" t="n">
        <v>34.225438</v>
      </c>
      <c r="AA77" s="3" t="n">
        <v>13.763563</v>
      </c>
      <c r="AB77" s="3" t="n">
        <v>0.145188</v>
      </c>
      <c r="AC77" s="3" t="n">
        <v>0</v>
      </c>
      <c r="AD77" s="3" t="n">
        <v>8.298149</v>
      </c>
      <c r="AE77" s="3" t="n">
        <v>10.914359</v>
      </c>
      <c r="AF77" s="3" t="n">
        <v>0</v>
      </c>
      <c r="AG77" s="3" t="n">
        <v>10.004698</v>
      </c>
      <c r="AH77" s="3" t="n">
        <v>0</v>
      </c>
    </row>
    <row r="78" customFormat="false" ht="14" hidden="false" customHeight="false" outlineLevel="0" collapsed="false">
      <c r="A78" s="3" t="n">
        <v>-880</v>
      </c>
      <c r="B78" s="3" t="n">
        <v>27.04465</v>
      </c>
      <c r="C78" s="3" t="n">
        <v>0.930291</v>
      </c>
      <c r="D78" s="3" t="n">
        <v>0.928707</v>
      </c>
      <c r="E78" s="3" t="n">
        <v>-0.020325</v>
      </c>
      <c r="F78" s="3" t="n">
        <v>1.139299</v>
      </c>
      <c r="G78" s="3" t="n">
        <v>1.160161</v>
      </c>
      <c r="H78" s="3" t="n">
        <v>0.330754</v>
      </c>
      <c r="I78" s="3" t="n">
        <f aca="false">F78/$AG78^2</f>
        <v>0.0113887119981069</v>
      </c>
      <c r="J78" s="3" t="n">
        <f aca="false">G78/$AG78^2</f>
        <v>0.0115972536625027</v>
      </c>
      <c r="K78" s="3" t="n">
        <f aca="false">H78/$AG78^2</f>
        <v>0.00330629803784769</v>
      </c>
      <c r="L78" s="3" t="n">
        <v>0.100982</v>
      </c>
      <c r="M78" s="3" t="n">
        <v>0.238729</v>
      </c>
      <c r="N78" s="3" t="n">
        <v>0.341712</v>
      </c>
      <c r="O78" s="3" t="n">
        <v>0.350736</v>
      </c>
      <c r="P78" s="3" t="n">
        <v>1.138871</v>
      </c>
      <c r="Q78" s="3" t="n">
        <v>1.159726</v>
      </c>
      <c r="R78" s="3" t="n">
        <v>0.33063</v>
      </c>
      <c r="S78" s="3" t="n">
        <v>0.100925</v>
      </c>
      <c r="T78" s="3" t="n">
        <v>0.238595</v>
      </c>
      <c r="U78" s="3" t="n">
        <v>0.34152</v>
      </c>
      <c r="V78" s="3" t="n">
        <v>0.350538</v>
      </c>
      <c r="W78" s="1" t="n">
        <f aca="false">SQRT(F78)/C78/AG78*100</f>
        <v>11.4714544713819</v>
      </c>
      <c r="X78" s="3" t="n">
        <v>-1.473843</v>
      </c>
      <c r="Y78" s="3" t="n">
        <v>50.975438</v>
      </c>
      <c r="Z78" s="3" t="n">
        <v>35.331125</v>
      </c>
      <c r="AA78" s="3" t="n">
        <v>13.517563</v>
      </c>
      <c r="AB78" s="3" t="n">
        <v>0.175875</v>
      </c>
      <c r="AC78" s="3" t="n">
        <v>0</v>
      </c>
      <c r="AD78" s="3" t="n">
        <v>8.526613</v>
      </c>
      <c r="AE78" s="3" t="n">
        <v>10.911284</v>
      </c>
      <c r="AF78" s="3" t="n">
        <v>0</v>
      </c>
      <c r="AG78" s="3" t="n">
        <v>10.001878</v>
      </c>
      <c r="AH78" s="3" t="n">
        <v>0</v>
      </c>
    </row>
    <row r="79" customFormat="false" ht="14" hidden="false" customHeight="false" outlineLevel="0" collapsed="false">
      <c r="A79" s="3" t="n">
        <v>-900</v>
      </c>
      <c r="B79" s="3" t="n">
        <v>27.10366</v>
      </c>
      <c r="C79" s="3" t="n">
        <v>0.953805</v>
      </c>
      <c r="D79" s="3" t="n">
        <v>0.952421</v>
      </c>
      <c r="E79" s="3" t="n">
        <v>-0.017767</v>
      </c>
      <c r="F79" s="3" t="n">
        <v>1.119546</v>
      </c>
      <c r="G79" s="3" t="n">
        <v>1.245126</v>
      </c>
      <c r="H79" s="3" t="n">
        <v>0.317002</v>
      </c>
      <c r="I79" s="3" t="n">
        <f aca="false">F79/$AG79^2</f>
        <v>0.0111871665356695</v>
      </c>
      <c r="J79" s="3" t="n">
        <f aca="false">G79/$AG79^2</f>
        <v>0.0124420362538851</v>
      </c>
      <c r="K79" s="3" t="n">
        <f aca="false">H79/$AG79^2</f>
        <v>0.00316767168668399</v>
      </c>
      <c r="L79" s="3" t="n">
        <v>0.109549</v>
      </c>
      <c r="M79" s="3" t="n">
        <v>0.198549</v>
      </c>
      <c r="N79" s="3" t="n">
        <v>0.232419</v>
      </c>
      <c r="O79" s="3" t="n">
        <v>0.218875</v>
      </c>
      <c r="P79" s="3" t="n">
        <v>1.118717</v>
      </c>
      <c r="Q79" s="3" t="n">
        <v>1.244203</v>
      </c>
      <c r="R79" s="3" t="n">
        <v>0.316768</v>
      </c>
      <c r="S79" s="3" t="n">
        <v>0.109427</v>
      </c>
      <c r="T79" s="3" t="n">
        <v>0.198329</v>
      </c>
      <c r="U79" s="3" t="n">
        <v>0.23216</v>
      </c>
      <c r="V79" s="3" t="n">
        <v>0.218632</v>
      </c>
      <c r="W79" s="1" t="n">
        <f aca="false">SQRT(F79)/C79/AG79*100</f>
        <v>11.0892061421364</v>
      </c>
      <c r="X79" s="3" t="n">
        <v>-1.264522</v>
      </c>
      <c r="Y79" s="3" t="n">
        <v>50.097188</v>
      </c>
      <c r="Z79" s="3" t="n">
        <v>36.026813</v>
      </c>
      <c r="AA79" s="3" t="n">
        <v>13.745625</v>
      </c>
      <c r="AB79" s="3" t="n">
        <v>0.128313</v>
      </c>
      <c r="AC79" s="3" t="n">
        <v>0.002063</v>
      </c>
      <c r="AD79" s="3" t="n">
        <v>8.779847</v>
      </c>
      <c r="AE79" s="3" t="n">
        <v>10.913278</v>
      </c>
      <c r="AF79" s="3" t="n">
        <v>0</v>
      </c>
      <c r="AG79" s="3" t="n">
        <v>10.003706</v>
      </c>
      <c r="AH79" s="3" t="n">
        <v>0</v>
      </c>
    </row>
    <row r="80" customFormat="false" ht="14" hidden="false" customHeight="false" outlineLevel="0" collapsed="false">
      <c r="A80" s="3" t="n">
        <v>-950</v>
      </c>
      <c r="B80" s="3" t="n">
        <v>27.1019</v>
      </c>
      <c r="C80" s="3" t="n">
        <v>1.000574</v>
      </c>
      <c r="D80" s="3" t="n">
        <v>0.999335</v>
      </c>
      <c r="E80" s="3" t="n">
        <v>-0.015897</v>
      </c>
      <c r="F80" s="3" t="n">
        <v>1.187372</v>
      </c>
      <c r="G80" s="3" t="n">
        <v>1.367595</v>
      </c>
      <c r="H80" s="3" t="n">
        <v>0.373551</v>
      </c>
      <c r="I80" s="3" t="n">
        <f aca="false">F80/$AG80^2</f>
        <v>0.0118857786281015</v>
      </c>
      <c r="J80" s="3" t="n">
        <f aca="false">G80/$AG80^2</f>
        <v>0.0136898389240259</v>
      </c>
      <c r="K80" s="3" t="n">
        <f aca="false">H80/$AG80^2</f>
        <v>0.00373930368267565</v>
      </c>
      <c r="L80" s="3" t="n">
        <v>0.055474</v>
      </c>
      <c r="M80" s="3" t="n">
        <v>0.129022</v>
      </c>
      <c r="N80" s="3" t="n">
        <v>0.074127</v>
      </c>
      <c r="O80" s="3" t="n">
        <v>-0.078344</v>
      </c>
      <c r="P80" s="3" t="n">
        <v>1.188578</v>
      </c>
      <c r="Q80" s="3" t="n">
        <v>1.368984</v>
      </c>
      <c r="R80" s="3" t="n">
        <v>0.37393</v>
      </c>
      <c r="S80" s="3" t="n">
        <v>0.055559</v>
      </c>
      <c r="T80" s="3" t="n">
        <v>0.129219</v>
      </c>
      <c r="U80" s="3" t="n">
        <v>0.07424</v>
      </c>
      <c r="V80" s="3" t="n">
        <v>-0.078463</v>
      </c>
      <c r="W80" s="1" t="n">
        <f aca="false">SQRT(F80)/C80/AG80*100</f>
        <v>10.8959375427211</v>
      </c>
      <c r="X80" s="3" t="n">
        <v>-1.119433</v>
      </c>
      <c r="Y80" s="3" t="n">
        <v>50.287063</v>
      </c>
      <c r="Z80" s="3" t="n">
        <v>36.086063</v>
      </c>
      <c r="AA80" s="3" t="n">
        <v>13.437938</v>
      </c>
      <c r="AB80" s="3" t="n">
        <v>0.187688</v>
      </c>
      <c r="AC80" s="3" t="n">
        <v>0.00125</v>
      </c>
      <c r="AD80" s="3" t="n">
        <v>9.472822</v>
      </c>
      <c r="AE80" s="3" t="n">
        <v>10.903699</v>
      </c>
      <c r="AF80" s="3" t="n">
        <v>0</v>
      </c>
      <c r="AG80" s="3" t="n">
        <v>9.994926</v>
      </c>
      <c r="AH80" s="3" t="n">
        <v>0</v>
      </c>
    </row>
    <row r="81" customFormat="false" ht="14" hidden="false" customHeight="false" outlineLevel="0" collapsed="false">
      <c r="A81" s="3" t="n">
        <v>-1000</v>
      </c>
      <c r="B81" s="3" t="n">
        <v>27.11553</v>
      </c>
      <c r="C81" s="3" t="n">
        <v>1.049241</v>
      </c>
      <c r="D81" s="3" t="n">
        <v>1.048418</v>
      </c>
      <c r="E81" s="3" t="n">
        <v>-0.010556</v>
      </c>
      <c r="F81" s="3" t="n">
        <v>1.174978</v>
      </c>
      <c r="G81" s="3" t="n">
        <v>1.3298</v>
      </c>
      <c r="H81" s="3" t="n">
        <v>0.432371</v>
      </c>
      <c r="I81" s="3" t="n">
        <f aca="false">F81/$AG81^2</f>
        <v>0.0117439918478049</v>
      </c>
      <c r="J81" s="3" t="n">
        <f aca="false">G81/$AG81^2</f>
        <v>0.0132914491668873</v>
      </c>
      <c r="K81" s="3" t="n">
        <f aca="false">H81/$AG81^2</f>
        <v>0.00432158006296905</v>
      </c>
      <c r="L81" s="3" t="n">
        <v>-0.116125</v>
      </c>
      <c r="M81" s="3" t="n">
        <v>-0.069884</v>
      </c>
      <c r="N81" s="3" t="n">
        <v>-0.291047</v>
      </c>
      <c r="O81" s="3" t="n">
        <v>-0.408578</v>
      </c>
      <c r="P81" s="3" t="n">
        <v>1.174399</v>
      </c>
      <c r="Q81" s="3" t="n">
        <v>1.329145</v>
      </c>
      <c r="R81" s="3" t="n">
        <v>0.432158</v>
      </c>
      <c r="S81" s="3" t="n">
        <v>-0.116039</v>
      </c>
      <c r="T81" s="3" t="n">
        <v>-0.069832</v>
      </c>
      <c r="U81" s="3" t="n">
        <v>-0.290832</v>
      </c>
      <c r="V81" s="3" t="n">
        <v>-0.408276</v>
      </c>
      <c r="W81" s="1" t="n">
        <f aca="false">SQRT(F81)/C81/AG81*100</f>
        <v>10.3283897465186</v>
      </c>
      <c r="X81" s="3" t="n">
        <v>-0.800135</v>
      </c>
      <c r="Y81" s="3" t="n">
        <v>55.474438</v>
      </c>
      <c r="Z81" s="3" t="n">
        <v>32.607188</v>
      </c>
      <c r="AA81" s="3" t="n">
        <v>11.7995</v>
      </c>
      <c r="AB81" s="3" t="n">
        <v>0.118875</v>
      </c>
      <c r="AC81" s="3" t="n">
        <v>0</v>
      </c>
      <c r="AD81" s="3" t="n">
        <v>9.97689</v>
      </c>
      <c r="AE81" s="3" t="n">
        <v>10.911922</v>
      </c>
      <c r="AF81" s="3" t="n">
        <v>0</v>
      </c>
      <c r="AG81" s="3" t="n">
        <v>10.002464</v>
      </c>
      <c r="AH81" s="3" t="n">
        <v>0</v>
      </c>
    </row>
    <row r="82" customFormat="false" ht="14" hidden="false" customHeight="false" outlineLevel="0" collapsed="false">
      <c r="A82" s="3" t="n">
        <v>-1050</v>
      </c>
      <c r="B82" s="3" t="n">
        <v>27.14028</v>
      </c>
      <c r="C82" s="3" t="n">
        <v>1.097409</v>
      </c>
      <c r="D82" s="3" t="n">
        <v>1.096458</v>
      </c>
      <c r="E82" s="3" t="n">
        <v>-0.012209</v>
      </c>
      <c r="F82" s="3" t="n">
        <v>1.028589</v>
      </c>
      <c r="G82" s="3" t="n">
        <v>1.177225</v>
      </c>
      <c r="H82" s="3" t="n">
        <v>0.395189</v>
      </c>
      <c r="I82" s="3" t="n">
        <f aca="false">F82/$AG82^2</f>
        <v>0.0102879042730532</v>
      </c>
      <c r="J82" s="3" t="n">
        <f aca="false">G82/$AG82^2</f>
        <v>0.0117745553450844</v>
      </c>
      <c r="K82" s="3" t="n">
        <f aca="false">H82/$AG82^2</f>
        <v>0.00395266389370644</v>
      </c>
      <c r="L82" s="3" t="n">
        <v>-0.235901</v>
      </c>
      <c r="M82" s="3" t="n">
        <v>-0.261168</v>
      </c>
      <c r="N82" s="3" t="n">
        <v>-0.475286</v>
      </c>
      <c r="O82" s="3" t="n">
        <v>-0.694295</v>
      </c>
      <c r="P82" s="3" t="n">
        <v>1.028791</v>
      </c>
      <c r="Q82" s="3" t="n">
        <v>1.177455</v>
      </c>
      <c r="R82" s="3" t="n">
        <v>0.395266</v>
      </c>
      <c r="S82" s="3" t="n">
        <v>-0.23597</v>
      </c>
      <c r="T82" s="3" t="n">
        <v>-0.261245</v>
      </c>
      <c r="U82" s="3" t="n">
        <v>-0.475425</v>
      </c>
      <c r="V82" s="3" t="n">
        <v>-0.694499</v>
      </c>
      <c r="W82" s="1" t="n">
        <f aca="false">SQRT(F82)/C82/AG82*100</f>
        <v>9.24261663390466</v>
      </c>
      <c r="X82" s="3" t="n">
        <v>-0.825022</v>
      </c>
      <c r="Y82" s="3" t="n">
        <v>64.508563</v>
      </c>
      <c r="Z82" s="3" t="n">
        <v>25.945438</v>
      </c>
      <c r="AA82" s="3" t="n">
        <v>9.38575</v>
      </c>
      <c r="AB82" s="3" t="n">
        <v>0.16025</v>
      </c>
      <c r="AC82" s="3" t="n">
        <v>0</v>
      </c>
      <c r="AD82" s="3" t="n">
        <v>10.447245</v>
      </c>
      <c r="AE82" s="3" t="n">
        <v>10.908166</v>
      </c>
      <c r="AF82" s="3" t="n">
        <v>0</v>
      </c>
      <c r="AG82" s="3" t="n">
        <v>9.999021</v>
      </c>
      <c r="AH82" s="3" t="n">
        <v>0</v>
      </c>
    </row>
    <row r="83" customFormat="false" ht="14" hidden="false" customHeight="false" outlineLevel="0" collapsed="false">
      <c r="A83" s="3" t="n">
        <v>-1100</v>
      </c>
      <c r="B83" s="3" t="n">
        <v>27.17674</v>
      </c>
      <c r="C83" s="3" t="n">
        <v>1.140186</v>
      </c>
      <c r="D83" s="3" t="n">
        <v>1.139397</v>
      </c>
      <c r="E83" s="3" t="n">
        <v>-0.010123</v>
      </c>
      <c r="F83" s="3" t="n">
        <v>0.827827</v>
      </c>
      <c r="G83" s="3" t="n">
        <v>0.989465</v>
      </c>
      <c r="H83" s="3" t="n">
        <v>0.34499</v>
      </c>
      <c r="I83" s="3" t="n">
        <f aca="false">F83/$AG83^2</f>
        <v>0.00828166844801452</v>
      </c>
      <c r="J83" s="3" t="n">
        <f aca="false">G83/$AG83^2</f>
        <v>0.00989871201460533</v>
      </c>
      <c r="K83" s="3" t="n">
        <f aca="false">H83/$AG83^2</f>
        <v>0.0034513162748745</v>
      </c>
      <c r="L83" s="3" t="n">
        <v>-0.345486</v>
      </c>
      <c r="M83" s="3" t="n">
        <v>-0.394892</v>
      </c>
      <c r="N83" s="3" t="n">
        <v>-0.616837</v>
      </c>
      <c r="O83" s="3" t="n">
        <v>-0.795628</v>
      </c>
      <c r="P83" s="3" t="n">
        <v>0.828167</v>
      </c>
      <c r="Q83" s="3" t="n">
        <v>0.989872</v>
      </c>
      <c r="R83" s="3" t="n">
        <v>0.345132</v>
      </c>
      <c r="S83" s="3" t="n">
        <v>-0.345699</v>
      </c>
      <c r="T83" s="3" t="n">
        <v>-0.395135</v>
      </c>
      <c r="U83" s="3" t="n">
        <v>-0.617217</v>
      </c>
      <c r="V83" s="3" t="n">
        <v>-0.796118</v>
      </c>
      <c r="W83" s="1" t="n">
        <f aca="false">SQRT(F83)/C83/AG83*100</f>
        <v>7.98147606769194</v>
      </c>
      <c r="X83" s="3" t="n">
        <v>-0.662613</v>
      </c>
      <c r="Y83" s="3" t="n">
        <v>73.361563</v>
      </c>
      <c r="Z83" s="3" t="n">
        <v>19.3015</v>
      </c>
      <c r="AA83" s="3" t="n">
        <v>7.134438</v>
      </c>
      <c r="AB83" s="3" t="n">
        <v>0.2025</v>
      </c>
      <c r="AC83" s="3" t="n">
        <v>0</v>
      </c>
      <c r="AD83" s="3" t="n">
        <v>10.897683</v>
      </c>
      <c r="AE83" s="3" t="n">
        <v>10.906997</v>
      </c>
      <c r="AF83" s="3" t="n">
        <v>0</v>
      </c>
      <c r="AG83" s="3" t="n">
        <v>9.997948</v>
      </c>
      <c r="AH83" s="3" t="n">
        <v>0</v>
      </c>
    </row>
    <row r="84" customFormat="false" ht="14" hidden="false" customHeight="false" outlineLevel="0" collapsed="false">
      <c r="A84" s="3" t="n">
        <v>-1150</v>
      </c>
      <c r="B84" s="3" t="n">
        <v>27.2076</v>
      </c>
      <c r="C84" s="3" t="n">
        <v>1.180639</v>
      </c>
      <c r="D84" s="3" t="n">
        <v>1.179901</v>
      </c>
      <c r="E84" s="3" t="n">
        <v>-0.009469</v>
      </c>
      <c r="F84" s="3" t="n">
        <v>0.52998</v>
      </c>
      <c r="G84" s="3" t="n">
        <v>0.670071</v>
      </c>
      <c r="H84" s="3" t="n">
        <v>0.200466</v>
      </c>
      <c r="I84" s="3" t="n">
        <f aca="false">F84/$AG84^2</f>
        <v>0.00529581785583263</v>
      </c>
      <c r="J84" s="3" t="n">
        <f aca="false">G84/$AG84^2</f>
        <v>0.00669567524524629</v>
      </c>
      <c r="K84" s="3" t="n">
        <f aca="false">H84/$AG84^2</f>
        <v>0.00200315374596653</v>
      </c>
      <c r="L84" s="3" t="n">
        <v>-0.248412</v>
      </c>
      <c r="M84" s="3" t="n">
        <v>-0.293342</v>
      </c>
      <c r="N84" s="3" t="n">
        <v>-0.461085</v>
      </c>
      <c r="O84" s="3" t="n">
        <v>-0.634396</v>
      </c>
      <c r="P84" s="3" t="n">
        <v>0.529582</v>
      </c>
      <c r="Q84" s="3" t="n">
        <v>0.669568</v>
      </c>
      <c r="R84" s="3" t="n">
        <v>0.200316</v>
      </c>
      <c r="S84" s="3" t="n">
        <v>-0.248132</v>
      </c>
      <c r="T84" s="3" t="n">
        <v>-0.293012</v>
      </c>
      <c r="U84" s="3" t="n">
        <v>-0.460565</v>
      </c>
      <c r="V84" s="3" t="n">
        <v>-0.633682</v>
      </c>
      <c r="W84" s="1" t="n">
        <f aca="false">SQRT(F84)/C84/AG84*100</f>
        <v>6.16381215090059</v>
      </c>
      <c r="X84" s="3" t="n">
        <v>-0.542403</v>
      </c>
      <c r="Y84" s="3" t="n">
        <v>83.786813</v>
      </c>
      <c r="Z84" s="3" t="n">
        <v>11.84925</v>
      </c>
      <c r="AA84" s="3" t="n">
        <v>4.276313</v>
      </c>
      <c r="AB84" s="3" t="n">
        <v>0.087625</v>
      </c>
      <c r="AC84" s="3" t="n">
        <v>0</v>
      </c>
      <c r="AD84" s="3" t="n">
        <v>11.280561</v>
      </c>
      <c r="AE84" s="3" t="n">
        <v>10.913335</v>
      </c>
      <c r="AF84" s="3" t="n">
        <v>0</v>
      </c>
      <c r="AG84" s="3" t="n">
        <v>10.003759</v>
      </c>
      <c r="AH84" s="3" t="n">
        <v>0</v>
      </c>
    </row>
    <row r="85" customFormat="false" ht="14" hidden="false" customHeight="false" outlineLevel="0" collapsed="false">
      <c r="A85" s="3" t="n">
        <v>-1200</v>
      </c>
      <c r="B85" s="3" t="n">
        <v>27.21577</v>
      </c>
      <c r="C85" s="3" t="n">
        <v>1.207537</v>
      </c>
      <c r="D85" s="3" t="n">
        <v>1.206362</v>
      </c>
      <c r="E85" s="3" t="n">
        <v>-0.015077</v>
      </c>
      <c r="F85" s="3" t="n">
        <v>0.321813</v>
      </c>
      <c r="G85" s="3" t="n">
        <v>0.418275</v>
      </c>
      <c r="H85" s="3" t="n">
        <v>0.123068</v>
      </c>
      <c r="I85" s="3" t="n">
        <f aca="false">F85/$AG85^2</f>
        <v>0.00321931846267119</v>
      </c>
      <c r="J85" s="3" t="n">
        <f aca="false">G85/$AG85^2</f>
        <v>0.004184294699014</v>
      </c>
      <c r="K85" s="3" t="n">
        <f aca="false">H85/$AG85^2</f>
        <v>0.00123113449290121</v>
      </c>
      <c r="L85" s="3" t="n">
        <v>-0.194412</v>
      </c>
      <c r="M85" s="3" t="n">
        <v>-0.186563</v>
      </c>
      <c r="N85" s="3" t="n">
        <v>-0.259002</v>
      </c>
      <c r="O85" s="3" t="n">
        <v>-0.460767</v>
      </c>
      <c r="P85" s="3" t="n">
        <v>0.321932</v>
      </c>
      <c r="Q85" s="3" t="n">
        <v>0.41843</v>
      </c>
      <c r="R85" s="3" t="n">
        <v>0.123114</v>
      </c>
      <c r="S85" s="3" t="n">
        <v>-0.194519</v>
      </c>
      <c r="T85" s="3" t="n">
        <v>-0.186667</v>
      </c>
      <c r="U85" s="3" t="n">
        <v>-0.259146</v>
      </c>
      <c r="V85" s="3" t="n">
        <v>-0.461022</v>
      </c>
      <c r="W85" s="1" t="n">
        <f aca="false">SQRT(F85)/C85/AG85*100</f>
        <v>4.69874117811816</v>
      </c>
      <c r="X85" s="3" t="n">
        <v>-0.764921</v>
      </c>
      <c r="Y85" s="3" t="n">
        <v>90.861938</v>
      </c>
      <c r="Z85" s="3" t="n">
        <v>6.550813</v>
      </c>
      <c r="AA85" s="3" t="n">
        <v>2.50175</v>
      </c>
      <c r="AB85" s="3" t="n">
        <v>0.0855</v>
      </c>
      <c r="AC85" s="3" t="n">
        <v>0</v>
      </c>
      <c r="AD85" s="3" t="n">
        <v>11.576101</v>
      </c>
      <c r="AE85" s="3" t="n">
        <v>10.907221</v>
      </c>
      <c r="AF85" s="3" t="n">
        <v>0</v>
      </c>
      <c r="AG85" s="3" t="n">
        <v>9.998154</v>
      </c>
      <c r="AH85" s="3" t="n">
        <v>0</v>
      </c>
    </row>
    <row r="86" customFormat="false" ht="14" hidden="false" customHeight="false" outlineLevel="0" collapsed="false">
      <c r="A86" s="3" t="n">
        <v>-1250</v>
      </c>
      <c r="B86" s="3" t="n">
        <v>27.23782</v>
      </c>
      <c r="C86" s="3" t="n">
        <v>1.221586</v>
      </c>
      <c r="D86" s="3" t="n">
        <v>1.220042</v>
      </c>
      <c r="E86" s="3" t="n">
        <v>-0.01982</v>
      </c>
      <c r="F86" s="3" t="n">
        <v>0.143657</v>
      </c>
      <c r="G86" s="3" t="n">
        <v>0.19676</v>
      </c>
      <c r="H86" s="3" t="n">
        <v>0.049716</v>
      </c>
      <c r="I86" s="3" t="n">
        <f aca="false">F86/$AG86^2</f>
        <v>0.00143562606431498</v>
      </c>
      <c r="J86" s="3" t="n">
        <f aca="false">G86/$AG86^2</f>
        <v>0.0019663071372409</v>
      </c>
      <c r="K86" s="3" t="n">
        <f aca="false">H86/$AG86^2</f>
        <v>0.000496833328090407</v>
      </c>
      <c r="L86" s="3" t="n">
        <v>-0.054416</v>
      </c>
      <c r="M86" s="3" t="n">
        <v>-0.045627</v>
      </c>
      <c r="N86" s="3" t="n">
        <v>-0.050192</v>
      </c>
      <c r="O86" s="3" t="n">
        <v>-0.14851</v>
      </c>
      <c r="P86" s="3" t="n">
        <v>0.143563</v>
      </c>
      <c r="Q86" s="3" t="n">
        <v>0.196631</v>
      </c>
      <c r="R86" s="3" t="n">
        <v>0.049684</v>
      </c>
      <c r="S86" s="3" t="n">
        <v>-0.054362</v>
      </c>
      <c r="T86" s="3" t="n">
        <v>-0.045582</v>
      </c>
      <c r="U86" s="3" t="n">
        <v>-0.050142</v>
      </c>
      <c r="V86" s="3" t="n">
        <v>-0.148363</v>
      </c>
      <c r="W86" s="1" t="n">
        <f aca="false">SQRT(F86)/C86/AG86*100</f>
        <v>3.10167736279694</v>
      </c>
      <c r="X86" s="3" t="n">
        <v>-0.9495</v>
      </c>
      <c r="Y86" s="3" t="n">
        <v>96.014125</v>
      </c>
      <c r="Z86" s="3" t="n">
        <v>3.069938</v>
      </c>
      <c r="AA86" s="3" t="n">
        <v>0.901375</v>
      </c>
      <c r="AB86" s="3" t="n">
        <v>0.014563</v>
      </c>
      <c r="AC86" s="3" t="n">
        <v>0</v>
      </c>
      <c r="AD86" s="3" t="n">
        <v>11.859487</v>
      </c>
      <c r="AE86" s="3" t="n">
        <v>10.912821</v>
      </c>
      <c r="AF86" s="3" t="n">
        <v>0</v>
      </c>
      <c r="AG86" s="3" t="n">
        <v>10.003287</v>
      </c>
      <c r="AH86" s="3" t="n">
        <v>0</v>
      </c>
    </row>
    <row r="87" customFormat="false" ht="14" hidden="false" customHeight="false" outlineLevel="0" collapsed="false">
      <c r="A87" s="3" t="n">
        <v>-1300</v>
      </c>
      <c r="B87" s="3" t="n">
        <v>27.27951</v>
      </c>
      <c r="C87" s="3" t="n">
        <v>1.224614</v>
      </c>
      <c r="D87" s="3" t="n">
        <v>1.223193</v>
      </c>
      <c r="E87" s="3" t="n">
        <v>-0.018245</v>
      </c>
      <c r="F87" s="3" t="n">
        <v>0.081625</v>
      </c>
      <c r="G87" s="3" t="n">
        <v>0.08814</v>
      </c>
      <c r="H87" s="3" t="n">
        <v>0.021605</v>
      </c>
      <c r="I87" s="3" t="n">
        <f aca="false">F87/$AG87^2</f>
        <v>0.000814628409138876</v>
      </c>
      <c r="J87" s="3" t="n">
        <f aca="false">G87/$AG87^2</f>
        <v>0.000879648979865244</v>
      </c>
      <c r="K87" s="3" t="n">
        <f aca="false">H87/$AG87^2</f>
        <v>0.000215620787497034</v>
      </c>
      <c r="L87" s="3" t="n">
        <v>-0.020662</v>
      </c>
      <c r="M87" s="3" t="n">
        <v>-0.019254</v>
      </c>
      <c r="N87" s="3" t="n">
        <v>-0.015668</v>
      </c>
      <c r="O87" s="3" t="n">
        <v>-0.067971</v>
      </c>
      <c r="P87" s="3" t="n">
        <v>0.081462</v>
      </c>
      <c r="Q87" s="3" t="n">
        <v>0.087965</v>
      </c>
      <c r="R87" s="3" t="n">
        <v>0.021562</v>
      </c>
      <c r="S87" s="3" t="n">
        <v>-0.0206</v>
      </c>
      <c r="T87" s="3" t="n">
        <v>-0.019196</v>
      </c>
      <c r="U87" s="3" t="n">
        <v>-0.015621</v>
      </c>
      <c r="V87" s="3" t="n">
        <v>-0.067769</v>
      </c>
      <c r="W87" s="1" t="n">
        <f aca="false">SQRT(F87)/C87/AG87*100</f>
        <v>2.33066876380371</v>
      </c>
      <c r="X87" s="3" t="n">
        <v>-0.862632</v>
      </c>
      <c r="Y87" s="3" t="n">
        <v>98.732875</v>
      </c>
      <c r="Z87" s="3" t="n">
        <v>0.923938</v>
      </c>
      <c r="AA87" s="3" t="n">
        <v>0.337313</v>
      </c>
      <c r="AB87" s="3" t="n">
        <v>0.005875</v>
      </c>
      <c r="AC87" s="3" t="n">
        <v>0</v>
      </c>
      <c r="AD87" s="3" t="n">
        <v>12.031947</v>
      </c>
      <c r="AE87" s="3" t="n">
        <v>10.920087</v>
      </c>
      <c r="AF87" s="3" t="n">
        <v>0</v>
      </c>
      <c r="AG87" s="3" t="n">
        <v>10.009948</v>
      </c>
      <c r="AH87" s="3" t="n">
        <v>0</v>
      </c>
    </row>
    <row r="88" customFormat="false" ht="14" hidden="false" customHeight="false" outlineLevel="0" collapsed="false">
      <c r="A88" s="3" t="n">
        <v>-1350</v>
      </c>
      <c r="B88" s="3" t="n">
        <v>27.29774</v>
      </c>
      <c r="C88" s="3" t="n">
        <v>1.231317</v>
      </c>
      <c r="D88" s="3" t="n">
        <v>1.230499</v>
      </c>
      <c r="E88" s="3" t="n">
        <v>-0.010504</v>
      </c>
      <c r="F88" s="3" t="n">
        <v>0.055675</v>
      </c>
      <c r="G88" s="3" t="n">
        <v>0.048854</v>
      </c>
      <c r="H88" s="3" t="n">
        <v>0.016043</v>
      </c>
      <c r="I88" s="3" t="n">
        <f aca="false">F88/$AG88^2</f>
        <v>0.000556317768434408</v>
      </c>
      <c r="J88" s="3" t="n">
        <f aca="false">G88/$AG88^2</f>
        <v>0.000488160723109018</v>
      </c>
      <c r="K88" s="3" t="n">
        <f aca="false">H88/$AG88^2</f>
        <v>0.00016030545054321</v>
      </c>
      <c r="L88" s="3" t="n">
        <v>-0.001471</v>
      </c>
      <c r="M88" s="3" t="n">
        <v>0.000364</v>
      </c>
      <c r="N88" s="3" t="n">
        <v>0.003633</v>
      </c>
      <c r="O88" s="3" t="n">
        <v>-0.011522</v>
      </c>
      <c r="P88" s="3" t="n">
        <v>0.055631</v>
      </c>
      <c r="Q88" s="3" t="n">
        <v>0.048816</v>
      </c>
      <c r="R88" s="3" t="n">
        <v>0.016031</v>
      </c>
      <c r="S88" s="3" t="n">
        <v>-0.001469</v>
      </c>
      <c r="T88" s="3" t="n">
        <v>0.000364</v>
      </c>
      <c r="U88" s="3" t="n">
        <v>0.003628</v>
      </c>
      <c r="V88" s="3" t="n">
        <v>-0.011509</v>
      </c>
      <c r="W88" s="1" t="n">
        <f aca="false">SQRT(F88)/C88/AG88*100</f>
        <v>1.91554160905129</v>
      </c>
      <c r="X88" s="3" t="n">
        <v>-0.4951</v>
      </c>
      <c r="Y88" s="3" t="n">
        <v>99.72275</v>
      </c>
      <c r="Z88" s="3" t="n">
        <v>0.225688</v>
      </c>
      <c r="AA88" s="3" t="n">
        <v>0.051563</v>
      </c>
      <c r="AB88" s="3" t="n">
        <v>0</v>
      </c>
      <c r="AC88" s="3" t="n">
        <v>0</v>
      </c>
      <c r="AD88" s="3" t="n">
        <v>12.110098</v>
      </c>
      <c r="AE88" s="3" t="n">
        <v>10.913472</v>
      </c>
      <c r="AF88" s="3" t="n">
        <v>0</v>
      </c>
      <c r="AG88" s="3" t="n">
        <v>10.003884</v>
      </c>
      <c r="AH88" s="3" t="n">
        <v>0</v>
      </c>
    </row>
    <row r="89" customFormat="false" ht="14" hidden="false" customHeight="false" outlineLevel="0" collapsed="false">
      <c r="A89" s="3" t="n">
        <v>-1400</v>
      </c>
      <c r="B89" s="3" t="n">
        <v>27.32355</v>
      </c>
      <c r="C89" s="3" t="n">
        <v>1.243988</v>
      </c>
      <c r="D89" s="3" t="n">
        <v>1.243905</v>
      </c>
      <c r="E89" s="3" t="n">
        <v>-0.001068</v>
      </c>
      <c r="F89" s="3" t="n">
        <v>0.081501</v>
      </c>
      <c r="G89" s="3" t="n">
        <v>0.058819</v>
      </c>
      <c r="H89" s="3" t="n">
        <v>0.000374</v>
      </c>
      <c r="I89" s="3" t="n">
        <f aca="false">F89/$AG89^2</f>
        <v>0.0008146689438923</v>
      </c>
      <c r="J89" s="3" t="n">
        <f aca="false">G89/$AG89^2</f>
        <v>0.000587943860944052</v>
      </c>
      <c r="K89" s="3" t="n">
        <f aca="false">H89/$AG89^2</f>
        <v>3.73843492737169E-006</v>
      </c>
      <c r="L89" s="3" t="n">
        <v>0.00751</v>
      </c>
      <c r="M89" s="3" t="n">
        <v>-0.006292</v>
      </c>
      <c r="N89" s="3" t="n">
        <v>-0.013344</v>
      </c>
      <c r="O89" s="3" t="n">
        <v>0.007005</v>
      </c>
      <c r="P89" s="3" t="n">
        <v>0.081467</v>
      </c>
      <c r="Q89" s="3" t="n">
        <v>0.058794</v>
      </c>
      <c r="R89" s="3" t="n">
        <v>0.000374</v>
      </c>
      <c r="S89" s="3" t="n">
        <v>0.007505</v>
      </c>
      <c r="T89" s="3" t="n">
        <v>-0.006288</v>
      </c>
      <c r="U89" s="3" t="n">
        <v>-0.013336</v>
      </c>
      <c r="V89" s="3" t="n">
        <v>0.007001</v>
      </c>
      <c r="W89" s="1" t="n">
        <f aca="false">SQRT(F89)/C89/AG89*100</f>
        <v>2.29442776485586</v>
      </c>
      <c r="X89" s="3" t="n">
        <v>-0.049161</v>
      </c>
      <c r="Y89" s="3" t="n">
        <v>99.746</v>
      </c>
      <c r="Z89" s="3" t="n">
        <v>0.231563</v>
      </c>
      <c r="AA89" s="3" t="n">
        <v>0.022438</v>
      </c>
      <c r="AB89" s="3" t="n">
        <v>0</v>
      </c>
      <c r="AC89" s="3" t="n">
        <v>0</v>
      </c>
      <c r="AD89" s="3" t="n">
        <v>12.189345</v>
      </c>
      <c r="AE89" s="3" t="n">
        <v>10.911518</v>
      </c>
      <c r="AF89" s="3" t="n">
        <v>0</v>
      </c>
      <c r="AG89" s="3" t="n">
        <v>10.002093</v>
      </c>
      <c r="AH89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2013-09-30T13:03:42Z</dcterms:created>
  <dc:creator>Per-Åge Krogstad</dc:creator>
  <dc:language>es-AR</dc:language>
  <cp:lastPrinted>2013-10-29T08:18:25Z</cp:lastPrinted>
  <dcterms:modified xsi:type="dcterms:W3CDTF">2017-03-01T16:26:14Z</dcterms:modified>
  <cp:revision>1</cp:revision>
</cp:coreProperties>
</file>