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Projet DST/"/>
    </mc:Choice>
  </mc:AlternateContent>
  <xr:revisionPtr revIDLastSave="0" documentId="13_ncr:1_{C9D43586-D1ED-9045-AFEC-9079A0F94255}" xr6:coauthVersionLast="47" xr6:coauthVersionMax="47" xr10:uidLastSave="{00000000-0000-0000-0000-000000000000}"/>
  <bookViews>
    <workbookView xWindow="0" yWindow="760" windowWidth="30240" windowHeight="17180" activeTab="8" xr2:uid="{0C61161F-1AFC-6E44-8B3C-52331D03D9B2}"/>
  </bookViews>
  <sheets>
    <sheet name="df_fr" sheetId="1" r:id="rId1"/>
    <sheet name="df_eu" sheetId="2" r:id="rId2"/>
    <sheet name="tableau_pertinence" sheetId="3" r:id="rId3"/>
    <sheet name="fuel_type" sheetId="4" r:id="rId4"/>
    <sheet name="categorie_vehicule" sheetId="5" r:id="rId5"/>
    <sheet name="duplicate_delete" sheetId="6" r:id="rId6"/>
    <sheet name="regression" sheetId="7" r:id="rId7"/>
    <sheet name="confusion" sheetId="8" r:id="rId8"/>
    <sheet name="classific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8" l="1"/>
  <c r="A19" i="8"/>
  <c r="A10" i="8"/>
  <c r="A1" i="8"/>
  <c r="A1" i="6"/>
</calcChain>
</file>

<file path=xl/sharedStrings.xml><?xml version="1.0" encoding="utf-8"?>
<sst xmlns="http://schemas.openxmlformats.org/spreadsheetml/2006/main" count="495" uniqueCount="288">
  <si>
    <t>Nom </t>
  </si>
  <si>
    <t>Désignation</t>
  </si>
  <si>
    <t>Type</t>
  </si>
  <si>
    <t>Nan</t>
  </si>
  <si>
    <t>lib_mrq_utac</t>
  </si>
  <si>
    <t>la marque, modèle commercial, designation commercial</t>
  </si>
  <si>
    <t>object</t>
  </si>
  <si>
    <t>lib_mod_doss</t>
  </si>
  <si>
    <t>le modèle du dossier</t>
  </si>
  <si>
    <t>cnit</t>
  </si>
  <si>
    <t>le Code National d'Identification du Type (CNIT)</t>
  </si>
  <si>
    <t>tvv</t>
  </si>
  <si>
    <t>le Type-Variante-Version (TVV) ou le type Mines</t>
  </si>
  <si>
    <t>cod_cbr</t>
  </si>
  <si>
    <t>le type de carburant</t>
  </si>
  <si>
    <t>hybride</t>
  </si>
  <si>
    <t>une information permettant d’identifier les véhicules hybrides (O/N)</t>
  </si>
  <si>
    <t>puiss_admin_98</t>
  </si>
  <si>
    <t>la puissance administrative</t>
  </si>
  <si>
    <t>int64</t>
  </si>
  <si>
    <t>puiss_max</t>
  </si>
  <si>
    <t>la puissance maximale (en kW)</t>
  </si>
  <si>
    <t>typ_boite_nb_rapp</t>
  </si>
  <si>
    <t>le type de boîte de vitesse et le nombre de rapports,</t>
  </si>
  <si>
    <t>conso_urb</t>
  </si>
  <si>
    <t>consommation urbaine de carburant (en l/100km),</t>
  </si>
  <si>
    <t>conso_exurb</t>
  </si>
  <si>
    <t>consommation extra urbaine de carburant (en l/100km),</t>
  </si>
  <si>
    <t>conso_mixte</t>
  </si>
  <si>
    <t>consommation mixte de carburant (en l/100km),</t>
  </si>
  <si>
    <t>co2</t>
  </si>
  <si>
    <t>l'émission de CO2 (en g/km),</t>
  </si>
  <si>
    <t>float64</t>
  </si>
  <si>
    <t>co_typ_1</t>
  </si>
  <si>
    <t>le résultat d’essai de CO type I</t>
  </si>
  <si>
    <t>hc</t>
  </si>
  <si>
    <t>les résultats d’essai HC</t>
  </si>
  <si>
    <t>nox</t>
  </si>
  <si>
    <t>les résultats d’essai NOx</t>
  </si>
  <si>
    <t>hcnox</t>
  </si>
  <si>
    <t>les résultats d’essai HC+NOX</t>
  </si>
  <si>
    <t>ptcl</t>
  </si>
  <si>
    <t>le résultat d’essai de particules </t>
  </si>
  <si>
    <t>masse_ordma_min</t>
  </si>
  <si>
    <t>la masse en ordre de marche mini</t>
  </si>
  <si>
    <t>masse_ordma_max</t>
  </si>
  <si>
    <t>la masse en ordre de marche maxi</t>
  </si>
  <si>
    <t>champ_v9</t>
  </si>
  <si>
    <t>le champ V9 du certificat d’immatriculation qui contient la norme EURO</t>
  </si>
  <si>
    <t>date_maj</t>
  </si>
  <si>
    <t>la date de la dernière mise à jour.</t>
  </si>
  <si>
    <t>Carrosserie</t>
  </si>
  <si>
    <t>gamme</t>
  </si>
  <si>
    <t>Unnamed</t>
  </si>
  <si>
    <t>Name</t>
  </si>
  <si>
    <t>Définition</t>
  </si>
  <si>
    <t>Datatype</t>
  </si>
  <si>
    <t>NaN</t>
  </si>
  <si>
    <t>ID</t>
  </si>
  <si>
    <t>Identification number.</t>
  </si>
  <si>
    <t>MS</t>
  </si>
  <si>
    <t>Member  state.</t>
  </si>
  <si>
    <t>Mp</t>
  </si>
  <si>
    <t>Manufacturer pooling.</t>
  </si>
  <si>
    <t>VFN</t>
  </si>
  <si>
    <t>Vehicle  family identification number</t>
  </si>
  <si>
    <t>Mh</t>
  </si>
  <si>
    <t>Manufacturer name EU standard denomination </t>
  </si>
  <si>
    <t>Man</t>
  </si>
  <si>
    <t>Manufacturer   name OEM declaration.</t>
  </si>
  <si>
    <t>MMS</t>
  </si>
  <si>
    <t>Manufacturer name MS registry denomination </t>
  </si>
  <si>
    <t>TAN</t>
  </si>
  <si>
    <t>Type   approval number</t>
  </si>
  <si>
    <t>T</t>
  </si>
  <si>
    <t>Va</t>
  </si>
  <si>
    <t>Variant</t>
  </si>
  <si>
    <t>Ve</t>
  </si>
  <si>
    <t>Version</t>
  </si>
  <si>
    <t>Mk</t>
  </si>
  <si>
    <t>Make</t>
  </si>
  <si>
    <t>Cn</t>
  </si>
  <si>
    <t>Commercial name</t>
  </si>
  <si>
    <t>Ct</t>
  </si>
  <si>
    <t>Category   of the vehicle type approved</t>
  </si>
  <si>
    <t>Cr</t>
  </si>
  <si>
    <t>Category of the vehicle registered</t>
  </si>
  <si>
    <t>M (kg)</t>
  </si>
  <si>
    <t>Mass in   running order Completed/complete vehicle </t>
  </si>
  <si>
    <t>Mt</t>
  </si>
  <si>
    <t>WLTP test mass</t>
  </si>
  <si>
    <t>Enedc (g/km)</t>
  </si>
  <si>
    <t>Specific CO2 Emissions (NEDC)</t>
  </si>
  <si>
    <t>Ewltp (g/km)</t>
  </si>
  <si>
    <t>Specific CO2 Emissions (WLTP)</t>
  </si>
  <si>
    <t>W (mm)</t>
  </si>
  <si>
    <t>Wheel Base</t>
  </si>
  <si>
    <t>At1 (mm)</t>
  </si>
  <si>
    <t>Axle width steering axle</t>
  </si>
  <si>
    <t>At2 (mm)</t>
  </si>
  <si>
    <t>Axle width other axle</t>
  </si>
  <si>
    <t>Ft</t>
  </si>
  <si>
    <t>Fuel type</t>
  </si>
  <si>
    <t>Fm</t>
  </si>
  <si>
    <t>Fuel mode</t>
  </si>
  <si>
    <t>Ec (cm3)</t>
  </si>
  <si>
    <t>Engine capacity</t>
  </si>
  <si>
    <t>Ep (KW)</t>
  </si>
  <si>
    <t>Engine power</t>
  </si>
  <si>
    <t>Z (Wh/km)</t>
  </si>
  <si>
    <t>Electric energy consumption</t>
  </si>
  <si>
    <t>IT</t>
  </si>
  <si>
    <t>Innovative technology or group of innovative technologies</t>
  </si>
  <si>
    <t>Ernedc (g/km)</t>
  </si>
  <si>
    <t>Emissions reduction through innovative technologies</t>
  </si>
  <si>
    <t>Erwltp (g/km)</t>
  </si>
  <si>
    <t>Emissions reduction through innovative technologies (WLTP)</t>
  </si>
  <si>
    <t>De</t>
  </si>
  <si>
    <t>Deviation factor</t>
  </si>
  <si>
    <t>Vf</t>
  </si>
  <si>
    <t>Verification factor</t>
  </si>
  <si>
    <t>R</t>
  </si>
  <si>
    <t>Total new registrations</t>
  </si>
  <si>
    <t>Year</t>
  </si>
  <si>
    <t>Reporting year</t>
  </si>
  <si>
    <t>Status</t>
  </si>
  <si>
    <t>P = Provisional data, F = Final data</t>
  </si>
  <si>
    <t>Version_file</t>
  </si>
  <si>
    <t>Internal versioning of deliverables</t>
  </si>
  <si>
    <t>E (g/km)</t>
  </si>
  <si>
    <t>Specific CO2 Emission. Deprecated value, only relevant for data until 2016</t>
  </si>
  <si>
    <t>Er (g/km)</t>
  </si>
  <si>
    <t>Emissions reduction through innovative technologies. Deprecated value, only relevant for data until 2016</t>
  </si>
  <si>
    <t>Ech</t>
  </si>
  <si>
    <t>Electric range</t>
  </si>
  <si>
    <t>Rlfi</t>
  </si>
  <si>
    <t>Registration date</t>
  </si>
  <si>
    <t>date</t>
  </si>
  <si>
    <t>Electric range(km)</t>
  </si>
  <si>
    <t>Fuel consumption</t>
  </si>
  <si>
    <t>Intitulé</t>
  </si>
  <si>
    <t>Description</t>
  </si>
  <si>
    <t>Type informatique</t>
  </si>
  <si>
    <t>Pertinence</t>
  </si>
  <si>
    <t>numéro d'identification</t>
  </si>
  <si>
    <t>Oui</t>
  </si>
  <si>
    <t>Country</t>
  </si>
  <si>
    <t>Pays d'origine</t>
  </si>
  <si>
    <t>Non</t>
  </si>
  <si>
    <t>Vehicle Family Name</t>
  </si>
  <si>
    <t>groupe fabricant le véhicule</t>
  </si>
  <si>
    <t>Constructeur</t>
  </si>
  <si>
    <t>Dénomination sociale du constructeur</t>
  </si>
  <si>
    <t>Tan</t>
  </si>
  <si>
    <t>Le numéro de réception par type (ETAN) est un identifiant unique certifiant qu'un véhicule respecte les normes de sécurité, d'émissions et de performance fixées par l'Union européenne</t>
  </si>
  <si>
    <t>Type ou segment du véhicule</t>
  </si>
  <si>
    <t>Fabricant</t>
  </si>
  <si>
    <t>Modèle</t>
  </si>
  <si>
    <t>Catégorie de type véhicule approuvé</t>
  </si>
  <si>
    <t>catégorie du véhicule enregistré (classification officiel)</t>
  </si>
  <si>
    <t>m (kg)</t>
  </si>
  <si>
    <t>Masse</t>
  </si>
  <si>
    <t>poids total d'un véhicule dans les conditions de test</t>
  </si>
  <si>
    <r>
      <t xml:space="preserve">Emission CO2 </t>
    </r>
    <r>
      <rPr>
        <b/>
        <sz val="10"/>
        <color rgb="FF000000"/>
        <rFont val="Calibri"/>
        <family val="2"/>
        <scheme val="minor"/>
      </rPr>
      <t>'Variable cible'</t>
    </r>
  </si>
  <si>
    <t>Type de carburant</t>
  </si>
  <si>
    <t>ec (cm3)</t>
  </si>
  <si>
    <t>Capacité du moteur</t>
  </si>
  <si>
    <t>ep (KW)</t>
  </si>
  <si>
    <t>Puissance Moteur</t>
  </si>
  <si>
    <t>z (Wh/km)</t>
  </si>
  <si>
    <t>Consommation électrique</t>
  </si>
  <si>
    <t>Indicateur technologique</t>
  </si>
  <si>
    <t>Réduction d'émission via techno WLTP</t>
  </si>
  <si>
    <t>Consommation</t>
  </si>
  <si>
    <t>ech</t>
  </si>
  <si>
    <t>Norme d'émission</t>
  </si>
  <si>
    <t>RLFI</t>
  </si>
  <si>
    <t>Indicateur ou réserve de carburant restante</t>
  </si>
  <si>
    <t>Electric range (km)</t>
  </si>
  <si>
    <t>Autonomie en mode électrique</t>
  </si>
  <si>
    <t>Fuel_type</t>
  </si>
  <si>
    <t>Moteur</t>
  </si>
  <si>
    <t>PHNR</t>
  </si>
  <si>
    <t>Pétrole hybride non-rechargeable</t>
  </si>
  <si>
    <t>P</t>
  </si>
  <si>
    <t>Pétrole</t>
  </si>
  <si>
    <t>PHR</t>
  </si>
  <si>
    <t>Pétrole hybride rechargeable</t>
  </si>
  <si>
    <t>DHNR</t>
  </si>
  <si>
    <t>Diesel hybride non-rechargeable</t>
  </si>
  <si>
    <t>D</t>
  </si>
  <si>
    <t>Diesel</t>
  </si>
  <si>
    <t>DHR</t>
  </si>
  <si>
    <t>Diesel hybride rechargeable</t>
  </si>
  <si>
    <t>H</t>
  </si>
  <si>
    <t>Hydrogène</t>
  </si>
  <si>
    <t>GPL</t>
  </si>
  <si>
    <t>Gaz de pétrole liquéfié</t>
  </si>
  <si>
    <t>E85NR</t>
  </si>
  <si>
    <t>E85 hybride non rechargeable</t>
  </si>
  <si>
    <t>E85F</t>
  </si>
  <si>
    <t>E85 FlexFuel</t>
  </si>
  <si>
    <t>GN</t>
  </si>
  <si>
    <t>Gaz Naturel</t>
  </si>
  <si>
    <t>E</t>
  </si>
  <si>
    <t>Électrique</t>
  </si>
  <si>
    <t>Catégorie</t>
  </si>
  <si>
    <t>Explication</t>
  </si>
  <si>
    <t>Nombre</t>
  </si>
  <si>
    <t>M1</t>
  </si>
  <si>
    <t>Véhicule de tourisme</t>
  </si>
  <si>
    <t>M1G</t>
  </si>
  <si>
    <t>Véhicule de tourisme tout-terrain</t>
  </si>
  <si>
    <t>N1</t>
  </si>
  <si>
    <t>Véhicule transport marchandise &lt;3,5 T</t>
  </si>
  <si>
    <t>N1G</t>
  </si>
  <si>
    <t>Véhicule transport marchandise &lt;3,5 T tout-terrain</t>
  </si>
  <si>
    <t>N2</t>
  </si>
  <si>
    <t>Véhicule transport marchandise &gt;3,5T et &lt;12T</t>
  </si>
  <si>
    <t>N2G</t>
  </si>
  <si>
    <t>Véhicule transport marchandise &gt;3,5T et &lt;12T tout-terrain</t>
  </si>
  <si>
    <t>Nombre colonne</t>
  </si>
  <si>
    <t>Nombre ligne</t>
  </si>
  <si>
    <t>Tableau avant suppression</t>
  </si>
  <si>
    <t>Tableau après suppression</t>
  </si>
  <si>
    <t>MAE</t>
  </si>
  <si>
    <t>MSE</t>
  </si>
  <si>
    <t>RMSE</t>
  </si>
  <si>
    <t>Régression Linéaire</t>
  </si>
  <si>
    <t>0.73</t>
  </si>
  <si>
    <t>0.74</t>
  </si>
  <si>
    <t>16.46</t>
  </si>
  <si>
    <t>715.39</t>
  </si>
  <si>
    <t>26.75</t>
  </si>
  <si>
    <t>0.98</t>
  </si>
  <si>
    <t>0.92</t>
  </si>
  <si>
    <t>0.91</t>
  </si>
  <si>
    <t>7.39</t>
  </si>
  <si>
    <t>238.29</t>
  </si>
  <si>
    <t>15.44</t>
  </si>
  <si>
    <t>R²</t>
  </si>
  <si>
    <t>4.59</t>
  </si>
  <si>
    <t>261.04</t>
  </si>
  <si>
    <t>0.93</t>
  </si>
  <si>
    <t>4.43</t>
  </si>
  <si>
    <t>198.22</t>
  </si>
  <si>
    <t>16.16</t>
  </si>
  <si>
    <t>14.08</t>
  </si>
  <si>
    <t>Score Train</t>
  </si>
  <si>
    <t>Arbre de décision</t>
  </si>
  <si>
    <t>XGB Regressor</t>
  </si>
  <si>
    <t>0.96</t>
  </si>
  <si>
    <t>0.94</t>
  </si>
  <si>
    <t>4.64</t>
  </si>
  <si>
    <t>173.70</t>
  </si>
  <si>
    <t>13.18</t>
  </si>
  <si>
    <t>Forêt aléatoire</t>
  </si>
  <si>
    <t>3.35</t>
  </si>
  <si>
    <t>79.78</t>
  </si>
  <si>
    <t>8.93</t>
  </si>
  <si>
    <t>Forêt aléatoire GridSearch</t>
  </si>
  <si>
    <t>Forêt aléatoire optimisée</t>
  </si>
  <si>
    <t>Prédite A</t>
  </si>
  <si>
    <t>Prédite B</t>
  </si>
  <si>
    <t>Prédite C</t>
  </si>
  <si>
    <t>Prédite D</t>
  </si>
  <si>
    <t>Prédite E</t>
  </si>
  <si>
    <t>Prédite F</t>
  </si>
  <si>
    <t>Vraie A</t>
  </si>
  <si>
    <t>Vraie B</t>
  </si>
  <si>
    <t>Vraie C</t>
  </si>
  <si>
    <t>Vraie D</t>
  </si>
  <si>
    <t>Prédite G</t>
  </si>
  <si>
    <t>Vraie E</t>
  </si>
  <si>
    <t>Vraie F</t>
  </si>
  <si>
    <t>Vraie G</t>
  </si>
  <si>
    <t>Accuracy</t>
  </si>
  <si>
    <t>Precision</t>
  </si>
  <si>
    <t>Rappel</t>
  </si>
  <si>
    <t>F1 Score</t>
  </si>
  <si>
    <t>Régression Logistique</t>
  </si>
  <si>
    <t>0.66</t>
  </si>
  <si>
    <t>0.65</t>
  </si>
  <si>
    <t>Arbre de Décision</t>
  </si>
  <si>
    <t>0.90</t>
  </si>
  <si>
    <t>Random Forest</t>
  </si>
  <si>
    <t>XGBoost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</si>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</sst>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4" fillId="0" borderId="0" xfId="0" applyNumberFormat="1" applyFont="1"/>
    <xf numFmtId="9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4" fillId="0" borderId="0" xfId="0" applyFont="1"/>
    <xf numFmtId="9" fontId="4" fillId="0" borderId="0" xfId="0" applyNumberFormat="1" applyFont="1"/>
    <xf numFmtId="3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3767-B6E3-7642-95E1-6FF129064F62}">
  <dimension ref="A1:D26"/>
  <sheetViews>
    <sheetView workbookViewId="0">
      <selection activeCell="J10" sqref="J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 t="s">
        <v>5</v>
      </c>
      <c r="C2" s="3" t="s">
        <v>6</v>
      </c>
      <c r="D2" s="4">
        <v>0</v>
      </c>
    </row>
    <row r="3" spans="1:4" x14ac:dyDescent="0.2">
      <c r="A3" s="2" t="s">
        <v>7</v>
      </c>
      <c r="B3" s="3" t="s">
        <v>8</v>
      </c>
      <c r="C3" s="3" t="s">
        <v>6</v>
      </c>
      <c r="D3" s="4">
        <v>0</v>
      </c>
    </row>
    <row r="4" spans="1:4" x14ac:dyDescent="0.2">
      <c r="A4" s="2" t="s">
        <v>9</v>
      </c>
      <c r="B4" s="3" t="s">
        <v>10</v>
      </c>
      <c r="C4" s="3" t="s">
        <v>6</v>
      </c>
      <c r="D4" s="4">
        <v>0</v>
      </c>
    </row>
    <row r="5" spans="1:4" x14ac:dyDescent="0.2">
      <c r="A5" s="2" t="s">
        <v>11</v>
      </c>
      <c r="B5" s="3" t="s">
        <v>12</v>
      </c>
      <c r="C5" s="3" t="s">
        <v>6</v>
      </c>
      <c r="D5" s="4">
        <v>0</v>
      </c>
    </row>
    <row r="6" spans="1:4" x14ac:dyDescent="0.2">
      <c r="A6" s="2" t="s">
        <v>13</v>
      </c>
      <c r="B6" s="3" t="s">
        <v>14</v>
      </c>
      <c r="C6" s="3" t="s">
        <v>6</v>
      </c>
      <c r="D6" s="4">
        <v>0</v>
      </c>
    </row>
    <row r="7" spans="1:4" x14ac:dyDescent="0.2">
      <c r="A7" s="2" t="s">
        <v>15</v>
      </c>
      <c r="B7" s="3" t="s">
        <v>16</v>
      </c>
      <c r="C7" s="3" t="s">
        <v>6</v>
      </c>
      <c r="D7" s="4">
        <v>0</v>
      </c>
    </row>
    <row r="8" spans="1:4" x14ac:dyDescent="0.2">
      <c r="A8" s="2" t="s">
        <v>17</v>
      </c>
      <c r="B8" s="3" t="s">
        <v>18</v>
      </c>
      <c r="C8" s="3" t="s">
        <v>19</v>
      </c>
      <c r="D8" s="4">
        <v>0</v>
      </c>
    </row>
    <row r="9" spans="1:4" x14ac:dyDescent="0.2">
      <c r="A9" s="2" t="s">
        <v>20</v>
      </c>
      <c r="B9" s="3" t="s">
        <v>21</v>
      </c>
      <c r="C9" s="3" t="s">
        <v>6</v>
      </c>
      <c r="D9" s="4">
        <v>0</v>
      </c>
    </row>
    <row r="10" spans="1:4" x14ac:dyDescent="0.2">
      <c r="A10" s="2" t="s">
        <v>22</v>
      </c>
      <c r="B10" s="3" t="s">
        <v>23</v>
      </c>
      <c r="C10" s="3" t="s">
        <v>6</v>
      </c>
      <c r="D10" s="4">
        <v>0</v>
      </c>
    </row>
    <row r="11" spans="1:4" x14ac:dyDescent="0.2">
      <c r="A11" s="2" t="s">
        <v>24</v>
      </c>
      <c r="B11" s="3" t="s">
        <v>25</v>
      </c>
      <c r="C11" s="3" t="s">
        <v>6</v>
      </c>
      <c r="D11" s="4">
        <v>0</v>
      </c>
    </row>
    <row r="12" spans="1:4" x14ac:dyDescent="0.2">
      <c r="A12" s="2" t="s">
        <v>26</v>
      </c>
      <c r="B12" s="3" t="s">
        <v>27</v>
      </c>
      <c r="C12" s="3" t="s">
        <v>6</v>
      </c>
      <c r="D12" s="4">
        <v>0</v>
      </c>
    </row>
    <row r="13" spans="1:4" x14ac:dyDescent="0.2">
      <c r="A13" s="2" t="s">
        <v>28</v>
      </c>
      <c r="B13" s="3" t="s">
        <v>29</v>
      </c>
      <c r="C13" s="3" t="s">
        <v>6</v>
      </c>
      <c r="D13" s="4">
        <v>0</v>
      </c>
    </row>
    <row r="14" spans="1:4" x14ac:dyDescent="0.2">
      <c r="A14" s="2" t="s">
        <v>30</v>
      </c>
      <c r="B14" s="3" t="s">
        <v>31</v>
      </c>
      <c r="C14" s="3" t="s">
        <v>32</v>
      </c>
      <c r="D14" s="4">
        <v>0</v>
      </c>
    </row>
    <row r="15" spans="1:4" x14ac:dyDescent="0.2">
      <c r="A15" s="2" t="s">
        <v>33</v>
      </c>
      <c r="B15" s="3" t="s">
        <v>34</v>
      </c>
      <c r="C15" s="3" t="s">
        <v>6</v>
      </c>
      <c r="D15" s="4">
        <v>0</v>
      </c>
    </row>
    <row r="16" spans="1:4" x14ac:dyDescent="0.2">
      <c r="A16" s="2" t="s">
        <v>35</v>
      </c>
      <c r="B16" s="3" t="s">
        <v>36</v>
      </c>
      <c r="C16" s="3" t="s">
        <v>6</v>
      </c>
      <c r="D16" s="5">
        <v>0.82</v>
      </c>
    </row>
    <row r="17" spans="1:4" x14ac:dyDescent="0.2">
      <c r="A17" s="2" t="s">
        <v>37</v>
      </c>
      <c r="B17" s="3" t="s">
        <v>38</v>
      </c>
      <c r="C17" s="3" t="s">
        <v>6</v>
      </c>
      <c r="D17" s="5">
        <v>0.04</v>
      </c>
    </row>
    <row r="18" spans="1:4" x14ac:dyDescent="0.2">
      <c r="A18" s="2" t="s">
        <v>39</v>
      </c>
      <c r="B18" s="3" t="s">
        <v>40</v>
      </c>
      <c r="C18" s="3" t="s">
        <v>6</v>
      </c>
      <c r="D18" s="5">
        <v>0.17</v>
      </c>
    </row>
    <row r="19" spans="1:4" x14ac:dyDescent="0.2">
      <c r="A19" s="2" t="s">
        <v>41</v>
      </c>
      <c r="B19" s="3" t="s">
        <v>42</v>
      </c>
      <c r="C19" s="3" t="s">
        <v>6</v>
      </c>
      <c r="D19" s="4">
        <v>0</v>
      </c>
    </row>
    <row r="20" spans="1:4" x14ac:dyDescent="0.2">
      <c r="A20" s="2" t="s">
        <v>43</v>
      </c>
      <c r="B20" s="3" t="s">
        <v>44</v>
      </c>
      <c r="C20" s="3" t="s">
        <v>19</v>
      </c>
      <c r="D20" s="4">
        <v>0</v>
      </c>
    </row>
    <row r="21" spans="1:4" x14ac:dyDescent="0.2">
      <c r="A21" s="2" t="s">
        <v>45</v>
      </c>
      <c r="B21" s="3" t="s">
        <v>46</v>
      </c>
      <c r="C21" s="3" t="s">
        <v>19</v>
      </c>
      <c r="D21" s="4">
        <v>0</v>
      </c>
    </row>
    <row r="22" spans="1:4" x14ac:dyDescent="0.2">
      <c r="A22" s="2" t="s">
        <v>47</v>
      </c>
      <c r="B22" s="3" t="s">
        <v>48</v>
      </c>
      <c r="C22" s="3" t="s">
        <v>6</v>
      </c>
      <c r="D22" s="4">
        <v>0</v>
      </c>
    </row>
    <row r="23" spans="1:4" x14ac:dyDescent="0.2">
      <c r="A23" s="2" t="s">
        <v>49</v>
      </c>
      <c r="B23" s="3" t="s">
        <v>50</v>
      </c>
      <c r="C23" s="3" t="s">
        <v>6</v>
      </c>
      <c r="D23" s="5">
        <v>0.94</v>
      </c>
    </row>
    <row r="24" spans="1:4" x14ac:dyDescent="0.2">
      <c r="A24" s="2" t="s">
        <v>51</v>
      </c>
      <c r="B24" s="3" t="s">
        <v>51</v>
      </c>
      <c r="C24" s="3" t="s">
        <v>6</v>
      </c>
      <c r="D24" s="4">
        <v>0</v>
      </c>
    </row>
    <row r="25" spans="1:4" x14ac:dyDescent="0.2">
      <c r="A25" s="2" t="s">
        <v>52</v>
      </c>
      <c r="B25" s="3" t="s">
        <v>52</v>
      </c>
      <c r="C25" s="3" t="s">
        <v>6</v>
      </c>
      <c r="D25" s="4">
        <v>0</v>
      </c>
    </row>
    <row r="26" spans="1:4" x14ac:dyDescent="0.2">
      <c r="A26" s="2" t="s">
        <v>53</v>
      </c>
      <c r="B26" s="3" t="s">
        <v>53</v>
      </c>
      <c r="C26" s="3" t="s">
        <v>6</v>
      </c>
      <c r="D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7614-7F03-924F-85F6-BF12AA0E9BDF}">
  <dimension ref="A1:D42"/>
  <sheetViews>
    <sheetView topLeftCell="A19" workbookViewId="0">
      <selection sqref="A1:D42"/>
    </sheetView>
  </sheetViews>
  <sheetFormatPr baseColWidth="10" defaultRowHeight="16" x14ac:dyDescent="0.2"/>
  <sheetData>
    <row r="1" spans="1:4" x14ac:dyDescent="0.2">
      <c r="A1" s="1" t="s">
        <v>54</v>
      </c>
      <c r="B1" s="1" t="s">
        <v>55</v>
      </c>
      <c r="C1" s="1" t="s">
        <v>56</v>
      </c>
      <c r="D1" s="1" t="s">
        <v>57</v>
      </c>
    </row>
    <row r="2" spans="1:4" x14ac:dyDescent="0.2">
      <c r="A2" s="2" t="s">
        <v>58</v>
      </c>
      <c r="B2" s="3" t="s">
        <v>59</v>
      </c>
      <c r="C2" s="3" t="s">
        <v>32</v>
      </c>
      <c r="D2" s="6">
        <v>0</v>
      </c>
    </row>
    <row r="3" spans="1:4" x14ac:dyDescent="0.2">
      <c r="A3" s="2" t="s">
        <v>60</v>
      </c>
      <c r="B3" s="3" t="s">
        <v>61</v>
      </c>
      <c r="C3" s="3" t="s">
        <v>6</v>
      </c>
      <c r="D3" s="6">
        <v>0</v>
      </c>
    </row>
    <row r="4" spans="1:4" x14ac:dyDescent="0.2">
      <c r="A4" s="2" t="s">
        <v>62</v>
      </c>
      <c r="B4" s="3" t="s">
        <v>63</v>
      </c>
      <c r="C4" s="3" t="s">
        <v>6</v>
      </c>
      <c r="D4" s="6">
        <v>8.9099999999999999E-2</v>
      </c>
    </row>
    <row r="5" spans="1:4" x14ac:dyDescent="0.2">
      <c r="A5" s="2" t="s">
        <v>64</v>
      </c>
      <c r="B5" s="3" t="s">
        <v>65</v>
      </c>
      <c r="C5" s="3" t="s">
        <v>6</v>
      </c>
      <c r="D5" s="6">
        <v>5.5199999999999999E-2</v>
      </c>
    </row>
    <row r="6" spans="1:4" x14ac:dyDescent="0.2">
      <c r="A6" s="2" t="s">
        <v>66</v>
      </c>
      <c r="B6" s="3" t="s">
        <v>67</v>
      </c>
      <c r="C6" s="3" t="s">
        <v>6</v>
      </c>
      <c r="D6" s="6">
        <v>0</v>
      </c>
    </row>
    <row r="7" spans="1:4" x14ac:dyDescent="0.2">
      <c r="A7" s="2" t="s">
        <v>68</v>
      </c>
      <c r="B7" s="3" t="s">
        <v>69</v>
      </c>
      <c r="C7" s="3" t="s">
        <v>6</v>
      </c>
      <c r="D7" s="6">
        <v>0</v>
      </c>
    </row>
    <row r="8" spans="1:4" x14ac:dyDescent="0.2">
      <c r="A8" s="2" t="s">
        <v>70</v>
      </c>
      <c r="B8" s="3" t="s">
        <v>71</v>
      </c>
      <c r="C8" s="3" t="s">
        <v>6</v>
      </c>
      <c r="D8" s="5">
        <v>1</v>
      </c>
    </row>
    <row r="9" spans="1:4" x14ac:dyDescent="0.2">
      <c r="A9" s="2" t="s">
        <v>72</v>
      </c>
      <c r="B9" s="3" t="s">
        <v>73</v>
      </c>
      <c r="C9" s="3" t="s">
        <v>6</v>
      </c>
      <c r="D9" s="6">
        <v>3.0000000000000001E-3</v>
      </c>
    </row>
    <row r="10" spans="1:4" x14ac:dyDescent="0.2">
      <c r="A10" s="2" t="s">
        <v>74</v>
      </c>
      <c r="B10" s="3" t="s">
        <v>2</v>
      </c>
      <c r="C10" s="3" t="s">
        <v>6</v>
      </c>
      <c r="D10" s="6">
        <v>5.0000000000000001E-4</v>
      </c>
    </row>
    <row r="11" spans="1:4" x14ac:dyDescent="0.2">
      <c r="A11" s="2" t="s">
        <v>75</v>
      </c>
      <c r="B11" s="3" t="s">
        <v>76</v>
      </c>
      <c r="C11" s="3" t="s">
        <v>6</v>
      </c>
      <c r="D11" s="6">
        <v>3.0000000000000001E-3</v>
      </c>
    </row>
    <row r="12" spans="1:4" x14ac:dyDescent="0.2">
      <c r="A12" s="2" t="s">
        <v>77</v>
      </c>
      <c r="B12" s="3" t="s">
        <v>78</v>
      </c>
      <c r="C12" s="3" t="s">
        <v>6</v>
      </c>
      <c r="D12" s="6">
        <v>6.1999999999999998E-3</v>
      </c>
    </row>
    <row r="13" spans="1:4" x14ac:dyDescent="0.2">
      <c r="A13" s="2" t="s">
        <v>79</v>
      </c>
      <c r="B13" s="3" t="s">
        <v>80</v>
      </c>
      <c r="C13" s="3" t="s">
        <v>6</v>
      </c>
      <c r="D13" s="6">
        <v>0</v>
      </c>
    </row>
    <row r="14" spans="1:4" x14ac:dyDescent="0.2">
      <c r="A14" s="2" t="s">
        <v>81</v>
      </c>
      <c r="B14" s="3" t="s">
        <v>82</v>
      </c>
      <c r="C14" s="3" t="s">
        <v>6</v>
      </c>
      <c r="D14" s="6">
        <v>0</v>
      </c>
    </row>
    <row r="15" spans="1:4" x14ac:dyDescent="0.2">
      <c r="A15" s="2" t="s">
        <v>83</v>
      </c>
      <c r="B15" s="3" t="s">
        <v>84</v>
      </c>
      <c r="C15" s="3" t="s">
        <v>6</v>
      </c>
      <c r="D15" s="6">
        <v>1.1999999999999999E-3</v>
      </c>
    </row>
    <row r="16" spans="1:4" x14ac:dyDescent="0.2">
      <c r="A16" s="2" t="s">
        <v>85</v>
      </c>
      <c r="B16" s="3" t="s">
        <v>86</v>
      </c>
      <c r="C16" s="3" t="s">
        <v>6</v>
      </c>
      <c r="D16" s="6">
        <v>0</v>
      </c>
    </row>
    <row r="17" spans="1:4" x14ac:dyDescent="0.2">
      <c r="A17" s="2" t="s">
        <v>87</v>
      </c>
      <c r="B17" s="3" t="s">
        <v>88</v>
      </c>
      <c r="C17" s="3" t="s">
        <v>32</v>
      </c>
      <c r="D17" s="6">
        <v>0</v>
      </c>
    </row>
    <row r="18" spans="1:4" x14ac:dyDescent="0.2">
      <c r="A18" s="2" t="s">
        <v>89</v>
      </c>
      <c r="B18" s="3" t="s">
        <v>90</v>
      </c>
      <c r="C18" s="3" t="s">
        <v>32</v>
      </c>
      <c r="D18" s="6">
        <v>4.87E-2</v>
      </c>
    </row>
    <row r="19" spans="1:4" x14ac:dyDescent="0.2">
      <c r="A19" s="2" t="s">
        <v>91</v>
      </c>
      <c r="B19" s="3" t="s">
        <v>92</v>
      </c>
      <c r="C19" s="3" t="s">
        <v>32</v>
      </c>
      <c r="D19" s="5">
        <v>1</v>
      </c>
    </row>
    <row r="20" spans="1:4" x14ac:dyDescent="0.2">
      <c r="A20" s="7" t="s">
        <v>93</v>
      </c>
      <c r="B20" s="8" t="s">
        <v>94</v>
      </c>
      <c r="C20" s="8" t="s">
        <v>32</v>
      </c>
      <c r="D20" s="4">
        <v>1.9E-3</v>
      </c>
    </row>
    <row r="21" spans="1:4" x14ac:dyDescent="0.2">
      <c r="A21" s="7" t="s">
        <v>95</v>
      </c>
      <c r="B21" s="8" t="s">
        <v>96</v>
      </c>
      <c r="C21" s="8" t="s">
        <v>32</v>
      </c>
      <c r="D21" s="9">
        <v>1</v>
      </c>
    </row>
    <row r="22" spans="1:4" x14ac:dyDescent="0.2">
      <c r="A22" s="7" t="s">
        <v>97</v>
      </c>
      <c r="B22" s="8" t="s">
        <v>98</v>
      </c>
      <c r="C22" s="8" t="s">
        <v>32</v>
      </c>
      <c r="D22" s="9">
        <v>1</v>
      </c>
    </row>
    <row r="23" spans="1:4" x14ac:dyDescent="0.2">
      <c r="A23" s="7" t="s">
        <v>99</v>
      </c>
      <c r="B23" s="8" t="s">
        <v>100</v>
      </c>
      <c r="C23" s="8" t="s">
        <v>32</v>
      </c>
      <c r="D23" s="9">
        <v>1</v>
      </c>
    </row>
    <row r="24" spans="1:4" x14ac:dyDescent="0.2">
      <c r="A24" s="7" t="s">
        <v>101</v>
      </c>
      <c r="B24" s="8" t="s">
        <v>102</v>
      </c>
      <c r="C24" s="8" t="s">
        <v>6</v>
      </c>
      <c r="D24" s="4">
        <v>0</v>
      </c>
    </row>
    <row r="25" spans="1:4" x14ac:dyDescent="0.2">
      <c r="A25" s="7" t="s">
        <v>103</v>
      </c>
      <c r="B25" s="8" t="s">
        <v>104</v>
      </c>
      <c r="C25" s="8" t="s">
        <v>6</v>
      </c>
      <c r="D25" s="4">
        <v>0</v>
      </c>
    </row>
    <row r="26" spans="1:4" x14ac:dyDescent="0.2">
      <c r="A26" s="7" t="s">
        <v>105</v>
      </c>
      <c r="B26" s="8" t="s">
        <v>106</v>
      </c>
      <c r="C26" s="8" t="s">
        <v>32</v>
      </c>
      <c r="D26" s="4">
        <v>0.15559999999999999</v>
      </c>
    </row>
    <row r="27" spans="1:4" x14ac:dyDescent="0.2">
      <c r="A27" s="7" t="s">
        <v>107</v>
      </c>
      <c r="B27" s="8" t="s">
        <v>108</v>
      </c>
      <c r="C27" s="8" t="s">
        <v>32</v>
      </c>
      <c r="D27" s="4">
        <v>3.2000000000000002E-3</v>
      </c>
    </row>
    <row r="28" spans="1:4" x14ac:dyDescent="0.2">
      <c r="A28" s="7" t="s">
        <v>109</v>
      </c>
      <c r="B28" s="8" t="s">
        <v>110</v>
      </c>
      <c r="C28" s="8" t="s">
        <v>32</v>
      </c>
      <c r="D28" s="4">
        <v>0.78010000000000002</v>
      </c>
    </row>
    <row r="29" spans="1:4" x14ac:dyDescent="0.2">
      <c r="A29" s="7" t="s">
        <v>111</v>
      </c>
      <c r="B29" s="8" t="s">
        <v>112</v>
      </c>
      <c r="C29" s="8" t="s">
        <v>6</v>
      </c>
      <c r="D29" s="4">
        <v>0.3982</v>
      </c>
    </row>
    <row r="30" spans="1:4" x14ac:dyDescent="0.2">
      <c r="A30" s="7" t="s">
        <v>113</v>
      </c>
      <c r="B30" s="8" t="s">
        <v>114</v>
      </c>
      <c r="C30" s="8" t="s">
        <v>32</v>
      </c>
      <c r="D30" s="9">
        <v>1</v>
      </c>
    </row>
    <row r="31" spans="1:4" x14ac:dyDescent="0.2">
      <c r="A31" s="7" t="s">
        <v>115</v>
      </c>
      <c r="B31" s="8" t="s">
        <v>116</v>
      </c>
      <c r="C31" s="8" t="s">
        <v>32</v>
      </c>
      <c r="D31" s="4">
        <v>0.46260000000000001</v>
      </c>
    </row>
    <row r="32" spans="1:4" x14ac:dyDescent="0.2">
      <c r="A32" s="7" t="s">
        <v>117</v>
      </c>
      <c r="B32" s="8" t="s">
        <v>118</v>
      </c>
      <c r="C32" s="8" t="s">
        <v>32</v>
      </c>
      <c r="D32" s="9">
        <v>1</v>
      </c>
    </row>
    <row r="33" spans="1:4" x14ac:dyDescent="0.2">
      <c r="A33" s="7" t="s">
        <v>119</v>
      </c>
      <c r="B33" s="8" t="s">
        <v>120</v>
      </c>
      <c r="C33" s="8" t="s">
        <v>32</v>
      </c>
      <c r="D33" s="9">
        <v>1</v>
      </c>
    </row>
    <row r="34" spans="1:4" x14ac:dyDescent="0.2">
      <c r="A34" s="7" t="s">
        <v>121</v>
      </c>
      <c r="B34" s="8" t="s">
        <v>122</v>
      </c>
      <c r="C34" s="8" t="s">
        <v>32</v>
      </c>
      <c r="D34" s="4">
        <v>0</v>
      </c>
    </row>
    <row r="35" spans="1:4" x14ac:dyDescent="0.2">
      <c r="A35" s="7" t="s">
        <v>123</v>
      </c>
      <c r="B35" s="8" t="s">
        <v>124</v>
      </c>
      <c r="C35" s="8" t="s">
        <v>32</v>
      </c>
      <c r="D35" s="4">
        <v>0</v>
      </c>
    </row>
    <row r="36" spans="1:4" x14ac:dyDescent="0.2">
      <c r="A36" s="7" t="s">
        <v>125</v>
      </c>
      <c r="B36" s="8" t="s">
        <v>126</v>
      </c>
      <c r="C36" s="8" t="s">
        <v>6</v>
      </c>
      <c r="D36" s="4">
        <v>0</v>
      </c>
    </row>
    <row r="37" spans="1:4" x14ac:dyDescent="0.2">
      <c r="A37" s="7" t="s">
        <v>127</v>
      </c>
      <c r="B37" s="8" t="s">
        <v>128</v>
      </c>
      <c r="C37" s="8" t="s">
        <v>6</v>
      </c>
      <c r="D37" s="4">
        <v>0</v>
      </c>
    </row>
    <row r="38" spans="1:4" x14ac:dyDescent="0.2">
      <c r="A38" s="7" t="s">
        <v>129</v>
      </c>
      <c r="B38" s="8" t="s">
        <v>130</v>
      </c>
      <c r="C38" s="8" t="s">
        <v>32</v>
      </c>
      <c r="D38" s="4">
        <v>0</v>
      </c>
    </row>
    <row r="39" spans="1:4" x14ac:dyDescent="0.2">
      <c r="A39" s="7" t="s">
        <v>131</v>
      </c>
      <c r="B39" s="8" t="s">
        <v>132</v>
      </c>
      <c r="C39" s="8" t="s">
        <v>32</v>
      </c>
      <c r="D39" s="4">
        <v>0</v>
      </c>
    </row>
    <row r="40" spans="1:4" x14ac:dyDescent="0.2">
      <c r="A40" s="7" t="s">
        <v>133</v>
      </c>
      <c r="B40" s="8" t="s">
        <v>134</v>
      </c>
      <c r="C40" s="8" t="s">
        <v>32</v>
      </c>
      <c r="D40" s="4">
        <v>0.63890000000000002</v>
      </c>
    </row>
    <row r="41" spans="1:4" x14ac:dyDescent="0.2">
      <c r="A41" s="7" t="s">
        <v>135</v>
      </c>
      <c r="B41" s="8" t="s">
        <v>136</v>
      </c>
      <c r="C41" s="8" t="s">
        <v>137</v>
      </c>
      <c r="D41" s="4">
        <v>0.69530000000000003</v>
      </c>
    </row>
    <row r="42" spans="1:4" x14ac:dyDescent="0.2">
      <c r="A42" s="7" t="s">
        <v>138</v>
      </c>
      <c r="B42" s="8" t="s">
        <v>139</v>
      </c>
      <c r="C42" s="8" t="s">
        <v>32</v>
      </c>
      <c r="D42" s="4">
        <v>0.7823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1350-527B-0740-8530-53BAFE119EA8}">
  <dimension ref="A1:D29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2">
      <c r="A2" s="2" t="s">
        <v>58</v>
      </c>
      <c r="B2" s="3" t="s">
        <v>144</v>
      </c>
      <c r="C2" s="3" t="s">
        <v>19</v>
      </c>
      <c r="D2" s="3" t="s">
        <v>145</v>
      </c>
    </row>
    <row r="3" spans="1:4" x14ac:dyDescent="0.2">
      <c r="A3" s="2" t="s">
        <v>146</v>
      </c>
      <c r="B3" s="3" t="s">
        <v>147</v>
      </c>
      <c r="C3" s="3" t="s">
        <v>6</v>
      </c>
      <c r="D3" s="3" t="s">
        <v>148</v>
      </c>
    </row>
    <row r="4" spans="1:4" x14ac:dyDescent="0.2">
      <c r="A4" s="2" t="s">
        <v>64</v>
      </c>
      <c r="B4" s="3" t="s">
        <v>149</v>
      </c>
      <c r="C4" s="3" t="s">
        <v>6</v>
      </c>
      <c r="D4" s="3" t="s">
        <v>148</v>
      </c>
    </row>
    <row r="5" spans="1:4" x14ac:dyDescent="0.2">
      <c r="A5" s="2" t="s">
        <v>62</v>
      </c>
      <c r="B5" s="3" t="s">
        <v>150</v>
      </c>
      <c r="C5" s="3" t="s">
        <v>6</v>
      </c>
      <c r="D5" s="3" t="s">
        <v>148</v>
      </c>
    </row>
    <row r="6" spans="1:4" x14ac:dyDescent="0.2">
      <c r="A6" s="2" t="s">
        <v>66</v>
      </c>
      <c r="B6" s="3" t="s">
        <v>151</v>
      </c>
      <c r="C6" s="3" t="s">
        <v>6</v>
      </c>
      <c r="D6" s="3" t="s">
        <v>148</v>
      </c>
    </row>
    <row r="7" spans="1:4" x14ac:dyDescent="0.2">
      <c r="A7" s="2" t="s">
        <v>68</v>
      </c>
      <c r="B7" s="3" t="s">
        <v>152</v>
      </c>
      <c r="C7" s="3" t="s">
        <v>6</v>
      </c>
      <c r="D7" s="3" t="s">
        <v>148</v>
      </c>
    </row>
    <row r="8" spans="1:4" x14ac:dyDescent="0.2">
      <c r="A8" s="2" t="s">
        <v>153</v>
      </c>
      <c r="B8" s="3" t="s">
        <v>154</v>
      </c>
      <c r="C8" s="3" t="s">
        <v>6</v>
      </c>
      <c r="D8" s="3" t="s">
        <v>148</v>
      </c>
    </row>
    <row r="9" spans="1:4" x14ac:dyDescent="0.2">
      <c r="A9" s="2" t="s">
        <v>74</v>
      </c>
      <c r="B9" s="3" t="s">
        <v>155</v>
      </c>
      <c r="C9" s="3" t="s">
        <v>6</v>
      </c>
      <c r="D9" s="3" t="s">
        <v>148</v>
      </c>
    </row>
    <row r="10" spans="1:4" x14ac:dyDescent="0.2">
      <c r="A10" s="2" t="s">
        <v>75</v>
      </c>
      <c r="B10" s="3" t="s">
        <v>76</v>
      </c>
      <c r="C10" s="3" t="s">
        <v>6</v>
      </c>
      <c r="D10" s="3" t="s">
        <v>148</v>
      </c>
    </row>
    <row r="11" spans="1:4" x14ac:dyDescent="0.2">
      <c r="A11" s="2" t="s">
        <v>77</v>
      </c>
      <c r="B11" s="3" t="s">
        <v>78</v>
      </c>
      <c r="C11" s="3" t="s">
        <v>6</v>
      </c>
      <c r="D11" s="3" t="s">
        <v>148</v>
      </c>
    </row>
    <row r="12" spans="1:4" x14ac:dyDescent="0.2">
      <c r="A12" s="2" t="s">
        <v>79</v>
      </c>
      <c r="B12" s="3" t="s">
        <v>156</v>
      </c>
      <c r="C12" s="3" t="s">
        <v>6</v>
      </c>
      <c r="D12" s="3" t="s">
        <v>148</v>
      </c>
    </row>
    <row r="13" spans="1:4" x14ac:dyDescent="0.2">
      <c r="A13" s="2" t="s">
        <v>81</v>
      </c>
      <c r="B13" s="3" t="s">
        <v>157</v>
      </c>
      <c r="C13" s="3" t="s">
        <v>6</v>
      </c>
      <c r="D13" s="3" t="s">
        <v>148</v>
      </c>
    </row>
    <row r="14" spans="1:4" x14ac:dyDescent="0.2">
      <c r="A14" s="2" t="s">
        <v>83</v>
      </c>
      <c r="B14" s="3" t="s">
        <v>158</v>
      </c>
      <c r="C14" s="3" t="s">
        <v>6</v>
      </c>
      <c r="D14" s="3" t="s">
        <v>145</v>
      </c>
    </row>
    <row r="15" spans="1:4" x14ac:dyDescent="0.2">
      <c r="A15" s="2" t="s">
        <v>85</v>
      </c>
      <c r="B15" s="3" t="s">
        <v>159</v>
      </c>
      <c r="C15" s="3" t="s">
        <v>6</v>
      </c>
      <c r="D15" s="3" t="s">
        <v>145</v>
      </c>
    </row>
    <row r="16" spans="1:4" x14ac:dyDescent="0.2">
      <c r="A16" s="2" t="s">
        <v>160</v>
      </c>
      <c r="B16" s="3" t="s">
        <v>161</v>
      </c>
      <c r="C16" s="3" t="s">
        <v>19</v>
      </c>
      <c r="D16" s="3" t="s">
        <v>145</v>
      </c>
    </row>
    <row r="17" spans="1:4" x14ac:dyDescent="0.2">
      <c r="A17" s="2" t="s">
        <v>89</v>
      </c>
      <c r="B17" s="3" t="s">
        <v>162</v>
      </c>
      <c r="C17" s="3" t="s">
        <v>19</v>
      </c>
      <c r="D17" s="3" t="s">
        <v>145</v>
      </c>
    </row>
    <row r="18" spans="1:4" x14ac:dyDescent="0.2">
      <c r="A18" s="2" t="s">
        <v>93</v>
      </c>
      <c r="B18" s="3" t="s">
        <v>163</v>
      </c>
      <c r="C18" s="3" t="s">
        <v>19</v>
      </c>
      <c r="D18" s="3" t="s">
        <v>145</v>
      </c>
    </row>
    <row r="19" spans="1:4" x14ac:dyDescent="0.2">
      <c r="A19" s="2" t="s">
        <v>101</v>
      </c>
      <c r="B19" s="3" t="s">
        <v>164</v>
      </c>
      <c r="C19" s="3" t="s">
        <v>6</v>
      </c>
      <c r="D19" s="3" t="s">
        <v>145</v>
      </c>
    </row>
    <row r="20" spans="1:4" x14ac:dyDescent="0.2">
      <c r="A20" s="2" t="s">
        <v>103</v>
      </c>
      <c r="B20" s="3" t="s">
        <v>104</v>
      </c>
      <c r="C20" s="3" t="s">
        <v>6</v>
      </c>
      <c r="D20" s="3" t="s">
        <v>145</v>
      </c>
    </row>
    <row r="21" spans="1:4" x14ac:dyDescent="0.2">
      <c r="A21" s="2" t="s">
        <v>165</v>
      </c>
      <c r="B21" s="3" t="s">
        <v>166</v>
      </c>
      <c r="C21" s="3" t="s">
        <v>32</v>
      </c>
      <c r="D21" s="3" t="s">
        <v>145</v>
      </c>
    </row>
    <row r="22" spans="1:4" x14ac:dyDescent="0.2">
      <c r="A22" s="2" t="s">
        <v>167</v>
      </c>
      <c r="B22" s="3" t="s">
        <v>168</v>
      </c>
      <c r="C22" s="3" t="s">
        <v>19</v>
      </c>
      <c r="D22" s="3" t="s">
        <v>145</v>
      </c>
    </row>
    <row r="23" spans="1:4" x14ac:dyDescent="0.2">
      <c r="A23" s="2" t="s">
        <v>169</v>
      </c>
      <c r="B23" s="3" t="s">
        <v>170</v>
      </c>
      <c r="C23" s="3" t="s">
        <v>32</v>
      </c>
      <c r="D23" s="3" t="s">
        <v>145</v>
      </c>
    </row>
    <row r="24" spans="1:4" x14ac:dyDescent="0.2">
      <c r="A24" s="2" t="s">
        <v>111</v>
      </c>
      <c r="B24" s="3" t="s">
        <v>171</v>
      </c>
      <c r="C24" s="3" t="s">
        <v>6</v>
      </c>
      <c r="D24" s="3" t="s">
        <v>148</v>
      </c>
    </row>
    <row r="25" spans="1:4" x14ac:dyDescent="0.2">
      <c r="A25" s="2" t="s">
        <v>115</v>
      </c>
      <c r="B25" s="3" t="s">
        <v>172</v>
      </c>
      <c r="C25" s="3" t="s">
        <v>32</v>
      </c>
      <c r="D25" s="3" t="s">
        <v>145</v>
      </c>
    </row>
    <row r="26" spans="1:4" x14ac:dyDescent="0.2">
      <c r="A26" s="2" t="s">
        <v>139</v>
      </c>
      <c r="B26" s="3" t="s">
        <v>173</v>
      </c>
      <c r="C26" s="3" t="s">
        <v>32</v>
      </c>
      <c r="D26" s="3" t="s">
        <v>145</v>
      </c>
    </row>
    <row r="27" spans="1:4" x14ac:dyDescent="0.2">
      <c r="A27" s="2" t="s">
        <v>174</v>
      </c>
      <c r="B27" s="3" t="s">
        <v>175</v>
      </c>
      <c r="C27" s="3" t="s">
        <v>6</v>
      </c>
      <c r="D27" s="3" t="s">
        <v>148</v>
      </c>
    </row>
    <row r="28" spans="1:4" x14ac:dyDescent="0.2">
      <c r="A28" s="2" t="s">
        <v>176</v>
      </c>
      <c r="B28" s="3" t="s">
        <v>177</v>
      </c>
      <c r="C28" s="3" t="s">
        <v>32</v>
      </c>
      <c r="D28" s="3" t="s">
        <v>148</v>
      </c>
    </row>
    <row r="29" spans="1:4" x14ac:dyDescent="0.2">
      <c r="A29" s="2" t="s">
        <v>178</v>
      </c>
      <c r="B29" s="3" t="s">
        <v>179</v>
      </c>
      <c r="C29" s="3" t="s">
        <v>32</v>
      </c>
      <c r="D29" s="3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4318-358B-1C49-A02F-F30991E05F1B}">
  <dimension ref="A1:B13"/>
  <sheetViews>
    <sheetView workbookViewId="0">
      <selection activeCell="D13" sqref="D13"/>
    </sheetView>
  </sheetViews>
  <sheetFormatPr baseColWidth="10" defaultRowHeight="16" x14ac:dyDescent="0.2"/>
  <cols>
    <col min="2" max="2" width="24.33203125" bestFit="1" customWidth="1"/>
  </cols>
  <sheetData>
    <row r="1" spans="1:2" x14ac:dyDescent="0.2">
      <c r="A1" s="1" t="s">
        <v>180</v>
      </c>
      <c r="B1" s="1" t="s">
        <v>181</v>
      </c>
    </row>
    <row r="2" spans="1:2" x14ac:dyDescent="0.2">
      <c r="A2" s="2" t="s">
        <v>182</v>
      </c>
      <c r="B2" s="3" t="s">
        <v>183</v>
      </c>
    </row>
    <row r="3" spans="1:2" x14ac:dyDescent="0.2">
      <c r="A3" s="2" t="s">
        <v>184</v>
      </c>
      <c r="B3" s="3" t="s">
        <v>185</v>
      </c>
    </row>
    <row r="4" spans="1:2" x14ac:dyDescent="0.2">
      <c r="A4" s="2" t="s">
        <v>186</v>
      </c>
      <c r="B4" s="3" t="s">
        <v>187</v>
      </c>
    </row>
    <row r="5" spans="1:2" x14ac:dyDescent="0.2">
      <c r="A5" s="2" t="s">
        <v>188</v>
      </c>
      <c r="B5" s="3" t="s">
        <v>189</v>
      </c>
    </row>
    <row r="6" spans="1:2" x14ac:dyDescent="0.2">
      <c r="A6" s="2" t="s">
        <v>190</v>
      </c>
      <c r="B6" s="3" t="s">
        <v>191</v>
      </c>
    </row>
    <row r="7" spans="1:2" x14ac:dyDescent="0.2">
      <c r="A7" s="2" t="s">
        <v>192</v>
      </c>
      <c r="B7" s="3" t="s">
        <v>193</v>
      </c>
    </row>
    <row r="8" spans="1:2" x14ac:dyDescent="0.2">
      <c r="A8" s="2" t="s">
        <v>194</v>
      </c>
      <c r="B8" s="3" t="s">
        <v>195</v>
      </c>
    </row>
    <row r="9" spans="1:2" x14ac:dyDescent="0.2">
      <c r="A9" s="2" t="s">
        <v>196</v>
      </c>
      <c r="B9" s="3" t="s">
        <v>197</v>
      </c>
    </row>
    <row r="10" spans="1:2" x14ac:dyDescent="0.2">
      <c r="A10" s="2" t="s">
        <v>198</v>
      </c>
      <c r="B10" s="3" t="s">
        <v>199</v>
      </c>
    </row>
    <row r="11" spans="1:2" x14ac:dyDescent="0.2">
      <c r="A11" s="2" t="s">
        <v>200</v>
      </c>
      <c r="B11" s="3" t="s">
        <v>201</v>
      </c>
    </row>
    <row r="12" spans="1:2" x14ac:dyDescent="0.2">
      <c r="A12" s="2" t="s">
        <v>202</v>
      </c>
      <c r="B12" s="3" t="s">
        <v>203</v>
      </c>
    </row>
    <row r="13" spans="1:2" x14ac:dyDescent="0.2">
      <c r="A13" s="2" t="s">
        <v>204</v>
      </c>
      <c r="B13" s="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C292-A498-BD4D-A7BC-D706163EE70D}">
  <dimension ref="A1:C7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s="1" t="s">
        <v>206</v>
      </c>
      <c r="B1" s="1" t="s">
        <v>207</v>
      </c>
      <c r="C1" s="1" t="s">
        <v>208</v>
      </c>
    </row>
    <row r="2" spans="1:3" x14ac:dyDescent="0.2">
      <c r="A2" s="2" t="s">
        <v>209</v>
      </c>
      <c r="B2" s="3" t="s">
        <v>210</v>
      </c>
      <c r="C2" s="10">
        <v>1629961</v>
      </c>
    </row>
    <row r="3" spans="1:3" x14ac:dyDescent="0.2">
      <c r="A3" s="2" t="s">
        <v>211</v>
      </c>
      <c r="B3" s="3" t="s">
        <v>212</v>
      </c>
      <c r="C3" s="10">
        <v>172792</v>
      </c>
    </row>
    <row r="4" spans="1:3" x14ac:dyDescent="0.2">
      <c r="A4" s="2" t="s">
        <v>213</v>
      </c>
      <c r="B4" s="3" t="s">
        <v>214</v>
      </c>
      <c r="C4" s="3">
        <v>228</v>
      </c>
    </row>
    <row r="5" spans="1:3" x14ac:dyDescent="0.2">
      <c r="A5" s="2" t="s">
        <v>215</v>
      </c>
      <c r="B5" s="3" t="s">
        <v>216</v>
      </c>
      <c r="C5" s="3">
        <v>23</v>
      </c>
    </row>
    <row r="6" spans="1:3" x14ac:dyDescent="0.2">
      <c r="A6" s="2" t="s">
        <v>217</v>
      </c>
      <c r="B6" s="3" t="s">
        <v>218</v>
      </c>
      <c r="C6" s="3">
        <v>2</v>
      </c>
    </row>
    <row r="7" spans="1:3" x14ac:dyDescent="0.2">
      <c r="A7" s="2" t="s">
        <v>219</v>
      </c>
      <c r="B7" s="3" t="s">
        <v>220</v>
      </c>
      <c r="C7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7C26-724B-DA41-B3C2-761EB13FDCF5}">
  <dimension ref="A1:C3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1" t="str">
        <f>" "</f>
        <v xml:space="preserve"> </v>
      </c>
      <c r="B1" s="1" t="s">
        <v>221</v>
      </c>
      <c r="C1" s="1" t="s">
        <v>222</v>
      </c>
    </row>
    <row r="2" spans="1:3" x14ac:dyDescent="0.2">
      <c r="A2" s="2" t="s">
        <v>223</v>
      </c>
      <c r="B2" s="3">
        <v>9</v>
      </c>
      <c r="C2" s="10">
        <v>1553445</v>
      </c>
    </row>
    <row r="3" spans="1:3" x14ac:dyDescent="0.2">
      <c r="A3" s="2" t="s">
        <v>224</v>
      </c>
      <c r="B3" s="3">
        <v>9</v>
      </c>
      <c r="C3" s="10">
        <v>216316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C2CE-7A08-C74B-A91E-2A998AB00B4D}">
  <dimension ref="A1:I12"/>
  <sheetViews>
    <sheetView workbookViewId="0">
      <selection activeCell="F10" sqref="F10"/>
    </sheetView>
  </sheetViews>
  <sheetFormatPr baseColWidth="10" defaultRowHeight="16" x14ac:dyDescent="0.2"/>
  <cols>
    <col min="1" max="1" width="25" bestFit="1" customWidth="1"/>
    <col min="2" max="2" width="12.1640625" bestFit="1" customWidth="1"/>
  </cols>
  <sheetData>
    <row r="1" spans="1:9" x14ac:dyDescent="0.2">
      <c r="A1" s="12" t="s">
        <v>157</v>
      </c>
      <c r="B1" s="12" t="s">
        <v>248</v>
      </c>
      <c r="C1" s="12" t="s">
        <v>240</v>
      </c>
      <c r="D1" s="12" t="s">
        <v>225</v>
      </c>
      <c r="E1" s="12" t="s">
        <v>226</v>
      </c>
      <c r="F1" s="12" t="s">
        <v>227</v>
      </c>
    </row>
    <row r="2" spans="1:9" x14ac:dyDescent="0.2">
      <c r="A2" s="13" t="s">
        <v>228</v>
      </c>
      <c r="B2" s="13" t="s">
        <v>229</v>
      </c>
      <c r="C2" s="13" t="s">
        <v>230</v>
      </c>
      <c r="D2" s="13" t="s">
        <v>231</v>
      </c>
      <c r="E2" s="13" t="s">
        <v>232</v>
      </c>
      <c r="F2" s="13" t="s">
        <v>233</v>
      </c>
    </row>
    <row r="3" spans="1:9" x14ac:dyDescent="0.2">
      <c r="A3" s="13" t="s">
        <v>249</v>
      </c>
      <c r="B3" s="13" t="s">
        <v>234</v>
      </c>
      <c r="C3" s="13" t="s">
        <v>236</v>
      </c>
      <c r="D3" s="13" t="s">
        <v>241</v>
      </c>
      <c r="E3" s="13" t="s">
        <v>242</v>
      </c>
      <c r="F3" s="13" t="s">
        <v>246</v>
      </c>
    </row>
    <row r="4" spans="1:9" x14ac:dyDescent="0.2">
      <c r="A4" s="13" t="s">
        <v>256</v>
      </c>
      <c r="B4" s="13" t="s">
        <v>234</v>
      </c>
      <c r="C4" s="13" t="s">
        <v>243</v>
      </c>
      <c r="D4" s="13" t="s">
        <v>244</v>
      </c>
      <c r="E4" s="13" t="s">
        <v>245</v>
      </c>
      <c r="F4" s="13" t="s">
        <v>247</v>
      </c>
    </row>
    <row r="5" spans="1:9" x14ac:dyDescent="0.2">
      <c r="A5" s="13" t="s">
        <v>250</v>
      </c>
      <c r="B5" s="13" t="s">
        <v>235</v>
      </c>
      <c r="C5" s="13" t="s">
        <v>236</v>
      </c>
      <c r="D5" s="13" t="s">
        <v>237</v>
      </c>
      <c r="E5" s="13" t="s">
        <v>238</v>
      </c>
      <c r="F5" s="13" t="s">
        <v>239</v>
      </c>
    </row>
    <row r="6" spans="1:9" x14ac:dyDescent="0.2">
      <c r="A6" s="13" t="s">
        <v>260</v>
      </c>
      <c r="B6" s="13" t="s">
        <v>251</v>
      </c>
      <c r="C6" s="13" t="s">
        <v>252</v>
      </c>
      <c r="D6" s="13" t="s">
        <v>253</v>
      </c>
      <c r="E6" s="13" t="s">
        <v>254</v>
      </c>
      <c r="F6" s="13" t="s">
        <v>255</v>
      </c>
      <c r="G6" s="12"/>
    </row>
    <row r="7" spans="1:9" x14ac:dyDescent="0.2">
      <c r="A7" s="13" t="s">
        <v>261</v>
      </c>
      <c r="B7" s="13" t="s">
        <v>234</v>
      </c>
      <c r="C7" s="13" t="s">
        <v>251</v>
      </c>
      <c r="D7" s="13" t="s">
        <v>257</v>
      </c>
      <c r="E7" s="13" t="s">
        <v>258</v>
      </c>
      <c r="F7" s="13" t="s">
        <v>259</v>
      </c>
      <c r="G7" s="12"/>
    </row>
    <row r="8" spans="1:9" x14ac:dyDescent="0.2">
      <c r="A8" s="12"/>
      <c r="B8" s="13"/>
      <c r="C8" s="13"/>
      <c r="D8" s="13"/>
      <c r="E8" s="13"/>
      <c r="F8" s="13"/>
      <c r="G8" s="13"/>
      <c r="H8" s="12"/>
      <c r="I8" s="12"/>
    </row>
    <row r="9" spans="1:9" x14ac:dyDescent="0.2">
      <c r="C9" s="12"/>
      <c r="D9" s="13"/>
      <c r="E9" s="13"/>
      <c r="F9" s="13"/>
      <c r="G9" s="13"/>
      <c r="H9" s="13"/>
      <c r="I9" s="13"/>
    </row>
    <row r="10" spans="1:9" x14ac:dyDescent="0.2">
      <c r="C10" s="12"/>
      <c r="D10" s="13"/>
      <c r="E10" s="13"/>
      <c r="F10" s="13"/>
      <c r="G10" s="13"/>
      <c r="H10" s="13"/>
      <c r="I10" s="13"/>
    </row>
    <row r="11" spans="1:9" x14ac:dyDescent="0.2">
      <c r="C11" s="12"/>
      <c r="D11" s="13"/>
      <c r="E11" s="13"/>
      <c r="F11" s="13"/>
      <c r="G11" s="13"/>
      <c r="H11" s="13"/>
      <c r="I11" s="13"/>
    </row>
    <row r="12" spans="1:9" x14ac:dyDescent="0.2">
      <c r="C12" s="12"/>
      <c r="D12" s="13"/>
      <c r="E12" s="13"/>
      <c r="F12" s="13"/>
      <c r="G12" s="13"/>
      <c r="H12" s="13"/>
      <c r="I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9CDA-5A98-9144-A7AF-2A276FAFC90F}">
  <dimension ref="A1:H35"/>
  <sheetViews>
    <sheetView workbookViewId="0">
      <selection activeCell="A28" sqref="A28"/>
    </sheetView>
  </sheetViews>
  <sheetFormatPr baseColWidth="10" defaultRowHeight="16" x14ac:dyDescent="0.2"/>
  <sheetData>
    <row r="1" spans="1:8" x14ac:dyDescent="0.2">
      <c r="A1" t="str">
        <f>" "</f>
        <v xml:space="preserve"> </v>
      </c>
      <c r="B1" s="12" t="s">
        <v>262</v>
      </c>
      <c r="C1" s="12" t="s">
        <v>263</v>
      </c>
      <c r="D1" s="12" t="s">
        <v>264</v>
      </c>
      <c r="E1" s="12" t="s">
        <v>265</v>
      </c>
      <c r="F1" s="12" t="s">
        <v>266</v>
      </c>
      <c r="G1" s="12" t="s">
        <v>267</v>
      </c>
      <c r="H1" s="12" t="s">
        <v>272</v>
      </c>
    </row>
    <row r="2" spans="1:8" x14ac:dyDescent="0.2">
      <c r="A2" s="12" t="s">
        <v>268</v>
      </c>
      <c r="B2" s="13">
        <v>779</v>
      </c>
      <c r="C2" s="13">
        <v>162</v>
      </c>
      <c r="D2" s="13">
        <v>89</v>
      </c>
      <c r="E2" s="13">
        <v>19</v>
      </c>
      <c r="F2" s="13">
        <v>61</v>
      </c>
      <c r="G2" s="13">
        <v>103</v>
      </c>
      <c r="H2" s="13">
        <v>20</v>
      </c>
    </row>
    <row r="3" spans="1:8" x14ac:dyDescent="0.2">
      <c r="A3" s="12" t="s">
        <v>269</v>
      </c>
      <c r="B3" s="13">
        <v>14</v>
      </c>
      <c r="C3" s="13">
        <v>1730</v>
      </c>
      <c r="D3" s="13">
        <v>3115</v>
      </c>
      <c r="E3" s="13">
        <v>179</v>
      </c>
      <c r="F3" s="13">
        <v>24</v>
      </c>
      <c r="G3" s="13">
        <v>8</v>
      </c>
      <c r="H3" s="13">
        <v>1</v>
      </c>
    </row>
    <row r="4" spans="1:8" x14ac:dyDescent="0.2">
      <c r="A4" s="12" t="s">
        <v>270</v>
      </c>
      <c r="B4" s="13">
        <v>52</v>
      </c>
      <c r="C4" s="13">
        <v>596</v>
      </c>
      <c r="D4" s="13">
        <v>10362</v>
      </c>
      <c r="E4" s="13">
        <v>1331</v>
      </c>
      <c r="F4" s="13">
        <v>109</v>
      </c>
      <c r="G4" s="13">
        <v>3</v>
      </c>
      <c r="H4" s="13">
        <v>1</v>
      </c>
    </row>
    <row r="5" spans="1:8" x14ac:dyDescent="0.2">
      <c r="A5" s="12" t="s">
        <v>271</v>
      </c>
      <c r="B5" s="13">
        <v>74</v>
      </c>
      <c r="C5" s="13">
        <v>57</v>
      </c>
      <c r="D5" s="13">
        <v>2393</v>
      </c>
      <c r="E5" s="13">
        <v>4761</v>
      </c>
      <c r="F5" s="13">
        <v>1101</v>
      </c>
      <c r="G5" s="13">
        <v>20</v>
      </c>
      <c r="H5" s="13">
        <v>0</v>
      </c>
    </row>
    <row r="6" spans="1:8" x14ac:dyDescent="0.2">
      <c r="A6" s="12" t="s">
        <v>273</v>
      </c>
      <c r="B6" s="13">
        <v>139</v>
      </c>
      <c r="C6" s="13">
        <v>8</v>
      </c>
      <c r="D6" s="13">
        <v>199</v>
      </c>
      <c r="E6" s="13">
        <v>1549</v>
      </c>
      <c r="F6" s="13">
        <v>5329</v>
      </c>
      <c r="G6" s="13">
        <v>782</v>
      </c>
      <c r="H6" s="13">
        <v>3</v>
      </c>
    </row>
    <row r="7" spans="1:8" x14ac:dyDescent="0.2">
      <c r="A7" s="12" t="s">
        <v>274</v>
      </c>
      <c r="B7" s="13">
        <v>35</v>
      </c>
      <c r="C7" s="13">
        <v>9</v>
      </c>
      <c r="D7" s="13">
        <v>3</v>
      </c>
      <c r="E7" s="13">
        <v>62</v>
      </c>
      <c r="F7" s="13">
        <v>1176</v>
      </c>
      <c r="G7" s="13">
        <v>3602</v>
      </c>
      <c r="H7" s="13">
        <v>249</v>
      </c>
    </row>
    <row r="8" spans="1:8" x14ac:dyDescent="0.2">
      <c r="A8" s="12" t="s">
        <v>275</v>
      </c>
      <c r="B8" s="13">
        <v>2</v>
      </c>
      <c r="C8" s="13">
        <v>2</v>
      </c>
      <c r="D8" s="13">
        <v>0</v>
      </c>
      <c r="E8" s="13">
        <v>1</v>
      </c>
      <c r="F8" s="13">
        <v>35</v>
      </c>
      <c r="G8" s="13">
        <v>480</v>
      </c>
      <c r="H8" s="13">
        <v>1134</v>
      </c>
    </row>
    <row r="10" spans="1:8" x14ac:dyDescent="0.2">
      <c r="A10" t="str">
        <f>" "</f>
        <v xml:space="preserve"> </v>
      </c>
      <c r="B10" s="12" t="s">
        <v>262</v>
      </c>
      <c r="C10" s="12" t="s">
        <v>263</v>
      </c>
      <c r="D10" s="12" t="s">
        <v>264</v>
      </c>
      <c r="E10" s="12" t="s">
        <v>265</v>
      </c>
      <c r="F10" s="12" t="s">
        <v>266</v>
      </c>
      <c r="G10" s="12" t="s">
        <v>267</v>
      </c>
      <c r="H10" s="12" t="s">
        <v>272</v>
      </c>
    </row>
    <row r="11" spans="1:8" x14ac:dyDescent="0.2">
      <c r="A11" s="12" t="s">
        <v>268</v>
      </c>
      <c r="B11" s="13">
        <v>1129</v>
      </c>
      <c r="C11" s="13">
        <v>39</v>
      </c>
      <c r="D11" s="13">
        <v>27</v>
      </c>
      <c r="E11" s="13">
        <v>6</v>
      </c>
      <c r="F11" s="13">
        <v>12</v>
      </c>
      <c r="G11" s="13">
        <v>12</v>
      </c>
      <c r="H11" s="13">
        <v>8</v>
      </c>
    </row>
    <row r="12" spans="1:8" x14ac:dyDescent="0.2">
      <c r="A12" s="12" t="s">
        <v>269</v>
      </c>
      <c r="B12" s="13">
        <v>63</v>
      </c>
      <c r="C12" s="13">
        <v>4511</v>
      </c>
      <c r="D12" s="13">
        <v>415</v>
      </c>
      <c r="E12" s="13">
        <v>70</v>
      </c>
      <c r="F12" s="13">
        <v>8</v>
      </c>
      <c r="G12" s="13">
        <v>2</v>
      </c>
      <c r="H12" s="13">
        <v>2</v>
      </c>
    </row>
    <row r="13" spans="1:8" x14ac:dyDescent="0.2">
      <c r="A13" s="12" t="s">
        <v>270</v>
      </c>
      <c r="B13" s="13">
        <v>19</v>
      </c>
      <c r="C13" s="13">
        <v>480</v>
      </c>
      <c r="D13" s="13">
        <v>11324</v>
      </c>
      <c r="E13" s="13">
        <v>572</v>
      </c>
      <c r="F13" s="13">
        <v>54</v>
      </c>
      <c r="G13" s="13">
        <v>3</v>
      </c>
      <c r="H13" s="13">
        <v>2</v>
      </c>
    </row>
    <row r="14" spans="1:8" x14ac:dyDescent="0.2">
      <c r="A14" s="12" t="s">
        <v>271</v>
      </c>
      <c r="B14" s="13">
        <v>7</v>
      </c>
      <c r="C14" s="13">
        <v>50</v>
      </c>
      <c r="D14" s="13">
        <v>687</v>
      </c>
      <c r="E14" s="13">
        <v>7350</v>
      </c>
      <c r="F14" s="13">
        <v>305</v>
      </c>
      <c r="G14" s="13">
        <v>5</v>
      </c>
      <c r="H14" s="13">
        <v>2</v>
      </c>
    </row>
    <row r="15" spans="1:8" x14ac:dyDescent="0.2">
      <c r="A15" s="12" t="s">
        <v>273</v>
      </c>
      <c r="B15" s="13">
        <v>17</v>
      </c>
      <c r="C15" s="13">
        <v>12</v>
      </c>
      <c r="D15" s="13">
        <v>68</v>
      </c>
      <c r="E15" s="13">
        <v>433</v>
      </c>
      <c r="F15" s="13">
        <v>7262</v>
      </c>
      <c r="G15" s="13">
        <v>207</v>
      </c>
      <c r="H15" s="13">
        <v>10</v>
      </c>
    </row>
    <row r="16" spans="1:8" x14ac:dyDescent="0.2">
      <c r="A16" s="12" t="s">
        <v>274</v>
      </c>
      <c r="B16" s="13">
        <v>16</v>
      </c>
      <c r="C16" s="13">
        <v>3</v>
      </c>
      <c r="D16" s="13">
        <v>7</v>
      </c>
      <c r="E16" s="13">
        <v>14</v>
      </c>
      <c r="F16" s="13">
        <v>295</v>
      </c>
      <c r="G16" s="13">
        <v>4723</v>
      </c>
      <c r="H16" s="13">
        <v>78</v>
      </c>
    </row>
    <row r="17" spans="1:8" x14ac:dyDescent="0.2">
      <c r="A17" s="12" t="s">
        <v>275</v>
      </c>
      <c r="B17" s="13">
        <v>9</v>
      </c>
      <c r="C17" s="13">
        <v>0</v>
      </c>
      <c r="D17" s="13">
        <v>0</v>
      </c>
      <c r="E17" s="13">
        <v>1</v>
      </c>
      <c r="F17" s="13">
        <v>8</v>
      </c>
      <c r="G17" s="13">
        <v>104</v>
      </c>
      <c r="H17" s="13">
        <v>1532</v>
      </c>
    </row>
    <row r="19" spans="1:8" x14ac:dyDescent="0.2">
      <c r="A19" t="str">
        <f>" "</f>
        <v xml:space="preserve"> </v>
      </c>
      <c r="B19" s="12" t="s">
        <v>262</v>
      </c>
      <c r="C19" s="12" t="s">
        <v>263</v>
      </c>
      <c r="D19" s="12" t="s">
        <v>264</v>
      </c>
      <c r="E19" s="12" t="s">
        <v>265</v>
      </c>
      <c r="F19" s="12" t="s">
        <v>266</v>
      </c>
      <c r="G19" s="12" t="s">
        <v>267</v>
      </c>
      <c r="H19" s="12" t="s">
        <v>272</v>
      </c>
    </row>
    <row r="20" spans="1:8" x14ac:dyDescent="0.2">
      <c r="A20" s="12" t="s">
        <v>268</v>
      </c>
      <c r="B20" s="13">
        <v>1133</v>
      </c>
      <c r="C20" s="13">
        <v>44</v>
      </c>
      <c r="D20" s="13">
        <v>24</v>
      </c>
      <c r="E20" s="13">
        <v>6</v>
      </c>
      <c r="F20" s="13">
        <v>10</v>
      </c>
      <c r="G20" s="13">
        <v>10</v>
      </c>
      <c r="H20" s="13">
        <v>6</v>
      </c>
    </row>
    <row r="21" spans="1:8" x14ac:dyDescent="0.2">
      <c r="A21" s="12" t="s">
        <v>269</v>
      </c>
      <c r="B21" s="13">
        <v>45</v>
      </c>
      <c r="C21" s="13">
        <v>4495</v>
      </c>
      <c r="D21" s="13">
        <v>452</v>
      </c>
      <c r="E21" s="13">
        <v>71</v>
      </c>
      <c r="F21" s="13">
        <v>4</v>
      </c>
      <c r="G21" s="13">
        <v>2</v>
      </c>
      <c r="H21" s="13">
        <v>2</v>
      </c>
    </row>
    <row r="22" spans="1:8" x14ac:dyDescent="0.2">
      <c r="A22" s="12" t="s">
        <v>270</v>
      </c>
      <c r="B22" s="13">
        <v>11</v>
      </c>
      <c r="C22" s="13">
        <v>360</v>
      </c>
      <c r="D22" s="13">
        <v>11480</v>
      </c>
      <c r="E22" s="13">
        <v>544</v>
      </c>
      <c r="F22" s="13">
        <v>54</v>
      </c>
      <c r="G22" s="13">
        <v>4</v>
      </c>
      <c r="H22" s="13">
        <v>1</v>
      </c>
    </row>
    <row r="23" spans="1:8" x14ac:dyDescent="0.2">
      <c r="A23" s="12" t="s">
        <v>271</v>
      </c>
      <c r="B23" s="13">
        <v>8</v>
      </c>
      <c r="C23" s="13">
        <v>30</v>
      </c>
      <c r="D23" s="13">
        <v>582</v>
      </c>
      <c r="E23" s="13">
        <v>7475</v>
      </c>
      <c r="F23" s="13">
        <v>306</v>
      </c>
      <c r="G23" s="13">
        <v>1</v>
      </c>
      <c r="H23" s="13">
        <v>4</v>
      </c>
    </row>
    <row r="24" spans="1:8" x14ac:dyDescent="0.2">
      <c r="A24" s="12" t="s">
        <v>273</v>
      </c>
      <c r="B24" s="13">
        <v>14</v>
      </c>
      <c r="C24" s="13">
        <v>8</v>
      </c>
      <c r="D24" s="13">
        <v>54</v>
      </c>
      <c r="E24" s="13">
        <v>360</v>
      </c>
      <c r="F24" s="13">
        <v>7354</v>
      </c>
      <c r="G24" s="13">
        <v>213</v>
      </c>
      <c r="H24" s="13">
        <v>6</v>
      </c>
    </row>
    <row r="25" spans="1:8" x14ac:dyDescent="0.2">
      <c r="A25" s="12" t="s">
        <v>274</v>
      </c>
      <c r="B25" s="13">
        <v>16</v>
      </c>
      <c r="C25" s="13">
        <v>0</v>
      </c>
      <c r="D25" s="13">
        <v>1</v>
      </c>
      <c r="E25" s="13">
        <v>10</v>
      </c>
      <c r="F25" s="13">
        <v>258</v>
      </c>
      <c r="G25" s="13">
        <v>4766</v>
      </c>
      <c r="H25" s="13">
        <v>85</v>
      </c>
    </row>
    <row r="26" spans="1:8" x14ac:dyDescent="0.2">
      <c r="A26" s="12" t="s">
        <v>275</v>
      </c>
      <c r="B26" s="13">
        <v>10</v>
      </c>
      <c r="C26" s="13">
        <v>0</v>
      </c>
      <c r="D26" s="13">
        <v>0</v>
      </c>
      <c r="E26" s="13">
        <v>2</v>
      </c>
      <c r="F26" s="13">
        <v>8</v>
      </c>
      <c r="G26" s="13">
        <v>89</v>
      </c>
      <c r="H26" s="13">
        <v>1545</v>
      </c>
    </row>
    <row r="28" spans="1:8" x14ac:dyDescent="0.2">
      <c r="A28" t="str">
        <f>" "</f>
        <v xml:space="preserve"> </v>
      </c>
      <c r="B28" s="12" t="s">
        <v>262</v>
      </c>
      <c r="C28" s="12" t="s">
        <v>263</v>
      </c>
      <c r="D28" s="12" t="s">
        <v>264</v>
      </c>
      <c r="E28" s="12" t="s">
        <v>265</v>
      </c>
      <c r="F28" s="12" t="s">
        <v>266</v>
      </c>
      <c r="G28" s="12" t="s">
        <v>267</v>
      </c>
      <c r="H28" s="12" t="s">
        <v>272</v>
      </c>
    </row>
    <row r="29" spans="1:8" x14ac:dyDescent="0.2">
      <c r="A29" s="12" t="s">
        <v>268</v>
      </c>
      <c r="B29" s="13">
        <v>1142</v>
      </c>
      <c r="C29" s="13">
        <v>45</v>
      </c>
      <c r="D29" s="13">
        <v>27</v>
      </c>
      <c r="E29" s="13">
        <v>2</v>
      </c>
      <c r="F29" s="13">
        <v>7</v>
      </c>
      <c r="G29" s="13">
        <v>4</v>
      </c>
      <c r="H29" s="13">
        <v>6</v>
      </c>
    </row>
    <row r="30" spans="1:8" x14ac:dyDescent="0.2">
      <c r="A30" s="12" t="s">
        <v>269</v>
      </c>
      <c r="B30" s="13">
        <v>34</v>
      </c>
      <c r="C30" s="13">
        <v>4388</v>
      </c>
      <c r="D30" s="13">
        <v>577</v>
      </c>
      <c r="E30" s="13">
        <v>62</v>
      </c>
      <c r="F30" s="13">
        <v>7</v>
      </c>
      <c r="G30" s="13">
        <v>1</v>
      </c>
      <c r="H30" s="13">
        <v>2</v>
      </c>
    </row>
    <row r="31" spans="1:8" x14ac:dyDescent="0.2">
      <c r="A31" s="12" t="s">
        <v>270</v>
      </c>
      <c r="B31" s="13">
        <v>5</v>
      </c>
      <c r="C31" s="13">
        <v>331</v>
      </c>
      <c r="D31" s="13">
        <v>11500</v>
      </c>
      <c r="E31" s="13">
        <v>570</v>
      </c>
      <c r="F31" s="13">
        <v>47</v>
      </c>
      <c r="G31" s="13">
        <v>1</v>
      </c>
      <c r="H31" s="13">
        <v>0</v>
      </c>
    </row>
    <row r="32" spans="1:8" x14ac:dyDescent="0.2">
      <c r="A32" s="12" t="s">
        <v>271</v>
      </c>
      <c r="B32" s="13">
        <v>6</v>
      </c>
      <c r="C32" s="13">
        <v>31</v>
      </c>
      <c r="D32" s="13">
        <v>704</v>
      </c>
      <c r="E32" s="13">
        <v>7353</v>
      </c>
      <c r="F32" s="13">
        <v>306</v>
      </c>
      <c r="G32" s="13">
        <v>4</v>
      </c>
      <c r="H32" s="13">
        <v>2</v>
      </c>
    </row>
    <row r="33" spans="1:8" x14ac:dyDescent="0.2">
      <c r="A33" s="12" t="s">
        <v>273</v>
      </c>
      <c r="B33" s="13">
        <v>15</v>
      </c>
      <c r="C33" s="13">
        <v>5</v>
      </c>
      <c r="D33" s="13">
        <v>54</v>
      </c>
      <c r="E33" s="13">
        <v>436</v>
      </c>
      <c r="F33" s="13">
        <v>7247</v>
      </c>
      <c r="G33" s="13">
        <v>244</v>
      </c>
      <c r="H33" s="13">
        <v>8</v>
      </c>
    </row>
    <row r="34" spans="1:8" x14ac:dyDescent="0.2">
      <c r="A34" s="12" t="s">
        <v>274</v>
      </c>
      <c r="B34" s="13">
        <v>22</v>
      </c>
      <c r="C34" s="13">
        <v>2</v>
      </c>
      <c r="D34" s="13">
        <v>0</v>
      </c>
      <c r="E34" s="13">
        <v>22</v>
      </c>
      <c r="F34" s="13">
        <v>259</v>
      </c>
      <c r="G34" s="13">
        <v>4755</v>
      </c>
      <c r="H34" s="13">
        <v>76</v>
      </c>
    </row>
    <row r="35" spans="1:8" x14ac:dyDescent="0.2">
      <c r="A35" s="12" t="s">
        <v>275</v>
      </c>
      <c r="B35" s="13">
        <v>6</v>
      </c>
      <c r="C35" s="13">
        <v>1</v>
      </c>
      <c r="D35" s="13">
        <v>0</v>
      </c>
      <c r="E35" s="13">
        <v>1</v>
      </c>
      <c r="F35" s="13">
        <v>7</v>
      </c>
      <c r="G35" s="13">
        <v>81</v>
      </c>
      <c r="H35" s="13">
        <v>1558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7282-6D30-9946-856A-E4427257D1A5}">
  <dimension ref="A1:E6"/>
  <sheetViews>
    <sheetView tabSelected="1" workbookViewId="0">
      <selection activeCell="F12" sqref="F12"/>
    </sheetView>
  </sheetViews>
  <sheetFormatPr baseColWidth="10" defaultRowHeight="16" x14ac:dyDescent="0.2"/>
  <cols>
    <col min="1" max="1" width="21.1640625" bestFit="1" customWidth="1"/>
  </cols>
  <sheetData>
    <row r="1" spans="1:5" x14ac:dyDescent="0.2">
      <c r="A1" s="12" t="s">
        <v>157</v>
      </c>
      <c r="B1" s="12" t="s">
        <v>276</v>
      </c>
      <c r="C1" s="12" t="s">
        <v>277</v>
      </c>
      <c r="D1" s="12" t="s">
        <v>278</v>
      </c>
      <c r="E1" s="12" t="s">
        <v>279</v>
      </c>
    </row>
    <row r="2" spans="1:5" x14ac:dyDescent="0.2">
      <c r="A2" s="13" t="s">
        <v>280</v>
      </c>
      <c r="B2" s="13" t="s">
        <v>281</v>
      </c>
      <c r="C2" s="13" t="s">
        <v>281</v>
      </c>
      <c r="D2" s="13" t="s">
        <v>281</v>
      </c>
      <c r="E2" s="13" t="s">
        <v>282</v>
      </c>
    </row>
    <row r="3" spans="1:5" x14ac:dyDescent="0.2">
      <c r="A3" s="13" t="s">
        <v>283</v>
      </c>
      <c r="B3" s="13" t="s">
        <v>284</v>
      </c>
      <c r="C3" s="13" t="s">
        <v>284</v>
      </c>
      <c r="D3" s="13" t="s">
        <v>284</v>
      </c>
      <c r="E3" s="13" t="s">
        <v>284</v>
      </c>
    </row>
    <row r="4" spans="1:5" x14ac:dyDescent="0.2">
      <c r="A4" s="13" t="s">
        <v>285</v>
      </c>
      <c r="B4" s="13" t="s">
        <v>236</v>
      </c>
      <c r="C4" s="13" t="s">
        <v>236</v>
      </c>
      <c r="D4" s="13" t="s">
        <v>236</v>
      </c>
      <c r="E4" s="13" t="s">
        <v>236</v>
      </c>
    </row>
    <row r="5" spans="1:5" x14ac:dyDescent="0.2">
      <c r="A5" s="13" t="s">
        <v>286</v>
      </c>
      <c r="B5" s="13" t="s">
        <v>284</v>
      </c>
      <c r="C5" s="13" t="s">
        <v>284</v>
      </c>
      <c r="D5" s="13" t="s">
        <v>284</v>
      </c>
      <c r="E5" s="13" t="s">
        <v>284</v>
      </c>
    </row>
    <row r="6" spans="1:5" x14ac:dyDescent="0.2">
      <c r="A6" s="13" t="s">
        <v>287</v>
      </c>
      <c r="B6" s="13" t="s">
        <v>235</v>
      </c>
      <c r="C6" s="13" t="s">
        <v>235</v>
      </c>
      <c r="D6" s="13" t="s">
        <v>235</v>
      </c>
      <c r="E6" s="13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df_fr</vt:lpstr>
      <vt:lpstr>df_eu</vt:lpstr>
      <vt:lpstr>tableau_pertinence</vt:lpstr>
      <vt:lpstr>fuel_type</vt:lpstr>
      <vt:lpstr>categorie_vehicule</vt:lpstr>
      <vt:lpstr>duplicate_delete</vt:lpstr>
      <vt:lpstr>regression</vt:lpstr>
      <vt:lpstr>confusion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BARBIER</dc:creator>
  <cp:lastModifiedBy>Antoine BARBIER</cp:lastModifiedBy>
  <dcterms:created xsi:type="dcterms:W3CDTF">2024-12-18T13:43:50Z</dcterms:created>
  <dcterms:modified xsi:type="dcterms:W3CDTF">2025-01-18T18:48:24Z</dcterms:modified>
</cp:coreProperties>
</file>