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cted Score" sheetId="1" r:id="rId4"/>
    <sheet state="visible" name="Analysis" sheetId="2" r:id="rId5"/>
  </sheets>
  <definedNames/>
  <calcPr/>
</workbook>
</file>

<file path=xl/sharedStrings.xml><?xml version="1.0" encoding="utf-8"?>
<sst xmlns="http://schemas.openxmlformats.org/spreadsheetml/2006/main" count="1684" uniqueCount="83">
  <si>
    <t>Refer to the Output to find the Entity order in this table(i.e. in case there are more than one occurance of one word, it may not appear in the original sentence order)</t>
  </si>
  <si>
    <t>Sentence Number</t>
  </si>
  <si>
    <t>Entity 1</t>
  </si>
  <si>
    <t>grades</t>
  </si>
  <si>
    <t>We</t>
  </si>
  <si>
    <t>I</t>
  </si>
  <si>
    <t>Dooley</t>
  </si>
  <si>
    <t>those</t>
  </si>
  <si>
    <t>folks</t>
  </si>
  <si>
    <t>you</t>
  </si>
  <si>
    <t>your</t>
  </si>
  <si>
    <t>this semester</t>
  </si>
  <si>
    <t>Tong</t>
  </si>
  <si>
    <t>neutral</t>
  </si>
  <si>
    <t>positive</t>
  </si>
  <si>
    <t>negative</t>
  </si>
  <si>
    <t>Negative</t>
  </si>
  <si>
    <t>Flora</t>
  </si>
  <si>
    <t>Oliva</t>
  </si>
  <si>
    <t>Walter</t>
  </si>
  <si>
    <t>Neutral</t>
  </si>
  <si>
    <t>Uziel</t>
  </si>
  <si>
    <t>Positive</t>
  </si>
  <si>
    <t>Expected Score</t>
  </si>
  <si>
    <t>Entity 2</t>
  </si>
  <si>
    <t>students</t>
  </si>
  <si>
    <t>our</t>
  </si>
  <si>
    <t>guest</t>
  </si>
  <si>
    <t>us</t>
  </si>
  <si>
    <t>section</t>
  </si>
  <si>
    <t>for now</t>
  </si>
  <si>
    <t>me</t>
  </si>
  <si>
    <t>skills</t>
  </si>
  <si>
    <t>Entity 3</t>
  </si>
  <si>
    <t>them</t>
  </si>
  <si>
    <t>all</t>
  </si>
  <si>
    <t>lecturer</t>
  </si>
  <si>
    <t>we</t>
  </si>
  <si>
    <t>today</t>
  </si>
  <si>
    <t>background</t>
  </si>
  <si>
    <t>resume</t>
  </si>
  <si>
    <t>Entity 4</t>
  </si>
  <si>
    <t>candidates</t>
  </si>
  <si>
    <t>tomorrow</t>
  </si>
  <si>
    <t>both</t>
  </si>
  <si>
    <t>one</t>
  </si>
  <si>
    <t>it</t>
  </si>
  <si>
    <t>Entity 5</t>
  </si>
  <si>
    <t>guy</t>
  </si>
  <si>
    <t>yesterday</t>
  </si>
  <si>
    <t>person</t>
  </si>
  <si>
    <t>Entity 6</t>
  </si>
  <si>
    <t>TA</t>
  </si>
  <si>
    <t>many</t>
  </si>
  <si>
    <t>TIME</t>
  </si>
  <si>
    <t>group</t>
  </si>
  <si>
    <t>Entity 7</t>
  </si>
  <si>
    <t>facilities</t>
  </si>
  <si>
    <t>neural</t>
  </si>
  <si>
    <t xml:space="preserve">Expected Score
</t>
  </si>
  <si>
    <t>Entity 8</t>
  </si>
  <si>
    <t>Women</t>
  </si>
  <si>
    <t>Emory</t>
  </si>
  <si>
    <t>applicants</t>
  </si>
  <si>
    <t>Entity 9</t>
  </si>
  <si>
    <t>Summit</t>
  </si>
  <si>
    <t>student</t>
  </si>
  <si>
    <t>Entity 10</t>
  </si>
  <si>
    <t>this year</t>
  </si>
  <si>
    <t>Entity 11</t>
  </si>
  <si>
    <t>Entity 12</t>
  </si>
  <si>
    <t>lots</t>
  </si>
  <si>
    <t>Entity 13</t>
  </si>
  <si>
    <t>interest</t>
  </si>
  <si>
    <t>Entity 14</t>
  </si>
  <si>
    <t>number</t>
  </si>
  <si>
    <t>Entity 15</t>
  </si>
  <si>
    <t>attendees</t>
  </si>
  <si>
    <t>Actual Score</t>
  </si>
  <si>
    <t>Individual Score</t>
  </si>
  <si>
    <t>Acutal Score</t>
  </si>
  <si>
    <t>Average Individual Score</t>
  </si>
  <si>
    <t>Accuracy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</si>
</sst>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00FFFF"/>
        <bgColor rgb="FF00FFFF"/>
      </patternFill>
    </fill>
    <fill>
      <patternFill patternType="solid">
        <fgColor rgb="FFFFFF00"/>
        <bgColor rgb="FFFFFF00"/>
      </patternFill>
    </fill>
  </fills>
  <borders count="2">
    <border/>
    <border>
      <top style="thin">
        <color rgb="FF000000"/>
      </top>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horizontal="right" readingOrder="0" vertical="bottom"/>
    </xf>
    <xf borderId="0" fillId="3" fontId="1" numFmtId="0" xfId="0" applyAlignment="1" applyFill="1" applyFont="1">
      <alignment readingOrder="0"/>
    </xf>
    <xf borderId="0" fillId="3" fontId="1" numFmtId="0" xfId="0" applyFont="1"/>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right" vertical="bottom"/>
    </xf>
    <xf borderId="1" fillId="0" fontId="1" numFmtId="0" xfId="0" applyAlignment="1" applyBorder="1" applyFont="1">
      <alignment readingOrder="0"/>
    </xf>
    <xf borderId="1" fillId="0" fontId="1" numFmtId="0" xfId="0" applyBorder="1" applyFont="1"/>
    <xf borderId="0" fillId="0" fontId="1" numFmtId="0" xfId="0" applyFont="1"/>
    <xf borderId="0" fillId="0" fontId="1"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6.38"/>
    <col customWidth="1" min="2" max="3" width="14.63"/>
  </cols>
  <sheetData>
    <row r="1">
      <c r="A1" s="1" t="s">
        <v>0</v>
      </c>
      <c r="B1" s="1"/>
      <c r="C1" s="1"/>
      <c r="D1" s="1"/>
      <c r="E1" s="1"/>
      <c r="F1" s="1"/>
      <c r="G1" s="1"/>
      <c r="H1" s="1"/>
      <c r="I1" s="1"/>
      <c r="J1" s="1"/>
      <c r="K1" s="1"/>
      <c r="L1" s="1"/>
      <c r="M1" s="1"/>
      <c r="N1" s="1"/>
      <c r="O1" s="1"/>
      <c r="P1" s="1"/>
    </row>
    <row r="2">
      <c r="A2" s="1" t="s">
        <v>1</v>
      </c>
      <c r="B2" s="1">
        <v>1.0</v>
      </c>
      <c r="C2" s="1">
        <v>2.0</v>
      </c>
      <c r="D2" s="1">
        <v>3.0</v>
      </c>
      <c r="E2" s="1">
        <v>4.0</v>
      </c>
      <c r="F2" s="1">
        <v>5.0</v>
      </c>
      <c r="G2" s="1">
        <v>6.0</v>
      </c>
      <c r="H2" s="1">
        <v>7.0</v>
      </c>
      <c r="I2" s="1">
        <v>8.0</v>
      </c>
      <c r="J2" s="1">
        <v>9.0</v>
      </c>
      <c r="K2" s="1">
        <v>10.0</v>
      </c>
      <c r="L2" s="1">
        <v>11.0</v>
      </c>
      <c r="M2" s="1">
        <v>12.0</v>
      </c>
      <c r="N2" s="1">
        <v>13.0</v>
      </c>
      <c r="O2" s="1">
        <v>14.0</v>
      </c>
      <c r="P2" s="1">
        <v>15.0</v>
      </c>
    </row>
    <row r="3">
      <c r="A3" s="2" t="s">
        <v>2</v>
      </c>
      <c r="B3" s="2" t="s">
        <v>3</v>
      </c>
      <c r="C3" s="2" t="s">
        <v>4</v>
      </c>
      <c r="D3" s="2" t="s">
        <v>4</v>
      </c>
      <c r="E3" s="2" t="s">
        <v>4</v>
      </c>
      <c r="F3" s="2" t="s">
        <v>5</v>
      </c>
      <c r="G3" s="2" t="s">
        <v>6</v>
      </c>
      <c r="H3" s="2" t="s">
        <v>7</v>
      </c>
      <c r="I3" s="2" t="s">
        <v>8</v>
      </c>
      <c r="J3" s="2" t="s">
        <v>9</v>
      </c>
      <c r="K3" s="2" t="s">
        <v>5</v>
      </c>
      <c r="L3" s="2" t="s">
        <v>10</v>
      </c>
      <c r="M3" s="2" t="s">
        <v>5</v>
      </c>
      <c r="N3" s="2" t="s">
        <v>5</v>
      </c>
      <c r="O3" s="2" t="s">
        <v>4</v>
      </c>
      <c r="P3" s="2" t="s">
        <v>11</v>
      </c>
      <c r="Q3" s="3"/>
      <c r="R3" s="3"/>
      <c r="S3" s="3"/>
      <c r="T3" s="3"/>
      <c r="U3" s="3"/>
      <c r="V3" s="3"/>
      <c r="W3" s="3"/>
      <c r="X3" s="3"/>
      <c r="Y3" s="3"/>
      <c r="Z3" s="3"/>
    </row>
    <row r="4">
      <c r="A4" s="1" t="s">
        <v>12</v>
      </c>
      <c r="B4" s="1" t="s">
        <v>13</v>
      </c>
      <c r="C4" s="1" t="s">
        <v>13</v>
      </c>
      <c r="D4" s="1" t="s">
        <v>14</v>
      </c>
      <c r="E4" s="1" t="s">
        <v>15</v>
      </c>
      <c r="F4" s="1" t="s">
        <v>14</v>
      </c>
      <c r="G4" s="1" t="s">
        <v>13</v>
      </c>
      <c r="H4" s="1" t="s">
        <v>15</v>
      </c>
      <c r="I4" s="1" t="s">
        <v>15</v>
      </c>
      <c r="J4" s="1" t="s">
        <v>14</v>
      </c>
      <c r="K4" s="1" t="s">
        <v>14</v>
      </c>
      <c r="L4" s="1" t="s">
        <v>14</v>
      </c>
      <c r="M4" s="1" t="s">
        <v>13</v>
      </c>
      <c r="N4" s="1" t="s">
        <v>14</v>
      </c>
      <c r="O4" s="1" t="s">
        <v>14</v>
      </c>
      <c r="P4" s="1" t="s">
        <v>16</v>
      </c>
    </row>
    <row r="5">
      <c r="B5" s="1">
        <v>1.0</v>
      </c>
      <c r="C5" s="1">
        <v>0.9</v>
      </c>
      <c r="D5" s="1">
        <v>0.4</v>
      </c>
      <c r="E5" s="1">
        <v>0.3</v>
      </c>
      <c r="F5" s="1">
        <v>0.3</v>
      </c>
      <c r="G5" s="1">
        <v>0.9</v>
      </c>
      <c r="H5" s="1">
        <v>0.5</v>
      </c>
      <c r="I5" s="1">
        <v>0.4</v>
      </c>
      <c r="J5" s="1">
        <v>0.7</v>
      </c>
      <c r="K5" s="1">
        <v>0.2</v>
      </c>
      <c r="L5" s="1">
        <v>0.7</v>
      </c>
      <c r="M5" s="1">
        <v>1.0</v>
      </c>
      <c r="N5" s="1">
        <v>0.8</v>
      </c>
      <c r="O5" s="1">
        <v>0.6</v>
      </c>
      <c r="P5" s="1">
        <v>0.6</v>
      </c>
    </row>
    <row r="6">
      <c r="A6" s="1" t="s">
        <v>17</v>
      </c>
      <c r="B6" s="1" t="s">
        <v>13</v>
      </c>
      <c r="C6" s="1" t="s">
        <v>14</v>
      </c>
      <c r="D6" s="4" t="s">
        <v>13</v>
      </c>
      <c r="E6" s="1" t="s">
        <v>15</v>
      </c>
      <c r="F6" s="4" t="s">
        <v>13</v>
      </c>
      <c r="G6" s="4" t="s">
        <v>13</v>
      </c>
      <c r="H6" s="1" t="s">
        <v>15</v>
      </c>
      <c r="I6" s="1" t="s">
        <v>14</v>
      </c>
      <c r="J6" s="1" t="s">
        <v>14</v>
      </c>
      <c r="K6" s="4" t="s">
        <v>13</v>
      </c>
      <c r="L6" s="1" t="s">
        <v>14</v>
      </c>
      <c r="M6" s="4" t="s">
        <v>13</v>
      </c>
      <c r="N6" s="1" t="s">
        <v>14</v>
      </c>
      <c r="O6" s="1" t="s">
        <v>14</v>
      </c>
      <c r="P6" s="1" t="s">
        <v>15</v>
      </c>
    </row>
    <row r="7">
      <c r="B7" s="1">
        <v>1.0</v>
      </c>
      <c r="C7" s="1">
        <v>0.2</v>
      </c>
      <c r="D7" s="5">
        <v>1.0</v>
      </c>
      <c r="E7" s="1">
        <v>0.5</v>
      </c>
      <c r="F7" s="5">
        <v>1.0</v>
      </c>
      <c r="G7" s="6">
        <v>0.8</v>
      </c>
      <c r="H7" s="1">
        <v>0.6</v>
      </c>
      <c r="I7" s="1">
        <v>0.2</v>
      </c>
      <c r="J7" s="1">
        <v>0.8</v>
      </c>
      <c r="K7" s="5">
        <v>1.0</v>
      </c>
      <c r="L7" s="1">
        <v>0.8</v>
      </c>
      <c r="M7" s="5">
        <v>1.0</v>
      </c>
      <c r="N7" s="1">
        <v>0.8</v>
      </c>
      <c r="O7" s="1">
        <v>0.5</v>
      </c>
      <c r="P7" s="1">
        <v>0.6</v>
      </c>
    </row>
    <row r="8">
      <c r="A8" s="1" t="s">
        <v>18</v>
      </c>
      <c r="B8" s="1" t="s">
        <v>13</v>
      </c>
      <c r="C8" s="1" t="s">
        <v>13</v>
      </c>
      <c r="D8" s="1" t="s">
        <v>13</v>
      </c>
      <c r="E8" s="1" t="s">
        <v>13</v>
      </c>
      <c r="F8" s="1" t="s">
        <v>13</v>
      </c>
      <c r="G8" s="1" t="s">
        <v>13</v>
      </c>
      <c r="H8" s="1" t="s">
        <v>15</v>
      </c>
      <c r="I8" s="1" t="s">
        <v>15</v>
      </c>
      <c r="J8" s="1" t="s">
        <v>14</v>
      </c>
      <c r="K8" s="1" t="s">
        <v>13</v>
      </c>
      <c r="L8" s="1" t="s">
        <v>14</v>
      </c>
      <c r="M8" s="1" t="s">
        <v>13</v>
      </c>
      <c r="N8" s="1" t="s">
        <v>14</v>
      </c>
      <c r="O8" s="1" t="s">
        <v>14</v>
      </c>
      <c r="P8" s="1" t="s">
        <v>15</v>
      </c>
    </row>
    <row r="9">
      <c r="B9" s="1">
        <v>1.0</v>
      </c>
      <c r="C9" s="1">
        <v>1.0</v>
      </c>
      <c r="D9" s="1">
        <v>1.0</v>
      </c>
      <c r="E9" s="1">
        <v>1.0</v>
      </c>
      <c r="F9" s="1">
        <v>1.0</v>
      </c>
      <c r="G9" s="1">
        <v>0.6</v>
      </c>
      <c r="H9" s="1">
        <v>0.3</v>
      </c>
      <c r="I9" s="1">
        <v>0.3</v>
      </c>
      <c r="J9" s="1">
        <v>0.6</v>
      </c>
      <c r="K9" s="1">
        <v>1.0</v>
      </c>
      <c r="L9" s="1">
        <v>0.6</v>
      </c>
      <c r="M9" s="1">
        <v>1.0</v>
      </c>
      <c r="N9" s="1">
        <v>0.6</v>
      </c>
      <c r="O9" s="1">
        <v>0.3</v>
      </c>
      <c r="P9" s="1">
        <v>0.7</v>
      </c>
    </row>
    <row r="10">
      <c r="A10" s="1" t="s">
        <v>19</v>
      </c>
      <c r="B10" s="1" t="s">
        <v>20</v>
      </c>
      <c r="C10" s="1" t="s">
        <v>13</v>
      </c>
      <c r="D10" s="1" t="s">
        <v>13</v>
      </c>
      <c r="E10" s="1" t="s">
        <v>15</v>
      </c>
      <c r="F10" s="1" t="s">
        <v>14</v>
      </c>
      <c r="G10" s="1" t="s">
        <v>20</v>
      </c>
      <c r="H10" s="1" t="s">
        <v>15</v>
      </c>
      <c r="I10" s="1" t="s">
        <v>15</v>
      </c>
      <c r="J10" s="1" t="s">
        <v>14</v>
      </c>
      <c r="K10" s="1" t="s">
        <v>14</v>
      </c>
      <c r="L10" s="1" t="s">
        <v>14</v>
      </c>
      <c r="M10" s="1" t="s">
        <v>13</v>
      </c>
      <c r="N10" s="1" t="s">
        <v>14</v>
      </c>
      <c r="O10" s="1" t="s">
        <v>14</v>
      </c>
      <c r="P10" s="1" t="s">
        <v>15</v>
      </c>
    </row>
    <row r="11">
      <c r="B11" s="1">
        <v>1.0</v>
      </c>
      <c r="C11" s="1">
        <v>0.9</v>
      </c>
      <c r="D11" s="1">
        <v>1.0</v>
      </c>
      <c r="E11" s="1">
        <v>0.2</v>
      </c>
      <c r="F11" s="1">
        <v>0.2</v>
      </c>
      <c r="G11" s="1">
        <v>0.6</v>
      </c>
      <c r="H11" s="1">
        <v>0.8</v>
      </c>
      <c r="I11" s="1">
        <v>0.4</v>
      </c>
      <c r="J11" s="1">
        <v>0.65</v>
      </c>
      <c r="K11" s="1">
        <v>0.3</v>
      </c>
      <c r="L11" s="1">
        <v>0.8</v>
      </c>
      <c r="M11" s="1">
        <v>1.0</v>
      </c>
      <c r="N11" s="1">
        <v>0.7</v>
      </c>
      <c r="O11" s="1">
        <v>0.8</v>
      </c>
      <c r="P11" s="1">
        <v>0.8</v>
      </c>
    </row>
    <row r="12">
      <c r="A12" s="1" t="s">
        <v>21</v>
      </c>
      <c r="B12" s="1" t="s">
        <v>20</v>
      </c>
      <c r="C12" s="1" t="s">
        <v>20</v>
      </c>
      <c r="D12" s="1" t="s">
        <v>20</v>
      </c>
      <c r="E12" s="1" t="s">
        <v>16</v>
      </c>
      <c r="F12" s="1" t="s">
        <v>22</v>
      </c>
      <c r="G12" s="1" t="s">
        <v>20</v>
      </c>
      <c r="H12" s="1" t="s">
        <v>16</v>
      </c>
      <c r="I12" s="1" t="s">
        <v>20</v>
      </c>
      <c r="J12" s="1" t="s">
        <v>22</v>
      </c>
      <c r="K12" s="1" t="s">
        <v>20</v>
      </c>
      <c r="L12" s="1" t="s">
        <v>22</v>
      </c>
      <c r="M12" s="1" t="s">
        <v>20</v>
      </c>
      <c r="N12" s="1" t="s">
        <v>22</v>
      </c>
      <c r="O12" s="1" t="s">
        <v>22</v>
      </c>
      <c r="P12" s="1" t="s">
        <v>16</v>
      </c>
    </row>
    <row r="13">
      <c r="B13" s="1">
        <v>1.0</v>
      </c>
      <c r="C13" s="1">
        <v>0.8</v>
      </c>
      <c r="D13" s="1">
        <v>1.0</v>
      </c>
      <c r="E13" s="1">
        <v>0.4</v>
      </c>
      <c r="F13" s="1">
        <v>0.2</v>
      </c>
      <c r="G13" s="1">
        <v>0.6</v>
      </c>
      <c r="H13" s="1">
        <v>0.5</v>
      </c>
      <c r="I13" s="1">
        <v>1.0</v>
      </c>
      <c r="J13" s="1">
        <v>0.4</v>
      </c>
      <c r="K13" s="1">
        <v>1.0</v>
      </c>
      <c r="L13" s="1">
        <v>0.5</v>
      </c>
      <c r="M13" s="1">
        <v>1.0</v>
      </c>
      <c r="N13" s="1">
        <v>0.6</v>
      </c>
      <c r="O13" s="1">
        <v>0.3</v>
      </c>
      <c r="P13" s="1">
        <v>0.6</v>
      </c>
    </row>
    <row r="14">
      <c r="A14" s="7" t="s">
        <v>23</v>
      </c>
      <c r="B14" s="7" t="s">
        <v>20</v>
      </c>
      <c r="C14" s="7" t="s">
        <v>20</v>
      </c>
      <c r="D14" s="7" t="s">
        <v>20</v>
      </c>
      <c r="E14" s="7" t="s">
        <v>16</v>
      </c>
      <c r="F14" s="7" t="s">
        <v>20</v>
      </c>
      <c r="G14" s="7" t="s">
        <v>20</v>
      </c>
      <c r="H14" s="7" t="s">
        <v>16</v>
      </c>
      <c r="I14" s="7" t="s">
        <v>20</v>
      </c>
      <c r="J14" s="7" t="s">
        <v>22</v>
      </c>
      <c r="K14" s="7" t="s">
        <v>20</v>
      </c>
      <c r="L14" s="7" t="s">
        <v>22</v>
      </c>
      <c r="M14" s="7" t="s">
        <v>20</v>
      </c>
      <c r="N14" s="7" t="s">
        <v>22</v>
      </c>
      <c r="O14" s="7" t="s">
        <v>22</v>
      </c>
      <c r="P14" s="7" t="s">
        <v>16</v>
      </c>
      <c r="Q14" s="8"/>
      <c r="R14" s="8"/>
      <c r="S14" s="8"/>
      <c r="T14" s="8"/>
      <c r="U14" s="8"/>
      <c r="V14" s="8"/>
      <c r="W14" s="8"/>
      <c r="X14" s="8"/>
      <c r="Y14" s="8"/>
      <c r="Z14" s="8"/>
    </row>
    <row r="15">
      <c r="B15" s="7">
        <v>1.0</v>
      </c>
      <c r="C15" s="7">
        <f>(C5+C9+C11+C13)/5</f>
        <v>0.72</v>
      </c>
      <c r="D15" s="7">
        <v>0.8</v>
      </c>
      <c r="E15" s="7">
        <f>(E5+E7+E11+E13)/5</f>
        <v>0.28</v>
      </c>
      <c r="F15" s="7">
        <v>0.4</v>
      </c>
      <c r="G15" s="7">
        <f t="shared" ref="G15:H15" si="1">(G5+G7+G9+G11+G13)/5</f>
        <v>0.7</v>
      </c>
      <c r="H15" s="7">
        <f t="shared" si="1"/>
        <v>0.54</v>
      </c>
      <c r="I15" s="7">
        <v>0.2</v>
      </c>
      <c r="J15" s="7">
        <f>(J5+J7+J9+J11+J13)/5</f>
        <v>0.63</v>
      </c>
      <c r="K15" s="7">
        <f>(K7+K9+K13)/5</f>
        <v>0.6</v>
      </c>
      <c r="L15" s="7">
        <f>(L5+L7+L9+L11+L13)/5</f>
        <v>0.68</v>
      </c>
      <c r="M15" s="7">
        <v>1.0</v>
      </c>
      <c r="N15" s="7">
        <f t="shared" ref="N15:P15" si="2">(N5+N7+N9+N11+N13)/5</f>
        <v>0.7</v>
      </c>
      <c r="O15" s="7">
        <f t="shared" si="2"/>
        <v>0.5</v>
      </c>
      <c r="P15" s="7">
        <f t="shared" si="2"/>
        <v>0.66</v>
      </c>
      <c r="Q15" s="8"/>
      <c r="R15" s="8"/>
      <c r="S15" s="8"/>
      <c r="T15" s="8"/>
      <c r="U15" s="8"/>
      <c r="V15" s="8"/>
      <c r="W15" s="8"/>
      <c r="X15" s="8"/>
      <c r="Y15" s="8"/>
      <c r="Z15" s="8"/>
    </row>
    <row r="16">
      <c r="A16" s="2" t="s">
        <v>24</v>
      </c>
      <c r="B16" s="2" t="s">
        <v>25</v>
      </c>
      <c r="C16" s="2" t="s">
        <v>26</v>
      </c>
      <c r="D16" s="2" t="s">
        <v>27</v>
      </c>
      <c r="E16" s="2" t="s">
        <v>28</v>
      </c>
      <c r="F16" s="2" t="s">
        <v>9</v>
      </c>
      <c r="G16" s="2" t="s">
        <v>29</v>
      </c>
      <c r="H16" s="2" t="s">
        <v>30</v>
      </c>
      <c r="I16" s="2" t="s">
        <v>31</v>
      </c>
      <c r="J16" s="2" t="s">
        <v>10</v>
      </c>
      <c r="K16" s="2" t="s">
        <v>9</v>
      </c>
      <c r="L16" s="2" t="s">
        <v>32</v>
      </c>
      <c r="M16" s="2" t="s">
        <v>9</v>
      </c>
      <c r="N16" s="2" t="s">
        <v>5</v>
      </c>
      <c r="O16" s="2" t="s">
        <v>10</v>
      </c>
      <c r="P16" s="2">
        <v>1.0</v>
      </c>
      <c r="Q16" s="3"/>
      <c r="R16" s="3"/>
      <c r="S16" s="3"/>
      <c r="T16" s="3"/>
      <c r="U16" s="3"/>
      <c r="V16" s="3"/>
      <c r="W16" s="3"/>
      <c r="X16" s="3"/>
      <c r="Y16" s="3"/>
      <c r="Z16" s="3"/>
    </row>
    <row r="17">
      <c r="A17" s="1" t="s">
        <v>12</v>
      </c>
      <c r="B17" s="1" t="s">
        <v>13</v>
      </c>
      <c r="C17" s="1" t="s">
        <v>13</v>
      </c>
      <c r="D17" s="1" t="s">
        <v>13</v>
      </c>
      <c r="E17" s="1" t="s">
        <v>15</v>
      </c>
      <c r="F17" s="1" t="s">
        <v>14</v>
      </c>
      <c r="G17" s="1" t="s">
        <v>13</v>
      </c>
      <c r="H17" s="1" t="s">
        <v>13</v>
      </c>
      <c r="I17" s="1" t="s">
        <v>15</v>
      </c>
      <c r="J17" s="1" t="s">
        <v>13</v>
      </c>
      <c r="K17" s="1" t="s">
        <v>15</v>
      </c>
      <c r="L17" s="1" t="s">
        <v>14</v>
      </c>
      <c r="M17" s="1" t="s">
        <v>13</v>
      </c>
      <c r="N17" s="1" t="s">
        <v>14</v>
      </c>
      <c r="O17" s="1" t="s">
        <v>13</v>
      </c>
      <c r="P17" s="1" t="s">
        <v>13</v>
      </c>
    </row>
    <row r="18">
      <c r="B18" s="1">
        <v>1.0</v>
      </c>
      <c r="C18" s="1">
        <v>1.0</v>
      </c>
      <c r="D18" s="1">
        <v>1.0</v>
      </c>
      <c r="E18" s="1">
        <v>0.2</v>
      </c>
      <c r="F18" s="1">
        <v>0.4</v>
      </c>
      <c r="G18" s="1">
        <v>1.0</v>
      </c>
      <c r="H18" s="1">
        <v>1.0</v>
      </c>
      <c r="I18" s="1">
        <v>0.6</v>
      </c>
      <c r="J18" s="1">
        <v>1.0</v>
      </c>
      <c r="K18" s="1">
        <v>0.5</v>
      </c>
      <c r="L18" s="1">
        <v>0.7</v>
      </c>
      <c r="M18" s="1">
        <v>1.0</v>
      </c>
      <c r="N18" s="1">
        <v>0.8</v>
      </c>
      <c r="O18" s="1">
        <v>1.0</v>
      </c>
      <c r="P18" s="1">
        <v>1.0</v>
      </c>
    </row>
    <row r="19">
      <c r="A19" s="1" t="s">
        <v>17</v>
      </c>
      <c r="B19" s="4" t="s">
        <v>13</v>
      </c>
      <c r="C19" s="4" t="s">
        <v>13</v>
      </c>
      <c r="D19" s="4" t="s">
        <v>13</v>
      </c>
      <c r="E19" s="4" t="s">
        <v>13</v>
      </c>
      <c r="F19" s="1" t="s">
        <v>14</v>
      </c>
      <c r="G19" s="4" t="s">
        <v>13</v>
      </c>
      <c r="H19" s="4" t="s">
        <v>13</v>
      </c>
      <c r="I19" s="1" t="s">
        <v>15</v>
      </c>
      <c r="J19" s="4" t="s">
        <v>13</v>
      </c>
      <c r="K19" s="1" t="s">
        <v>15</v>
      </c>
      <c r="L19" s="1" t="s">
        <v>14</v>
      </c>
      <c r="M19" s="4" t="s">
        <v>13</v>
      </c>
      <c r="N19" s="1" t="s">
        <v>14</v>
      </c>
      <c r="O19" s="4" t="s">
        <v>13</v>
      </c>
      <c r="P19" s="1" t="s">
        <v>15</v>
      </c>
    </row>
    <row r="20">
      <c r="B20" s="5">
        <v>1.0</v>
      </c>
      <c r="C20" s="5">
        <v>1.0</v>
      </c>
      <c r="D20" s="5">
        <v>1.0</v>
      </c>
      <c r="E20" s="5">
        <v>1.0</v>
      </c>
      <c r="F20" s="1">
        <v>0.6</v>
      </c>
      <c r="G20" s="5">
        <v>1.0</v>
      </c>
      <c r="H20" s="5">
        <v>1.0</v>
      </c>
      <c r="I20" s="1">
        <v>0.5</v>
      </c>
      <c r="J20" s="6">
        <v>1.0</v>
      </c>
      <c r="K20" s="1">
        <v>0.3</v>
      </c>
      <c r="L20" s="1">
        <v>0.8</v>
      </c>
      <c r="M20" s="5">
        <v>1.0</v>
      </c>
      <c r="N20" s="1">
        <v>0.8</v>
      </c>
      <c r="O20" s="5">
        <v>1.0</v>
      </c>
      <c r="P20" s="1">
        <v>0.3</v>
      </c>
    </row>
    <row r="21">
      <c r="A21" s="1" t="s">
        <v>18</v>
      </c>
      <c r="B21" s="1" t="s">
        <v>13</v>
      </c>
      <c r="C21" s="1" t="s">
        <v>13</v>
      </c>
      <c r="D21" s="1" t="s">
        <v>14</v>
      </c>
      <c r="E21" s="1" t="s">
        <v>13</v>
      </c>
      <c r="F21" s="1" t="s">
        <v>14</v>
      </c>
      <c r="G21" s="1" t="s">
        <v>13</v>
      </c>
      <c r="H21" s="1" t="s">
        <v>13</v>
      </c>
      <c r="I21" s="1" t="s">
        <v>15</v>
      </c>
      <c r="J21" s="1" t="s">
        <v>13</v>
      </c>
      <c r="K21" s="1" t="s">
        <v>15</v>
      </c>
      <c r="L21" s="1" t="s">
        <v>14</v>
      </c>
      <c r="M21" s="1" t="s">
        <v>13</v>
      </c>
      <c r="N21" s="1" t="s">
        <v>14</v>
      </c>
      <c r="O21" s="1" t="s">
        <v>13</v>
      </c>
      <c r="P21" s="1" t="s">
        <v>13</v>
      </c>
    </row>
    <row r="22">
      <c r="B22" s="1">
        <v>1.0</v>
      </c>
      <c r="C22" s="1">
        <v>1.0</v>
      </c>
      <c r="D22" s="1">
        <v>0.1</v>
      </c>
      <c r="E22" s="1">
        <v>1.0</v>
      </c>
      <c r="F22" s="1">
        <v>0.5</v>
      </c>
      <c r="G22" s="1">
        <v>1.0</v>
      </c>
      <c r="H22" s="1">
        <v>1.0</v>
      </c>
      <c r="I22" s="1">
        <v>0.2</v>
      </c>
      <c r="J22" s="1">
        <v>1.0</v>
      </c>
      <c r="K22" s="1">
        <v>0.2</v>
      </c>
      <c r="L22" s="1">
        <v>0.8</v>
      </c>
      <c r="M22" s="1">
        <v>1.0</v>
      </c>
      <c r="N22" s="1">
        <v>0.6</v>
      </c>
      <c r="O22" s="1">
        <v>1.0</v>
      </c>
      <c r="P22" s="1">
        <v>1.0</v>
      </c>
    </row>
    <row r="23">
      <c r="A23" s="1" t="s">
        <v>19</v>
      </c>
      <c r="B23" s="1" t="s">
        <v>20</v>
      </c>
      <c r="C23" s="1" t="s">
        <v>13</v>
      </c>
      <c r="D23" s="1" t="s">
        <v>14</v>
      </c>
      <c r="E23" s="1" t="s">
        <v>13</v>
      </c>
      <c r="F23" s="1" t="s">
        <v>14</v>
      </c>
      <c r="G23" s="1" t="s">
        <v>13</v>
      </c>
      <c r="H23" s="1" t="s">
        <v>13</v>
      </c>
      <c r="I23" s="1" t="s">
        <v>15</v>
      </c>
      <c r="J23" s="1" t="s">
        <v>13</v>
      </c>
      <c r="K23" s="1" t="s">
        <v>15</v>
      </c>
      <c r="L23" s="1" t="s">
        <v>14</v>
      </c>
      <c r="M23" s="1" t="s">
        <v>13</v>
      </c>
      <c r="N23" s="1" t="s">
        <v>14</v>
      </c>
      <c r="O23" s="1" t="s">
        <v>13</v>
      </c>
      <c r="P23" s="1" t="s">
        <v>13</v>
      </c>
    </row>
    <row r="24">
      <c r="B24" s="1">
        <v>1.0</v>
      </c>
      <c r="C24" s="1">
        <v>1.0</v>
      </c>
      <c r="D24" s="1">
        <v>0.2</v>
      </c>
      <c r="E24" s="1">
        <v>1.0</v>
      </c>
      <c r="F24" s="1">
        <v>0.6</v>
      </c>
      <c r="G24" s="1">
        <v>1.0</v>
      </c>
      <c r="H24" s="1">
        <v>1.0</v>
      </c>
      <c r="I24" s="1">
        <v>0.7</v>
      </c>
      <c r="J24" s="1">
        <v>1.0</v>
      </c>
      <c r="K24" s="1">
        <v>0.6</v>
      </c>
      <c r="L24" s="1">
        <v>0.9</v>
      </c>
      <c r="M24" s="1">
        <v>1.0</v>
      </c>
      <c r="N24" s="1">
        <v>0.7</v>
      </c>
      <c r="O24" s="1">
        <v>1.0</v>
      </c>
      <c r="P24" s="1">
        <v>1.0</v>
      </c>
    </row>
    <row r="25">
      <c r="A25" s="1" t="s">
        <v>21</v>
      </c>
      <c r="B25" s="1" t="s">
        <v>20</v>
      </c>
      <c r="C25" s="1" t="s">
        <v>20</v>
      </c>
      <c r="D25" s="1" t="s">
        <v>20</v>
      </c>
      <c r="E25" s="1" t="s">
        <v>20</v>
      </c>
      <c r="F25" s="1" t="s">
        <v>22</v>
      </c>
      <c r="G25" s="1" t="s">
        <v>20</v>
      </c>
      <c r="H25" s="1" t="s">
        <v>20</v>
      </c>
      <c r="I25" s="1" t="s">
        <v>16</v>
      </c>
      <c r="J25" s="1" t="s">
        <v>20</v>
      </c>
      <c r="K25" s="1" t="s">
        <v>16</v>
      </c>
      <c r="L25" s="1" t="s">
        <v>22</v>
      </c>
      <c r="M25" s="1" t="s">
        <v>20</v>
      </c>
      <c r="N25" s="1" t="s">
        <v>22</v>
      </c>
      <c r="O25" s="1" t="s">
        <v>20</v>
      </c>
      <c r="P25" s="1" t="s">
        <v>20</v>
      </c>
    </row>
    <row r="26">
      <c r="B26" s="1">
        <v>1.0</v>
      </c>
      <c r="C26" s="1">
        <v>1.0</v>
      </c>
      <c r="D26" s="1">
        <v>1.0</v>
      </c>
      <c r="E26" s="1">
        <v>1.0</v>
      </c>
      <c r="F26" s="1">
        <v>0.5</v>
      </c>
      <c r="G26" s="1">
        <v>1.0</v>
      </c>
      <c r="H26" s="1">
        <v>1.0</v>
      </c>
      <c r="I26" s="1">
        <v>0.5</v>
      </c>
      <c r="J26" s="1">
        <v>1.0</v>
      </c>
      <c r="K26" s="1">
        <v>0.5</v>
      </c>
      <c r="L26" s="1">
        <v>0.8</v>
      </c>
      <c r="M26" s="1">
        <v>1.0</v>
      </c>
      <c r="N26" s="1">
        <v>0.6</v>
      </c>
      <c r="O26" s="1">
        <v>1.0</v>
      </c>
      <c r="P26" s="1">
        <v>1.0</v>
      </c>
    </row>
    <row r="27">
      <c r="A27" s="7" t="s">
        <v>23</v>
      </c>
      <c r="B27" s="7" t="s">
        <v>20</v>
      </c>
      <c r="C27" s="7" t="s">
        <v>20</v>
      </c>
      <c r="D27" s="7" t="s">
        <v>20</v>
      </c>
      <c r="E27" s="7" t="s">
        <v>20</v>
      </c>
      <c r="F27" s="7" t="s">
        <v>22</v>
      </c>
      <c r="G27" s="7" t="s">
        <v>20</v>
      </c>
      <c r="H27" s="7" t="s">
        <v>20</v>
      </c>
      <c r="I27" s="7" t="s">
        <v>16</v>
      </c>
      <c r="J27" s="7" t="s">
        <v>20</v>
      </c>
      <c r="K27" s="7" t="s">
        <v>16</v>
      </c>
      <c r="L27" s="7" t="s">
        <v>22</v>
      </c>
      <c r="M27" s="7" t="s">
        <v>20</v>
      </c>
      <c r="N27" s="7" t="s">
        <v>22</v>
      </c>
      <c r="O27" s="7" t="s">
        <v>20</v>
      </c>
      <c r="P27" s="7" t="s">
        <v>20</v>
      </c>
      <c r="Q27" s="8"/>
      <c r="R27" s="8"/>
      <c r="S27" s="8"/>
      <c r="T27" s="8"/>
      <c r="U27" s="8"/>
      <c r="V27" s="8"/>
      <c r="W27" s="8"/>
      <c r="X27" s="8"/>
      <c r="Y27" s="8"/>
      <c r="Z27" s="8"/>
    </row>
    <row r="28">
      <c r="B28" s="7">
        <v>1.0</v>
      </c>
      <c r="C28" s="7">
        <v>1.0</v>
      </c>
      <c r="D28" s="7">
        <v>0.6</v>
      </c>
      <c r="E28" s="7">
        <v>0.8</v>
      </c>
      <c r="F28" s="8">
        <f t="shared" ref="F28:P28" si="3">(F18+F20+F22+F24+F26)/5</f>
        <v>0.52</v>
      </c>
      <c r="G28" s="8">
        <f t="shared" si="3"/>
        <v>1</v>
      </c>
      <c r="H28" s="8">
        <f t="shared" si="3"/>
        <v>1</v>
      </c>
      <c r="I28" s="8">
        <f t="shared" si="3"/>
        <v>0.5</v>
      </c>
      <c r="J28" s="8">
        <f t="shared" si="3"/>
        <v>1</v>
      </c>
      <c r="K28" s="8">
        <f t="shared" si="3"/>
        <v>0.42</v>
      </c>
      <c r="L28" s="8">
        <f t="shared" si="3"/>
        <v>0.8</v>
      </c>
      <c r="M28" s="8">
        <f t="shared" si="3"/>
        <v>1</v>
      </c>
      <c r="N28" s="8">
        <f t="shared" si="3"/>
        <v>0.7</v>
      </c>
      <c r="O28" s="8">
        <f t="shared" si="3"/>
        <v>1</v>
      </c>
      <c r="P28" s="8">
        <f t="shared" si="3"/>
        <v>0.86</v>
      </c>
      <c r="Q28" s="8"/>
      <c r="R28" s="8"/>
      <c r="S28" s="8"/>
      <c r="T28" s="8"/>
      <c r="U28" s="8"/>
      <c r="V28" s="8"/>
      <c r="W28" s="8"/>
      <c r="X28" s="8"/>
      <c r="Y28" s="8"/>
      <c r="Z28" s="8"/>
    </row>
    <row r="29">
      <c r="A29" s="2" t="s">
        <v>33</v>
      </c>
      <c r="B29" s="2" t="s">
        <v>34</v>
      </c>
      <c r="C29" s="2" t="s">
        <v>35</v>
      </c>
      <c r="D29" s="2" t="s">
        <v>36</v>
      </c>
      <c r="E29" s="2" t="s">
        <v>37</v>
      </c>
      <c r="F29" s="3"/>
      <c r="G29" s="2" t="s">
        <v>5</v>
      </c>
      <c r="H29" s="3"/>
      <c r="I29" s="2" t="s">
        <v>5</v>
      </c>
      <c r="J29" s="2" t="s">
        <v>10</v>
      </c>
      <c r="K29" s="2" t="s">
        <v>38</v>
      </c>
      <c r="L29" s="2" t="s">
        <v>39</v>
      </c>
      <c r="M29" s="2" t="s">
        <v>9</v>
      </c>
      <c r="N29" s="2" t="s">
        <v>9</v>
      </c>
      <c r="O29" s="2" t="s">
        <v>40</v>
      </c>
      <c r="P29" s="2" t="s">
        <v>5</v>
      </c>
      <c r="Q29" s="3"/>
      <c r="R29" s="3"/>
      <c r="S29" s="3"/>
      <c r="T29" s="3"/>
      <c r="U29" s="3"/>
      <c r="V29" s="3"/>
      <c r="W29" s="3"/>
      <c r="X29" s="3"/>
      <c r="Y29" s="3"/>
      <c r="Z29" s="3"/>
    </row>
    <row r="30">
      <c r="A30" s="1" t="s">
        <v>12</v>
      </c>
      <c r="B30" s="1" t="s">
        <v>15</v>
      </c>
      <c r="C30" s="1" t="s">
        <v>13</v>
      </c>
      <c r="D30" s="1" t="s">
        <v>13</v>
      </c>
      <c r="E30" s="1" t="s">
        <v>13</v>
      </c>
      <c r="G30" s="1" t="s">
        <v>13</v>
      </c>
      <c r="I30" s="1" t="s">
        <v>15</v>
      </c>
      <c r="J30" s="1" t="s">
        <v>13</v>
      </c>
      <c r="K30" s="1" t="s">
        <v>13</v>
      </c>
      <c r="L30" s="1" t="s">
        <v>14</v>
      </c>
      <c r="M30" s="1" t="s">
        <v>13</v>
      </c>
      <c r="N30" s="1" t="s">
        <v>14</v>
      </c>
      <c r="O30" s="1" t="s">
        <v>14</v>
      </c>
      <c r="P30" s="1" t="s">
        <v>13</v>
      </c>
    </row>
    <row r="31">
      <c r="B31" s="1">
        <v>0.2</v>
      </c>
      <c r="C31" s="1">
        <v>1.0</v>
      </c>
      <c r="D31" s="1">
        <v>1.0</v>
      </c>
      <c r="E31" s="1">
        <v>0.8</v>
      </c>
      <c r="G31" s="1">
        <v>1.0</v>
      </c>
      <c r="I31" s="1">
        <v>0.3</v>
      </c>
      <c r="J31" s="1">
        <v>1.0</v>
      </c>
      <c r="K31" s="1">
        <v>1.0</v>
      </c>
      <c r="L31" s="1">
        <v>0.7</v>
      </c>
      <c r="M31" s="1">
        <v>1.0</v>
      </c>
      <c r="N31" s="1">
        <v>0.8</v>
      </c>
      <c r="O31" s="1">
        <v>0.5</v>
      </c>
      <c r="P31" s="1">
        <v>1.0</v>
      </c>
    </row>
    <row r="32">
      <c r="A32" s="1" t="s">
        <v>17</v>
      </c>
      <c r="B32" s="1" t="s">
        <v>15</v>
      </c>
      <c r="C32" s="9" t="s">
        <v>14</v>
      </c>
      <c r="D32" s="4" t="s">
        <v>13</v>
      </c>
      <c r="E32" s="1" t="s">
        <v>15</v>
      </c>
      <c r="G32" s="4" t="s">
        <v>13</v>
      </c>
      <c r="I32" s="4" t="s">
        <v>13</v>
      </c>
      <c r="J32" s="4" t="s">
        <v>13</v>
      </c>
      <c r="K32" s="4" t="s">
        <v>13</v>
      </c>
      <c r="L32" s="1" t="s">
        <v>14</v>
      </c>
      <c r="M32" s="4" t="s">
        <v>13</v>
      </c>
      <c r="N32" s="1" t="s">
        <v>14</v>
      </c>
      <c r="O32" s="4" t="s">
        <v>13</v>
      </c>
      <c r="P32" s="1" t="s">
        <v>14</v>
      </c>
    </row>
    <row r="33">
      <c r="B33" s="1">
        <v>0.3</v>
      </c>
      <c r="C33" s="6">
        <v>0.4</v>
      </c>
      <c r="D33" s="5">
        <v>1.0</v>
      </c>
      <c r="E33" s="1">
        <v>0.2</v>
      </c>
      <c r="G33" s="5">
        <v>1.0</v>
      </c>
      <c r="I33" s="5">
        <v>1.0</v>
      </c>
      <c r="J33" s="6">
        <v>1.0</v>
      </c>
      <c r="K33" s="5">
        <v>1.0</v>
      </c>
      <c r="L33" s="1">
        <v>0.8</v>
      </c>
      <c r="M33" s="5">
        <v>1.0</v>
      </c>
      <c r="N33" s="1">
        <v>0.9</v>
      </c>
      <c r="O33" s="6">
        <v>0.7</v>
      </c>
      <c r="P33" s="1">
        <v>0.1</v>
      </c>
    </row>
    <row r="34">
      <c r="A34" s="1" t="s">
        <v>18</v>
      </c>
      <c r="B34" s="1" t="s">
        <v>15</v>
      </c>
      <c r="C34" s="1" t="s">
        <v>13</v>
      </c>
      <c r="D34" s="1" t="s">
        <v>13</v>
      </c>
      <c r="E34" s="1" t="s">
        <v>13</v>
      </c>
      <c r="G34" s="1" t="s">
        <v>13</v>
      </c>
      <c r="I34" s="1" t="s">
        <v>13</v>
      </c>
      <c r="J34" s="1" t="s">
        <v>13</v>
      </c>
      <c r="K34" s="1" t="s">
        <v>13</v>
      </c>
      <c r="L34" s="1" t="s">
        <v>13</v>
      </c>
      <c r="M34" s="1" t="s">
        <v>13</v>
      </c>
      <c r="N34" s="1" t="s">
        <v>14</v>
      </c>
      <c r="O34" s="1" t="s">
        <v>13</v>
      </c>
      <c r="P34" s="1" t="s">
        <v>13</v>
      </c>
    </row>
    <row r="35">
      <c r="B35" s="1">
        <v>0.1</v>
      </c>
      <c r="C35" s="1">
        <v>1.0</v>
      </c>
      <c r="D35" s="1">
        <v>1.0</v>
      </c>
      <c r="E35" s="1">
        <v>1.0</v>
      </c>
      <c r="G35" s="1">
        <v>1.0</v>
      </c>
      <c r="I35" s="1">
        <v>1.0</v>
      </c>
      <c r="J35" s="1">
        <v>1.0</v>
      </c>
      <c r="K35" s="1">
        <v>1.0</v>
      </c>
      <c r="L35" s="1">
        <v>1.0</v>
      </c>
      <c r="M35" s="1">
        <v>1.0</v>
      </c>
      <c r="N35" s="1">
        <v>0.9</v>
      </c>
      <c r="O35" s="1">
        <v>1.0</v>
      </c>
      <c r="P35" s="1">
        <v>1.0</v>
      </c>
    </row>
    <row r="36">
      <c r="A36" s="1" t="s">
        <v>19</v>
      </c>
      <c r="B36" s="1" t="s">
        <v>15</v>
      </c>
      <c r="C36" s="1" t="s">
        <v>13</v>
      </c>
      <c r="D36" s="1" t="s">
        <v>13</v>
      </c>
      <c r="E36" s="1" t="s">
        <v>13</v>
      </c>
      <c r="G36" s="1" t="s">
        <v>13</v>
      </c>
      <c r="I36" s="1" t="s">
        <v>15</v>
      </c>
      <c r="J36" s="1" t="s">
        <v>13</v>
      </c>
      <c r="K36" s="1" t="s">
        <v>13</v>
      </c>
      <c r="L36" s="1" t="s">
        <v>14</v>
      </c>
      <c r="M36" s="1" t="s">
        <v>13</v>
      </c>
      <c r="N36" s="1" t="s">
        <v>14</v>
      </c>
      <c r="O36" s="1" t="s">
        <v>13</v>
      </c>
      <c r="P36" s="1" t="s">
        <v>13</v>
      </c>
    </row>
    <row r="37">
      <c r="B37" s="1">
        <v>0.4</v>
      </c>
      <c r="C37" s="1">
        <v>1.0</v>
      </c>
      <c r="D37" s="1">
        <v>1.0</v>
      </c>
      <c r="E37" s="1">
        <v>0.7</v>
      </c>
      <c r="G37" s="1">
        <v>1.0</v>
      </c>
      <c r="I37" s="1">
        <v>0.2</v>
      </c>
      <c r="J37" s="1">
        <v>1.0</v>
      </c>
      <c r="K37" s="1">
        <v>1.0</v>
      </c>
      <c r="L37" s="1">
        <v>0.9</v>
      </c>
      <c r="M37" s="1">
        <v>1.0</v>
      </c>
      <c r="N37" s="1">
        <v>0.7</v>
      </c>
      <c r="O37" s="1">
        <v>0.8</v>
      </c>
      <c r="P37" s="1">
        <v>1.0</v>
      </c>
    </row>
    <row r="38">
      <c r="A38" s="1" t="s">
        <v>21</v>
      </c>
      <c r="B38" s="1" t="s">
        <v>16</v>
      </c>
      <c r="C38" s="1" t="s">
        <v>20</v>
      </c>
      <c r="D38" s="1" t="s">
        <v>20</v>
      </c>
      <c r="E38" s="1" t="s">
        <v>20</v>
      </c>
      <c r="G38" s="1" t="s">
        <v>20</v>
      </c>
      <c r="I38" s="1" t="s">
        <v>20</v>
      </c>
      <c r="J38" s="1" t="s">
        <v>20</v>
      </c>
      <c r="K38" s="1" t="s">
        <v>20</v>
      </c>
      <c r="L38" s="1" t="s">
        <v>22</v>
      </c>
      <c r="M38" s="1" t="s">
        <v>20</v>
      </c>
      <c r="N38" s="1" t="s">
        <v>22</v>
      </c>
      <c r="O38" s="1" t="s">
        <v>20</v>
      </c>
      <c r="P38" s="1" t="s">
        <v>20</v>
      </c>
    </row>
    <row r="39">
      <c r="B39" s="1">
        <v>0.2</v>
      </c>
      <c r="C39" s="1">
        <v>1.0</v>
      </c>
      <c r="D39" s="1">
        <v>1.0</v>
      </c>
      <c r="E39" s="1">
        <v>1.0</v>
      </c>
      <c r="G39" s="1">
        <v>1.0</v>
      </c>
      <c r="I39" s="1">
        <v>1.0</v>
      </c>
      <c r="J39" s="1">
        <v>1.0</v>
      </c>
      <c r="K39" s="1">
        <v>1.0</v>
      </c>
      <c r="L39" s="1">
        <v>0.8</v>
      </c>
      <c r="M39" s="1">
        <v>1.0</v>
      </c>
      <c r="N39" s="1">
        <v>0.6</v>
      </c>
      <c r="O39" s="1">
        <v>1.0</v>
      </c>
      <c r="P39" s="1">
        <v>1.0</v>
      </c>
    </row>
    <row r="40">
      <c r="A40" s="7" t="s">
        <v>23</v>
      </c>
      <c r="B40" s="7" t="s">
        <v>16</v>
      </c>
      <c r="C40" s="7" t="s">
        <v>20</v>
      </c>
      <c r="D40" s="7" t="s">
        <v>20</v>
      </c>
      <c r="E40" s="7" t="s">
        <v>20</v>
      </c>
      <c r="F40" s="8"/>
      <c r="G40" s="7" t="s">
        <v>20</v>
      </c>
      <c r="H40" s="8"/>
      <c r="I40" s="7" t="s">
        <v>20</v>
      </c>
      <c r="J40" s="7" t="s">
        <v>20</v>
      </c>
      <c r="K40" s="7" t="s">
        <v>20</v>
      </c>
      <c r="L40" s="7" t="s">
        <v>22</v>
      </c>
      <c r="M40" s="7" t="s">
        <v>20</v>
      </c>
      <c r="N40" s="7" t="s">
        <v>22</v>
      </c>
      <c r="O40" s="7" t="s">
        <v>20</v>
      </c>
      <c r="P40" s="7" t="s">
        <v>20</v>
      </c>
      <c r="Q40" s="8"/>
      <c r="R40" s="8"/>
      <c r="S40" s="8"/>
      <c r="T40" s="8"/>
      <c r="U40" s="8"/>
      <c r="V40" s="8"/>
      <c r="W40" s="8"/>
      <c r="X40" s="8"/>
      <c r="Y40" s="8"/>
      <c r="Z40" s="8"/>
    </row>
    <row r="41">
      <c r="B41" s="7">
        <f>(B31+B33+B35+B37+B39)/5</f>
        <v>0.24</v>
      </c>
      <c r="C41" s="7">
        <v>0.8</v>
      </c>
      <c r="D41" s="7">
        <f t="shared" ref="D41:E41" si="4">(D31+D33+D35+D37+D39)/5</f>
        <v>1</v>
      </c>
      <c r="E41" s="7">
        <f t="shared" si="4"/>
        <v>0.74</v>
      </c>
      <c r="F41" s="8"/>
      <c r="G41" s="7">
        <v>1.0</v>
      </c>
      <c r="H41" s="8"/>
      <c r="I41" s="7">
        <f>(I33+I35+I39)/5</f>
        <v>0.6</v>
      </c>
      <c r="J41" s="7">
        <v>1.0</v>
      </c>
      <c r="K41" s="7">
        <v>1.0</v>
      </c>
      <c r="L41" s="7">
        <f>(L31+L33+L37+L39)/5</f>
        <v>0.64</v>
      </c>
      <c r="M41" s="7">
        <v>1.0</v>
      </c>
      <c r="N41" s="7">
        <f>(N31+N33+N35+N37+N39)/5</f>
        <v>0.78</v>
      </c>
      <c r="O41" s="7">
        <f>(O33+O35+O37+O39)/5</f>
        <v>0.7</v>
      </c>
      <c r="P41" s="7">
        <f>(P31+P35+P37+P39)/5</f>
        <v>0.8</v>
      </c>
      <c r="Q41" s="8"/>
      <c r="R41" s="8"/>
      <c r="S41" s="8"/>
      <c r="T41" s="8"/>
      <c r="U41" s="8"/>
      <c r="V41" s="8"/>
      <c r="W41" s="8"/>
      <c r="X41" s="8"/>
      <c r="Y41" s="8"/>
      <c r="Z41" s="8"/>
    </row>
    <row r="42">
      <c r="A42" s="2" t="s">
        <v>41</v>
      </c>
      <c r="B42" s="2" t="s">
        <v>9</v>
      </c>
      <c r="C42" s="2" t="s">
        <v>42</v>
      </c>
      <c r="D42" s="2" t="s">
        <v>43</v>
      </c>
      <c r="E42" s="2" t="s">
        <v>37</v>
      </c>
      <c r="F42" s="3"/>
      <c r="G42" s="2" t="s">
        <v>44</v>
      </c>
      <c r="H42" s="3"/>
      <c r="I42" s="2" t="s">
        <v>8</v>
      </c>
      <c r="J42" s="2" t="s">
        <v>9</v>
      </c>
      <c r="K42" s="2" t="s">
        <v>45</v>
      </c>
      <c r="L42" s="2" t="s">
        <v>35</v>
      </c>
      <c r="M42" s="2" t="s">
        <v>9</v>
      </c>
      <c r="N42" s="2" t="s">
        <v>10</v>
      </c>
      <c r="O42" s="2" t="s">
        <v>46</v>
      </c>
      <c r="P42" s="2" t="s">
        <v>9</v>
      </c>
      <c r="Q42" s="3"/>
      <c r="R42" s="3"/>
      <c r="S42" s="3"/>
      <c r="T42" s="3"/>
      <c r="U42" s="3"/>
      <c r="V42" s="3"/>
      <c r="W42" s="3"/>
      <c r="X42" s="3"/>
      <c r="Y42" s="3"/>
      <c r="Z42" s="3"/>
    </row>
    <row r="43">
      <c r="A43" s="1" t="s">
        <v>12</v>
      </c>
      <c r="B43" s="1" t="s">
        <v>13</v>
      </c>
      <c r="C43" s="1" t="s">
        <v>13</v>
      </c>
      <c r="D43" s="1" t="s">
        <v>13</v>
      </c>
      <c r="E43" s="1" t="s">
        <v>14</v>
      </c>
      <c r="G43" s="1" t="s">
        <v>13</v>
      </c>
      <c r="I43" s="1" t="s">
        <v>15</v>
      </c>
      <c r="J43" s="1" t="s">
        <v>14</v>
      </c>
      <c r="K43" s="1" t="s">
        <v>13</v>
      </c>
      <c r="L43" s="1" t="s">
        <v>13</v>
      </c>
      <c r="M43" s="1" t="s">
        <v>13</v>
      </c>
      <c r="N43" s="1" t="s">
        <v>14</v>
      </c>
      <c r="O43" s="1" t="s">
        <v>14</v>
      </c>
      <c r="P43" s="1" t="s">
        <v>14</v>
      </c>
    </row>
    <row r="44">
      <c r="B44" s="1">
        <v>1.0</v>
      </c>
      <c r="C44" s="1">
        <v>1.0</v>
      </c>
      <c r="D44" s="1">
        <v>1.0</v>
      </c>
      <c r="E44" s="1">
        <v>0.4</v>
      </c>
      <c r="G44" s="1">
        <v>1.0</v>
      </c>
      <c r="I44" s="1">
        <v>0.6</v>
      </c>
      <c r="J44" s="1">
        <v>0.7</v>
      </c>
      <c r="K44" s="1">
        <v>1.0</v>
      </c>
      <c r="L44" s="1">
        <v>1.0</v>
      </c>
      <c r="M44" s="1">
        <v>1.0</v>
      </c>
      <c r="N44" s="1">
        <v>0.8</v>
      </c>
      <c r="O44" s="1">
        <v>0.3</v>
      </c>
      <c r="P44" s="1">
        <v>0.6</v>
      </c>
    </row>
    <row r="45">
      <c r="A45" s="1" t="s">
        <v>17</v>
      </c>
      <c r="B45" s="4" t="s">
        <v>13</v>
      </c>
      <c r="C45" s="4" t="s">
        <v>13</v>
      </c>
      <c r="D45" s="4" t="s">
        <v>13</v>
      </c>
      <c r="E45" s="1" t="s">
        <v>14</v>
      </c>
      <c r="G45" s="4" t="s">
        <v>13</v>
      </c>
      <c r="I45" s="1" t="s">
        <v>15</v>
      </c>
      <c r="J45" s="1" t="s">
        <v>14</v>
      </c>
      <c r="K45" s="4" t="s">
        <v>13</v>
      </c>
      <c r="L45" s="4" t="s">
        <v>13</v>
      </c>
      <c r="M45" s="4" t="s">
        <v>13</v>
      </c>
      <c r="N45" s="1" t="s">
        <v>14</v>
      </c>
      <c r="O45" s="4" t="s">
        <v>13</v>
      </c>
      <c r="P45" s="1" t="s">
        <v>14</v>
      </c>
    </row>
    <row r="46">
      <c r="B46" s="5">
        <v>1.0</v>
      </c>
      <c r="C46" s="5">
        <v>1.0</v>
      </c>
      <c r="D46" s="5">
        <v>1.0</v>
      </c>
      <c r="E46" s="1">
        <v>0.3</v>
      </c>
      <c r="G46" s="5">
        <v>1.0</v>
      </c>
      <c r="I46" s="1">
        <v>0.3</v>
      </c>
      <c r="J46" s="1">
        <v>0.8</v>
      </c>
      <c r="K46" s="5">
        <v>1.0</v>
      </c>
      <c r="L46" s="5">
        <v>1.0</v>
      </c>
      <c r="M46" s="5">
        <v>1.0</v>
      </c>
      <c r="N46" s="1">
        <v>0.6</v>
      </c>
      <c r="O46" s="5">
        <v>1.0</v>
      </c>
      <c r="P46" s="1">
        <v>0.5</v>
      </c>
    </row>
    <row r="47">
      <c r="A47" s="1" t="s">
        <v>18</v>
      </c>
      <c r="B47" s="1" t="s">
        <v>13</v>
      </c>
      <c r="C47" s="1" t="s">
        <v>13</v>
      </c>
      <c r="D47" s="1" t="s">
        <v>13</v>
      </c>
      <c r="E47" s="1" t="s">
        <v>13</v>
      </c>
      <c r="G47" s="1" t="s">
        <v>13</v>
      </c>
      <c r="I47" s="1" t="s">
        <v>15</v>
      </c>
      <c r="J47" s="1" t="s">
        <v>14</v>
      </c>
      <c r="K47" s="1" t="s">
        <v>13</v>
      </c>
      <c r="L47" s="1" t="s">
        <v>13</v>
      </c>
      <c r="M47" s="1" t="s">
        <v>13</v>
      </c>
      <c r="N47" s="1" t="s">
        <v>14</v>
      </c>
      <c r="O47" s="1" t="s">
        <v>13</v>
      </c>
      <c r="P47" s="1" t="s">
        <v>14</v>
      </c>
    </row>
    <row r="48">
      <c r="B48" s="1">
        <v>1.0</v>
      </c>
      <c r="C48" s="1">
        <v>1.0</v>
      </c>
      <c r="D48" s="1">
        <v>1.0</v>
      </c>
      <c r="E48" s="1">
        <v>1.0</v>
      </c>
      <c r="G48" s="1">
        <v>1.0</v>
      </c>
      <c r="I48" s="1">
        <v>0.5</v>
      </c>
      <c r="J48" s="1">
        <v>0.6</v>
      </c>
      <c r="K48" s="1">
        <v>1.0</v>
      </c>
      <c r="L48" s="1">
        <v>1.0</v>
      </c>
      <c r="M48" s="1">
        <v>1.0</v>
      </c>
      <c r="N48" s="1">
        <v>0.3</v>
      </c>
      <c r="P48" s="1">
        <v>0.4</v>
      </c>
    </row>
    <row r="49">
      <c r="A49" s="1" t="s">
        <v>19</v>
      </c>
      <c r="B49" s="1" t="s">
        <v>13</v>
      </c>
      <c r="C49" s="1" t="s">
        <v>13</v>
      </c>
      <c r="D49" s="1" t="s">
        <v>13</v>
      </c>
      <c r="E49" s="1" t="s">
        <v>14</v>
      </c>
      <c r="G49" s="1" t="s">
        <v>13</v>
      </c>
      <c r="I49" s="1" t="s">
        <v>15</v>
      </c>
      <c r="J49" s="1" t="s">
        <v>22</v>
      </c>
      <c r="K49" s="1" t="s">
        <v>13</v>
      </c>
      <c r="L49" s="1" t="s">
        <v>13</v>
      </c>
      <c r="M49" s="1" t="s">
        <v>13</v>
      </c>
      <c r="N49" s="1" t="s">
        <v>14</v>
      </c>
      <c r="O49" s="1" t="s">
        <v>13</v>
      </c>
      <c r="P49" s="1" t="s">
        <v>14</v>
      </c>
    </row>
    <row r="50">
      <c r="B50" s="1">
        <v>1.0</v>
      </c>
      <c r="C50" s="1">
        <v>1.0</v>
      </c>
      <c r="D50" s="1">
        <v>1.0</v>
      </c>
      <c r="E50" s="1">
        <v>0.3</v>
      </c>
      <c r="G50" s="1">
        <v>1.0</v>
      </c>
      <c r="I50" s="1">
        <v>0.7</v>
      </c>
      <c r="J50" s="1">
        <v>0.7</v>
      </c>
      <c r="K50" s="1">
        <v>1.0</v>
      </c>
      <c r="L50" s="1">
        <v>1.0</v>
      </c>
      <c r="M50" s="1">
        <v>1.0</v>
      </c>
      <c r="N50" s="1">
        <v>0.7</v>
      </c>
      <c r="O50" s="1">
        <v>0.7</v>
      </c>
      <c r="P50" s="1">
        <v>0.7</v>
      </c>
    </row>
    <row r="51">
      <c r="A51" s="1" t="s">
        <v>21</v>
      </c>
      <c r="B51" s="1" t="s">
        <v>20</v>
      </c>
      <c r="C51" s="1" t="s">
        <v>20</v>
      </c>
      <c r="D51" s="1" t="s">
        <v>20</v>
      </c>
      <c r="E51" s="1" t="s">
        <v>20</v>
      </c>
      <c r="G51" s="1" t="s">
        <v>20</v>
      </c>
      <c r="I51" s="1" t="s">
        <v>16</v>
      </c>
      <c r="J51" s="1" t="s">
        <v>22</v>
      </c>
      <c r="K51" s="1" t="s">
        <v>20</v>
      </c>
      <c r="L51" s="1" t="s">
        <v>20</v>
      </c>
      <c r="M51" s="1" t="s">
        <v>20</v>
      </c>
      <c r="N51" s="1" t="s">
        <v>22</v>
      </c>
      <c r="O51" s="1" t="s">
        <v>20</v>
      </c>
      <c r="P51" s="1" t="s">
        <v>22</v>
      </c>
    </row>
    <row r="52">
      <c r="B52" s="1">
        <v>1.0</v>
      </c>
      <c r="C52" s="1">
        <v>1.0</v>
      </c>
      <c r="D52" s="1">
        <v>1.0</v>
      </c>
      <c r="E52" s="1">
        <v>1.0</v>
      </c>
      <c r="G52" s="1">
        <v>1.0</v>
      </c>
      <c r="I52" s="1">
        <v>0.3</v>
      </c>
      <c r="J52" s="1">
        <v>0.4</v>
      </c>
      <c r="K52" s="1">
        <v>1.0</v>
      </c>
      <c r="L52" s="1">
        <v>1.0</v>
      </c>
      <c r="M52" s="1">
        <v>1.0</v>
      </c>
      <c r="N52" s="1">
        <v>0.6</v>
      </c>
      <c r="O52" s="1">
        <v>1.0</v>
      </c>
      <c r="P52" s="1">
        <v>0.7</v>
      </c>
    </row>
    <row r="53">
      <c r="A53" s="7" t="s">
        <v>23</v>
      </c>
      <c r="B53" s="7" t="s">
        <v>20</v>
      </c>
      <c r="C53" s="7" t="s">
        <v>20</v>
      </c>
      <c r="D53" s="7" t="s">
        <v>20</v>
      </c>
      <c r="E53" s="7" t="s">
        <v>20</v>
      </c>
      <c r="F53" s="8"/>
      <c r="G53" s="7" t="s">
        <v>20</v>
      </c>
      <c r="H53" s="8"/>
      <c r="I53" s="7" t="s">
        <v>16</v>
      </c>
      <c r="J53" s="7" t="s">
        <v>22</v>
      </c>
      <c r="K53" s="7" t="s">
        <v>20</v>
      </c>
      <c r="L53" s="7" t="s">
        <v>20</v>
      </c>
      <c r="M53" s="7" t="s">
        <v>20</v>
      </c>
      <c r="N53" s="7" t="s">
        <v>22</v>
      </c>
      <c r="O53" s="7" t="s">
        <v>20</v>
      </c>
      <c r="P53" s="7" t="s">
        <v>22</v>
      </c>
      <c r="Q53" s="8"/>
      <c r="R53" s="8"/>
      <c r="S53" s="8"/>
      <c r="T53" s="8"/>
      <c r="U53" s="8"/>
      <c r="V53" s="8"/>
      <c r="W53" s="8"/>
      <c r="X53" s="8"/>
      <c r="Y53" s="8"/>
      <c r="Z53" s="8"/>
    </row>
    <row r="54">
      <c r="B54" s="7">
        <v>1.0</v>
      </c>
      <c r="C54" s="7">
        <v>1.0</v>
      </c>
      <c r="D54" s="7">
        <v>1.0</v>
      </c>
      <c r="E54" s="7">
        <v>0.4</v>
      </c>
      <c r="F54" s="8"/>
      <c r="G54" s="7">
        <v>1.0</v>
      </c>
      <c r="H54" s="8"/>
      <c r="I54" s="7">
        <f t="shared" ref="I54:N54" si="5">(I44+I46+I48+I50+I52)/5</f>
        <v>0.48</v>
      </c>
      <c r="J54" s="7">
        <f t="shared" si="5"/>
        <v>0.64</v>
      </c>
      <c r="K54" s="7">
        <f t="shared" si="5"/>
        <v>1</v>
      </c>
      <c r="L54" s="7">
        <f t="shared" si="5"/>
        <v>1</v>
      </c>
      <c r="M54" s="7">
        <f t="shared" si="5"/>
        <v>1</v>
      </c>
      <c r="N54" s="7">
        <f t="shared" si="5"/>
        <v>0.6</v>
      </c>
      <c r="O54" s="7">
        <f>(O46+O48+O50+O52)/5</f>
        <v>0.54</v>
      </c>
      <c r="P54" s="7">
        <f>(P44+P46+P48+P50+P52)/5</f>
        <v>0.58</v>
      </c>
      <c r="Q54" s="8"/>
      <c r="R54" s="8"/>
      <c r="S54" s="8"/>
      <c r="T54" s="8"/>
      <c r="U54" s="8"/>
      <c r="V54" s="8"/>
      <c r="W54" s="8"/>
      <c r="X54" s="8"/>
      <c r="Y54" s="8"/>
      <c r="Z54" s="8"/>
    </row>
    <row r="55">
      <c r="A55" s="2" t="s">
        <v>47</v>
      </c>
      <c r="B55" s="2" t="s">
        <v>5</v>
      </c>
      <c r="C55" s="2" t="s">
        <v>42</v>
      </c>
      <c r="D55" s="2" t="s">
        <v>9</v>
      </c>
      <c r="E55" s="2" t="s">
        <v>37</v>
      </c>
      <c r="F55" s="3"/>
      <c r="G55" s="2" t="s">
        <v>38</v>
      </c>
      <c r="H55" s="3"/>
      <c r="I55" s="2" t="s">
        <v>48</v>
      </c>
      <c r="J55" s="2" t="s">
        <v>37</v>
      </c>
      <c r="K55" s="2" t="s">
        <v>37</v>
      </c>
      <c r="L55" s="2" t="s">
        <v>42</v>
      </c>
      <c r="M55" s="2" t="s">
        <v>10</v>
      </c>
      <c r="N55" s="2" t="s">
        <v>49</v>
      </c>
      <c r="O55" s="2" t="s">
        <v>50</v>
      </c>
      <c r="P55" s="3"/>
      <c r="Q55" s="3"/>
      <c r="R55" s="3"/>
      <c r="S55" s="3"/>
      <c r="T55" s="3"/>
      <c r="U55" s="3"/>
      <c r="V55" s="3"/>
      <c r="W55" s="3"/>
      <c r="X55" s="3"/>
      <c r="Y55" s="3"/>
      <c r="Z55" s="3"/>
    </row>
    <row r="56">
      <c r="A56" s="1" t="s">
        <v>12</v>
      </c>
      <c r="B56" s="1" t="s">
        <v>13</v>
      </c>
      <c r="C56" s="1" t="s">
        <v>14</v>
      </c>
      <c r="D56" s="1" t="s">
        <v>13</v>
      </c>
      <c r="E56" s="1" t="s">
        <v>15</v>
      </c>
      <c r="G56" s="1" t="s">
        <v>13</v>
      </c>
      <c r="I56" s="1" t="s">
        <v>15</v>
      </c>
      <c r="J56" s="1" t="s">
        <v>14</v>
      </c>
      <c r="K56" s="1" t="s">
        <v>15</v>
      </c>
      <c r="L56" s="1" t="s">
        <v>13</v>
      </c>
      <c r="M56" s="1" t="s">
        <v>13</v>
      </c>
      <c r="N56" s="1" t="s">
        <v>13</v>
      </c>
      <c r="O56" s="1" t="s">
        <v>14</v>
      </c>
    </row>
    <row r="57">
      <c r="B57" s="1">
        <v>1.0</v>
      </c>
      <c r="C57" s="1">
        <v>0.1</v>
      </c>
      <c r="D57" s="1">
        <v>1.0</v>
      </c>
      <c r="E57" s="1">
        <v>0.3</v>
      </c>
      <c r="G57" s="1">
        <v>1.0</v>
      </c>
      <c r="I57" s="1">
        <v>0.8</v>
      </c>
      <c r="J57" s="1">
        <v>0.3</v>
      </c>
      <c r="K57" s="1">
        <v>0.2</v>
      </c>
      <c r="L57" s="1">
        <v>1.0</v>
      </c>
      <c r="M57" s="1">
        <v>1.0</v>
      </c>
      <c r="N57" s="1">
        <v>1.0</v>
      </c>
      <c r="O57" s="1">
        <v>0.4</v>
      </c>
    </row>
    <row r="58">
      <c r="A58" s="1" t="s">
        <v>17</v>
      </c>
      <c r="B58" s="1" t="s">
        <v>15</v>
      </c>
      <c r="C58" s="10" t="s">
        <v>13</v>
      </c>
      <c r="D58" s="4" t="s">
        <v>13</v>
      </c>
      <c r="E58" s="1" t="s">
        <v>15</v>
      </c>
      <c r="G58" s="4" t="s">
        <v>13</v>
      </c>
      <c r="I58" s="1" t="s">
        <v>15</v>
      </c>
      <c r="J58" s="1" t="s">
        <v>14</v>
      </c>
      <c r="K58" s="4" t="s">
        <v>13</v>
      </c>
      <c r="L58" s="4" t="s">
        <v>13</v>
      </c>
      <c r="M58" s="4" t="s">
        <v>13</v>
      </c>
      <c r="N58" s="4" t="s">
        <v>13</v>
      </c>
      <c r="O58" s="1" t="s">
        <v>14</v>
      </c>
    </row>
    <row r="59">
      <c r="B59" s="1">
        <v>0.1</v>
      </c>
      <c r="C59" s="11">
        <v>1.0</v>
      </c>
      <c r="D59" s="5">
        <v>1.0</v>
      </c>
      <c r="E59" s="1">
        <v>0.2</v>
      </c>
      <c r="G59" s="5">
        <v>1.0</v>
      </c>
      <c r="I59" s="1">
        <v>0.8</v>
      </c>
      <c r="J59" s="1">
        <v>0.2</v>
      </c>
      <c r="K59" s="5">
        <v>1.0</v>
      </c>
      <c r="L59" s="5">
        <v>1.0</v>
      </c>
      <c r="M59" s="5">
        <v>1.0</v>
      </c>
      <c r="N59" s="5">
        <v>1.0</v>
      </c>
      <c r="O59" s="1">
        <v>0.3</v>
      </c>
    </row>
    <row r="60">
      <c r="A60" s="1" t="s">
        <v>18</v>
      </c>
      <c r="B60" s="1" t="s">
        <v>13</v>
      </c>
      <c r="C60" s="1" t="s">
        <v>14</v>
      </c>
      <c r="D60" s="1" t="s">
        <v>15</v>
      </c>
      <c r="E60" s="1" t="s">
        <v>13</v>
      </c>
      <c r="G60" s="1" t="s">
        <v>13</v>
      </c>
      <c r="I60" s="1" t="s">
        <v>15</v>
      </c>
      <c r="J60" s="1" t="s">
        <v>14</v>
      </c>
      <c r="K60" s="1" t="s">
        <v>13</v>
      </c>
      <c r="L60" s="1" t="s">
        <v>13</v>
      </c>
      <c r="M60" s="1" t="s">
        <v>13</v>
      </c>
      <c r="N60" s="1" t="s">
        <v>13</v>
      </c>
      <c r="O60" s="1" t="s">
        <v>14</v>
      </c>
    </row>
    <row r="61">
      <c r="B61" s="1">
        <v>1.0</v>
      </c>
      <c r="C61" s="1">
        <v>0.2</v>
      </c>
      <c r="D61" s="1">
        <v>0.1</v>
      </c>
      <c r="E61" s="1">
        <v>0.8</v>
      </c>
      <c r="G61" s="1">
        <v>1.0</v>
      </c>
      <c r="I61" s="1">
        <v>0.7</v>
      </c>
      <c r="J61" s="1">
        <v>0.3</v>
      </c>
      <c r="K61" s="1">
        <v>1.0</v>
      </c>
      <c r="L61" s="1">
        <v>1.0</v>
      </c>
      <c r="M61" s="1">
        <v>1.0</v>
      </c>
      <c r="N61" s="1">
        <v>1.0</v>
      </c>
      <c r="O61" s="1">
        <v>0.3</v>
      </c>
    </row>
    <row r="62">
      <c r="A62" s="1" t="s">
        <v>19</v>
      </c>
      <c r="B62" s="1" t="s">
        <v>13</v>
      </c>
      <c r="C62" s="1" t="s">
        <v>14</v>
      </c>
      <c r="D62" s="1" t="s">
        <v>13</v>
      </c>
      <c r="E62" s="1" t="s">
        <v>15</v>
      </c>
      <c r="G62" s="1" t="s">
        <v>13</v>
      </c>
      <c r="I62" s="1" t="s">
        <v>15</v>
      </c>
      <c r="J62" s="1" t="s">
        <v>14</v>
      </c>
      <c r="K62" s="1" t="s">
        <v>15</v>
      </c>
      <c r="L62" s="1" t="s">
        <v>13</v>
      </c>
      <c r="M62" s="1" t="s">
        <v>13</v>
      </c>
      <c r="N62" s="1" t="s">
        <v>13</v>
      </c>
      <c r="O62" s="1" t="s">
        <v>14</v>
      </c>
    </row>
    <row r="63">
      <c r="B63" s="1">
        <v>1.0</v>
      </c>
      <c r="C63" s="1">
        <v>0.2</v>
      </c>
      <c r="D63" s="1">
        <v>1.0</v>
      </c>
      <c r="E63" s="1">
        <v>0.1</v>
      </c>
      <c r="G63" s="1">
        <v>1.0</v>
      </c>
      <c r="I63" s="1">
        <v>0.7</v>
      </c>
      <c r="J63" s="1">
        <v>0.25</v>
      </c>
      <c r="K63" s="1">
        <v>0.3</v>
      </c>
      <c r="L63" s="1">
        <v>1.0</v>
      </c>
      <c r="M63" s="1">
        <v>1.0</v>
      </c>
      <c r="N63" s="1">
        <v>1.0</v>
      </c>
      <c r="O63" s="1">
        <v>0.7</v>
      </c>
    </row>
    <row r="64">
      <c r="A64" s="1" t="s">
        <v>21</v>
      </c>
      <c r="B64" s="1" t="s">
        <v>20</v>
      </c>
      <c r="C64" s="1" t="s">
        <v>22</v>
      </c>
      <c r="D64" s="1" t="s">
        <v>16</v>
      </c>
      <c r="E64" s="1" t="s">
        <v>16</v>
      </c>
      <c r="G64" s="1" t="s">
        <v>20</v>
      </c>
      <c r="I64" s="1" t="s">
        <v>16</v>
      </c>
      <c r="J64" s="1" t="s">
        <v>22</v>
      </c>
      <c r="K64" s="1" t="s">
        <v>20</v>
      </c>
      <c r="L64" s="1" t="s">
        <v>20</v>
      </c>
      <c r="M64" s="1" t="s">
        <v>20</v>
      </c>
      <c r="N64" s="1" t="s">
        <v>20</v>
      </c>
      <c r="O64" s="1" t="s">
        <v>22</v>
      </c>
    </row>
    <row r="65">
      <c r="B65" s="1">
        <v>0.8</v>
      </c>
      <c r="C65" s="1">
        <v>0.3</v>
      </c>
      <c r="D65" s="1">
        <v>0.4</v>
      </c>
      <c r="E65" s="1">
        <v>0.4</v>
      </c>
      <c r="G65" s="1">
        <v>1.0</v>
      </c>
      <c r="I65" s="1">
        <v>0.4</v>
      </c>
      <c r="J65" s="1">
        <v>0.4</v>
      </c>
      <c r="K65" s="1">
        <v>1.0</v>
      </c>
      <c r="L65" s="1">
        <v>1.0</v>
      </c>
      <c r="M65" s="1">
        <v>1.0</v>
      </c>
      <c r="N65" s="1">
        <v>1.0</v>
      </c>
      <c r="O65" s="1">
        <v>0.5</v>
      </c>
    </row>
    <row r="66">
      <c r="A66" s="7" t="s">
        <v>23</v>
      </c>
      <c r="B66" s="7" t="s">
        <v>20</v>
      </c>
      <c r="C66" s="7" t="s">
        <v>20</v>
      </c>
      <c r="D66" s="7" t="s">
        <v>20</v>
      </c>
      <c r="E66" s="7" t="s">
        <v>16</v>
      </c>
      <c r="F66" s="8"/>
      <c r="G66" s="7" t="s">
        <v>20</v>
      </c>
      <c r="H66" s="8"/>
      <c r="I66" s="7" t="s">
        <v>16</v>
      </c>
      <c r="J66" s="7" t="s">
        <v>22</v>
      </c>
      <c r="K66" s="7" t="s">
        <v>20</v>
      </c>
      <c r="L66" s="7" t="s">
        <v>20</v>
      </c>
      <c r="M66" s="7" t="s">
        <v>20</v>
      </c>
      <c r="N66" s="7" t="s">
        <v>20</v>
      </c>
      <c r="O66" s="7" t="s">
        <v>22</v>
      </c>
      <c r="P66" s="8"/>
      <c r="Q66" s="8"/>
      <c r="R66" s="8"/>
      <c r="S66" s="8"/>
      <c r="T66" s="8"/>
      <c r="U66" s="8"/>
      <c r="V66" s="8"/>
      <c r="W66" s="8"/>
      <c r="X66" s="8"/>
      <c r="Y66" s="8"/>
      <c r="Z66" s="8"/>
    </row>
    <row r="67">
      <c r="B67" s="7">
        <f>(B57+B61+B63+B65)/5</f>
        <v>0.76</v>
      </c>
      <c r="C67" s="7">
        <v>0.2</v>
      </c>
      <c r="D67" s="7">
        <v>0.6</v>
      </c>
      <c r="E67" s="7">
        <f>(E57+E59+E63+E65)/5</f>
        <v>0.2</v>
      </c>
      <c r="F67" s="8"/>
      <c r="G67" s="7">
        <v>1.0</v>
      </c>
      <c r="H67" s="8"/>
      <c r="I67" s="8">
        <f t="shared" ref="I67:J67" si="6">(I57+I59+I61+I63+I65)/5</f>
        <v>0.68</v>
      </c>
      <c r="J67" s="8">
        <f t="shared" si="6"/>
        <v>0.29</v>
      </c>
      <c r="K67" s="7">
        <v>0.6</v>
      </c>
      <c r="L67" s="8">
        <f t="shared" ref="L67:O67" si="7">(L57+L59+L61+L63+L65)/5</f>
        <v>1</v>
      </c>
      <c r="M67" s="8">
        <f t="shared" si="7"/>
        <v>1</v>
      </c>
      <c r="N67" s="8">
        <f t="shared" si="7"/>
        <v>1</v>
      </c>
      <c r="O67" s="8">
        <f t="shared" si="7"/>
        <v>0.44</v>
      </c>
      <c r="P67" s="8"/>
      <c r="Q67" s="8"/>
      <c r="R67" s="8"/>
      <c r="S67" s="8"/>
      <c r="T67" s="8"/>
      <c r="U67" s="8"/>
      <c r="V67" s="8"/>
      <c r="W67" s="8"/>
      <c r="X67" s="8"/>
      <c r="Y67" s="8"/>
      <c r="Z67" s="8"/>
    </row>
    <row r="68">
      <c r="A68" s="2" t="s">
        <v>51</v>
      </c>
      <c r="B68" s="2" t="s">
        <v>52</v>
      </c>
      <c r="C68" s="2" t="s">
        <v>53</v>
      </c>
      <c r="D68" s="2" t="s">
        <v>54</v>
      </c>
      <c r="E68" s="2" t="s">
        <v>26</v>
      </c>
      <c r="F68" s="3"/>
      <c r="G68" s="2" t="s">
        <v>9</v>
      </c>
      <c r="H68" s="3"/>
      <c r="I68" s="3"/>
      <c r="J68" s="2" t="s">
        <v>37</v>
      </c>
      <c r="K68" s="3"/>
      <c r="L68" s="2" t="s">
        <v>37</v>
      </c>
      <c r="M68" s="2" t="s">
        <v>25</v>
      </c>
      <c r="N68" s="2" t="s">
        <v>55</v>
      </c>
      <c r="O68" s="3"/>
      <c r="P68" s="3"/>
      <c r="Q68" s="3"/>
      <c r="R68" s="3"/>
      <c r="S68" s="3"/>
      <c r="T68" s="3"/>
      <c r="U68" s="3"/>
      <c r="V68" s="3"/>
      <c r="W68" s="3"/>
      <c r="X68" s="3"/>
      <c r="Y68" s="3"/>
      <c r="Z68" s="3"/>
    </row>
    <row r="69">
      <c r="A69" s="1" t="s">
        <v>12</v>
      </c>
      <c r="B69" s="1" t="s">
        <v>15</v>
      </c>
      <c r="C69" s="1" t="s">
        <v>13</v>
      </c>
      <c r="D69" s="1" t="s">
        <v>13</v>
      </c>
      <c r="E69" s="1" t="s">
        <v>13</v>
      </c>
      <c r="G69" s="1" t="s">
        <v>14</v>
      </c>
      <c r="J69" s="1" t="s">
        <v>14</v>
      </c>
      <c r="L69" s="1" t="s">
        <v>13</v>
      </c>
      <c r="M69" s="1" t="s">
        <v>13</v>
      </c>
      <c r="N69" s="1" t="s">
        <v>13</v>
      </c>
    </row>
    <row r="70">
      <c r="B70" s="1">
        <v>0.3</v>
      </c>
      <c r="C70" s="1">
        <v>1.0</v>
      </c>
      <c r="D70" s="1">
        <v>1.0</v>
      </c>
      <c r="E70" s="1">
        <v>1.0</v>
      </c>
      <c r="G70" s="1">
        <v>0.4</v>
      </c>
      <c r="J70" s="1">
        <v>0.7</v>
      </c>
      <c r="L70" s="1">
        <v>1.0</v>
      </c>
      <c r="M70" s="1">
        <v>1.0</v>
      </c>
      <c r="N70" s="1">
        <v>1.0</v>
      </c>
    </row>
    <row r="71">
      <c r="A71" s="1" t="s">
        <v>17</v>
      </c>
      <c r="B71" s="1" t="s">
        <v>15</v>
      </c>
      <c r="C71" s="1" t="s">
        <v>14</v>
      </c>
      <c r="D71" s="4" t="s">
        <v>13</v>
      </c>
      <c r="E71" s="4" t="s">
        <v>13</v>
      </c>
      <c r="G71" s="1" t="s">
        <v>14</v>
      </c>
      <c r="J71" s="1" t="s">
        <v>14</v>
      </c>
      <c r="L71" s="4" t="s">
        <v>13</v>
      </c>
      <c r="M71" s="4" t="s">
        <v>13</v>
      </c>
      <c r="N71" s="4" t="s">
        <v>13</v>
      </c>
    </row>
    <row r="72">
      <c r="B72" s="1">
        <v>0.5</v>
      </c>
      <c r="C72" s="1">
        <v>0.1</v>
      </c>
      <c r="D72" s="5">
        <v>1.0</v>
      </c>
      <c r="E72" s="5">
        <v>1.0</v>
      </c>
      <c r="G72" s="1">
        <v>0.3</v>
      </c>
      <c r="J72" s="1">
        <v>0.8</v>
      </c>
      <c r="L72" s="5">
        <v>1.0</v>
      </c>
      <c r="M72" s="5">
        <v>1.0</v>
      </c>
      <c r="N72" s="5">
        <v>1.0</v>
      </c>
    </row>
    <row r="73">
      <c r="A73" s="1" t="s">
        <v>18</v>
      </c>
      <c r="B73" s="1" t="s">
        <v>13</v>
      </c>
      <c r="C73" s="1" t="s">
        <v>13</v>
      </c>
      <c r="D73" s="1" t="s">
        <v>13</v>
      </c>
      <c r="E73" s="1" t="s">
        <v>13</v>
      </c>
      <c r="G73" s="1" t="s">
        <v>14</v>
      </c>
      <c r="J73" s="1" t="s">
        <v>14</v>
      </c>
      <c r="L73" s="1" t="s">
        <v>13</v>
      </c>
      <c r="M73" s="1" t="s">
        <v>13</v>
      </c>
      <c r="N73" s="1" t="s">
        <v>13</v>
      </c>
    </row>
    <row r="74">
      <c r="B74" s="1">
        <v>1.0</v>
      </c>
      <c r="C74" s="1">
        <v>1.0</v>
      </c>
      <c r="D74" s="1">
        <v>1.0</v>
      </c>
      <c r="E74" s="1">
        <v>1.0</v>
      </c>
      <c r="G74" s="1">
        <v>0.2</v>
      </c>
      <c r="J74" s="1">
        <v>0.6</v>
      </c>
      <c r="L74" s="1">
        <v>1.0</v>
      </c>
      <c r="M74" s="1">
        <v>1.0</v>
      </c>
      <c r="N74" s="1">
        <v>1.0</v>
      </c>
    </row>
    <row r="75">
      <c r="A75" s="1" t="s">
        <v>19</v>
      </c>
      <c r="B75" s="1" t="s">
        <v>15</v>
      </c>
      <c r="C75" s="1" t="s">
        <v>14</v>
      </c>
      <c r="D75" s="1" t="s">
        <v>13</v>
      </c>
      <c r="E75" s="1" t="s">
        <v>13</v>
      </c>
      <c r="G75" s="1" t="s">
        <v>14</v>
      </c>
      <c r="J75" s="1" t="s">
        <v>14</v>
      </c>
      <c r="L75" s="1" t="s">
        <v>13</v>
      </c>
      <c r="M75" s="1" t="s">
        <v>13</v>
      </c>
      <c r="N75" s="1" t="s">
        <v>13</v>
      </c>
    </row>
    <row r="76">
      <c r="B76" s="1">
        <v>0.6</v>
      </c>
      <c r="C76" s="1">
        <v>0.3</v>
      </c>
      <c r="D76" s="1">
        <v>1.0</v>
      </c>
      <c r="E76" s="1">
        <v>1.0</v>
      </c>
      <c r="G76" s="1">
        <v>0.4</v>
      </c>
      <c r="J76" s="1">
        <v>0.7</v>
      </c>
      <c r="L76" s="1">
        <v>1.0</v>
      </c>
      <c r="M76" s="1">
        <v>1.0</v>
      </c>
      <c r="N76" s="1">
        <v>1.0</v>
      </c>
    </row>
    <row r="77">
      <c r="A77" s="1" t="s">
        <v>21</v>
      </c>
      <c r="B77" s="1" t="s">
        <v>16</v>
      </c>
      <c r="C77" s="1" t="s">
        <v>20</v>
      </c>
      <c r="D77" s="1" t="s">
        <v>16</v>
      </c>
      <c r="E77" s="1" t="s">
        <v>20</v>
      </c>
      <c r="G77" s="1" t="s">
        <v>22</v>
      </c>
      <c r="J77" s="1" t="s">
        <v>22</v>
      </c>
      <c r="L77" s="1" t="s">
        <v>20</v>
      </c>
      <c r="M77" s="1" t="s">
        <v>20</v>
      </c>
      <c r="N77" s="1" t="s">
        <v>20</v>
      </c>
    </row>
    <row r="78">
      <c r="B78" s="1">
        <v>0.4</v>
      </c>
      <c r="C78" s="1">
        <v>1.0</v>
      </c>
      <c r="D78" s="1">
        <v>0.3</v>
      </c>
      <c r="E78" s="1">
        <v>1.0</v>
      </c>
      <c r="G78" s="1">
        <v>0.4</v>
      </c>
      <c r="J78" s="1">
        <v>0.5</v>
      </c>
      <c r="L78" s="1">
        <v>1.0</v>
      </c>
      <c r="M78" s="1">
        <v>1.0</v>
      </c>
      <c r="N78" s="1">
        <v>1.0</v>
      </c>
    </row>
    <row r="79">
      <c r="A79" s="7" t="s">
        <v>23</v>
      </c>
      <c r="B79" s="7" t="s">
        <v>16</v>
      </c>
      <c r="C79" s="7" t="s">
        <v>20</v>
      </c>
      <c r="D79" s="7" t="s">
        <v>20</v>
      </c>
      <c r="E79" s="7" t="s">
        <v>20</v>
      </c>
      <c r="F79" s="8"/>
      <c r="G79" s="7" t="s">
        <v>22</v>
      </c>
      <c r="H79" s="8"/>
      <c r="I79" s="8"/>
      <c r="J79" s="7" t="s">
        <v>22</v>
      </c>
      <c r="K79" s="8"/>
      <c r="L79" s="7" t="s">
        <v>20</v>
      </c>
      <c r="M79" s="7" t="s">
        <v>20</v>
      </c>
      <c r="N79" s="7" t="s">
        <v>20</v>
      </c>
      <c r="O79" s="8"/>
      <c r="P79" s="8"/>
      <c r="Q79" s="8"/>
      <c r="R79" s="8"/>
      <c r="S79" s="8"/>
      <c r="T79" s="8"/>
      <c r="U79" s="8"/>
      <c r="V79" s="8"/>
      <c r="W79" s="8"/>
      <c r="X79" s="8"/>
      <c r="Y79" s="8"/>
      <c r="Z79" s="8"/>
    </row>
    <row r="80">
      <c r="B80" s="7">
        <f>(B70+B72+B74+B76+B78)/5</f>
        <v>0.56</v>
      </c>
      <c r="C80" s="7">
        <v>0.6</v>
      </c>
      <c r="D80" s="7">
        <v>0.8</v>
      </c>
      <c r="E80" s="7">
        <f>(E70+E72+E74+E76+E78)/5</f>
        <v>1</v>
      </c>
      <c r="F80" s="7"/>
      <c r="G80" s="7">
        <f>(G70+G72+G74+G76+G78)/5</f>
        <v>0.34</v>
      </c>
      <c r="H80" s="8"/>
      <c r="I80" s="8"/>
      <c r="J80" s="7">
        <f>(J70+J72+J74+J76+J78)/5</f>
        <v>0.66</v>
      </c>
      <c r="K80" s="8"/>
      <c r="L80" s="7">
        <v>1.0</v>
      </c>
      <c r="M80" s="7">
        <v>1.0</v>
      </c>
      <c r="N80" s="7">
        <v>1.0</v>
      </c>
      <c r="O80" s="8"/>
      <c r="P80" s="8"/>
      <c r="Q80" s="8"/>
      <c r="R80" s="8"/>
      <c r="S80" s="8"/>
      <c r="T80" s="8"/>
      <c r="U80" s="8"/>
      <c r="V80" s="8"/>
      <c r="W80" s="8"/>
      <c r="X80" s="8"/>
      <c r="Y80" s="8"/>
      <c r="Z80" s="8"/>
    </row>
    <row r="81">
      <c r="A81" s="2" t="s">
        <v>56</v>
      </c>
      <c r="B81" s="2"/>
      <c r="C81" s="2" t="s">
        <v>42</v>
      </c>
      <c r="D81" s="2" t="s">
        <v>57</v>
      </c>
      <c r="E81" s="2" t="s">
        <v>9</v>
      </c>
      <c r="F81" s="3"/>
      <c r="G81" s="2" t="s">
        <v>10</v>
      </c>
      <c r="H81" s="3"/>
      <c r="I81" s="3"/>
      <c r="J81" s="3"/>
      <c r="K81" s="3"/>
      <c r="L81" s="2" t="s">
        <v>26</v>
      </c>
      <c r="M81" s="2" t="s">
        <v>52</v>
      </c>
      <c r="N81" s="2" t="s">
        <v>25</v>
      </c>
      <c r="O81" s="3"/>
      <c r="P81" s="3"/>
      <c r="Q81" s="3"/>
      <c r="R81" s="3"/>
      <c r="S81" s="3"/>
      <c r="T81" s="3"/>
      <c r="U81" s="3"/>
      <c r="V81" s="3"/>
      <c r="W81" s="3"/>
      <c r="X81" s="3"/>
      <c r="Y81" s="3"/>
      <c r="Z81" s="3"/>
    </row>
    <row r="82">
      <c r="A82" s="1" t="s">
        <v>12</v>
      </c>
      <c r="C82" s="1" t="s">
        <v>14</v>
      </c>
      <c r="D82" s="1" t="s">
        <v>13</v>
      </c>
      <c r="E82" s="1" t="s">
        <v>15</v>
      </c>
      <c r="G82" s="1" t="s">
        <v>15</v>
      </c>
      <c r="L82" s="1" t="s">
        <v>13</v>
      </c>
      <c r="M82" s="1" t="s">
        <v>13</v>
      </c>
      <c r="N82" s="1" t="s">
        <v>14</v>
      </c>
    </row>
    <row r="83">
      <c r="C83" s="1">
        <v>0.2</v>
      </c>
      <c r="D83" s="1">
        <v>1.0</v>
      </c>
      <c r="E83" s="1">
        <v>0.6</v>
      </c>
      <c r="G83" s="1">
        <v>0.4</v>
      </c>
      <c r="L83" s="1">
        <v>1.0</v>
      </c>
      <c r="M83" s="1">
        <v>1.0</v>
      </c>
      <c r="N83" s="1">
        <v>0.7</v>
      </c>
    </row>
    <row r="84">
      <c r="A84" s="1" t="s">
        <v>17</v>
      </c>
      <c r="C84" s="1" t="s">
        <v>14</v>
      </c>
      <c r="D84" s="4" t="s">
        <v>13</v>
      </c>
      <c r="E84" s="1" t="s">
        <v>15</v>
      </c>
      <c r="G84" s="1" t="s">
        <v>15</v>
      </c>
      <c r="L84" s="4" t="s">
        <v>13</v>
      </c>
      <c r="M84" s="4" t="s">
        <v>13</v>
      </c>
      <c r="N84" s="1" t="s">
        <v>14</v>
      </c>
    </row>
    <row r="85">
      <c r="C85" s="1">
        <v>0.3</v>
      </c>
      <c r="D85" s="5">
        <v>1.0</v>
      </c>
      <c r="E85" s="1">
        <v>0.5</v>
      </c>
      <c r="G85" s="1">
        <v>0.5</v>
      </c>
      <c r="L85" s="5">
        <v>1.0</v>
      </c>
      <c r="M85" s="5">
        <v>1.0</v>
      </c>
      <c r="N85" s="1">
        <v>0.6</v>
      </c>
    </row>
    <row r="86">
      <c r="A86" s="1" t="s">
        <v>18</v>
      </c>
      <c r="C86" s="1" t="s">
        <v>14</v>
      </c>
      <c r="D86" s="1" t="s">
        <v>58</v>
      </c>
      <c r="E86" s="1" t="s">
        <v>15</v>
      </c>
      <c r="G86" s="1" t="s">
        <v>13</v>
      </c>
      <c r="L86" s="1" t="s">
        <v>13</v>
      </c>
      <c r="M86" s="1" t="s">
        <v>13</v>
      </c>
      <c r="N86" s="1" t="s">
        <v>14</v>
      </c>
    </row>
    <row r="87">
      <c r="C87" s="1">
        <v>0.5</v>
      </c>
      <c r="D87" s="1">
        <v>1.0</v>
      </c>
      <c r="E87" s="1">
        <v>0.2</v>
      </c>
      <c r="G87" s="1">
        <v>0.3</v>
      </c>
      <c r="L87" s="1">
        <v>1.0</v>
      </c>
      <c r="M87" s="1">
        <v>1.0</v>
      </c>
      <c r="N87" s="1">
        <v>0.8</v>
      </c>
    </row>
    <row r="88">
      <c r="A88" s="1" t="s">
        <v>19</v>
      </c>
      <c r="C88" s="1" t="s">
        <v>14</v>
      </c>
      <c r="D88" s="1" t="s">
        <v>13</v>
      </c>
      <c r="E88" s="1" t="s">
        <v>15</v>
      </c>
      <c r="G88" s="1" t="s">
        <v>13</v>
      </c>
      <c r="L88" s="1" t="s">
        <v>13</v>
      </c>
      <c r="M88" s="1" t="s">
        <v>13</v>
      </c>
      <c r="N88" s="1" t="s">
        <v>14</v>
      </c>
    </row>
    <row r="89">
      <c r="C89" s="1">
        <v>0.5</v>
      </c>
      <c r="D89" s="1">
        <v>1.0</v>
      </c>
      <c r="E89" s="1">
        <v>0.4</v>
      </c>
      <c r="G89" s="1">
        <v>0.6</v>
      </c>
      <c r="L89" s="1">
        <v>1.0</v>
      </c>
      <c r="M89" s="1">
        <v>1.0</v>
      </c>
      <c r="N89" s="1">
        <v>0.7</v>
      </c>
    </row>
    <row r="90">
      <c r="A90" s="1" t="s">
        <v>21</v>
      </c>
      <c r="C90" s="1" t="s">
        <v>22</v>
      </c>
      <c r="D90" s="1" t="s">
        <v>20</v>
      </c>
      <c r="E90" s="1" t="s">
        <v>16</v>
      </c>
      <c r="G90" s="1" t="s">
        <v>16</v>
      </c>
      <c r="L90" s="1" t="s">
        <v>20</v>
      </c>
      <c r="M90" s="1" t="s">
        <v>20</v>
      </c>
      <c r="N90" s="1" t="s">
        <v>22</v>
      </c>
    </row>
    <row r="91">
      <c r="C91" s="1">
        <v>0.3</v>
      </c>
      <c r="D91" s="1">
        <v>1.0</v>
      </c>
      <c r="E91" s="1">
        <v>0.6</v>
      </c>
      <c r="G91" s="1">
        <v>0.4</v>
      </c>
      <c r="L91" s="1">
        <v>1.0</v>
      </c>
      <c r="M91" s="1">
        <v>1.0</v>
      </c>
      <c r="N91" s="1">
        <v>0.6</v>
      </c>
    </row>
    <row r="92">
      <c r="A92" s="7" t="s">
        <v>59</v>
      </c>
      <c r="B92" s="8"/>
      <c r="C92" s="7" t="s">
        <v>22</v>
      </c>
      <c r="D92" s="7" t="s">
        <v>20</v>
      </c>
      <c r="E92" s="7" t="s">
        <v>16</v>
      </c>
      <c r="F92" s="8"/>
      <c r="G92" s="7" t="s">
        <v>16</v>
      </c>
      <c r="H92" s="8"/>
      <c r="I92" s="8"/>
      <c r="J92" s="8"/>
      <c r="K92" s="8"/>
      <c r="L92" s="7" t="s">
        <v>20</v>
      </c>
      <c r="M92" s="7" t="s">
        <v>20</v>
      </c>
      <c r="N92" s="7" t="s">
        <v>22</v>
      </c>
      <c r="O92" s="8"/>
      <c r="P92" s="8"/>
      <c r="Q92" s="8"/>
      <c r="R92" s="8"/>
      <c r="S92" s="8"/>
      <c r="T92" s="8"/>
      <c r="U92" s="8"/>
      <c r="V92" s="8"/>
      <c r="W92" s="8"/>
      <c r="X92" s="8"/>
      <c r="Y92" s="8"/>
      <c r="Z92" s="8"/>
    </row>
    <row r="93">
      <c r="B93" s="8"/>
      <c r="C93" s="8">
        <f t="shared" ref="C93:E93" si="8">(C83+C85+C87+C89+C91)/5</f>
        <v>0.36</v>
      </c>
      <c r="D93" s="8">
        <f t="shared" si="8"/>
        <v>1</v>
      </c>
      <c r="E93" s="8">
        <f t="shared" si="8"/>
        <v>0.46</v>
      </c>
      <c r="F93" s="8"/>
      <c r="G93" s="8">
        <f>(G83+G85+G87+G89+G91)/5</f>
        <v>0.44</v>
      </c>
      <c r="H93" s="8"/>
      <c r="I93" s="8"/>
      <c r="J93" s="8"/>
      <c r="K93" s="8"/>
      <c r="L93" s="7">
        <v>1.0</v>
      </c>
      <c r="M93" s="7">
        <v>1.0</v>
      </c>
      <c r="N93" s="8">
        <f>(N83+N85+N87+N89+N91)/5</f>
        <v>0.68</v>
      </c>
      <c r="O93" s="8"/>
      <c r="P93" s="8"/>
      <c r="Q93" s="8"/>
      <c r="R93" s="8"/>
      <c r="S93" s="8"/>
      <c r="T93" s="8"/>
      <c r="U93" s="8"/>
      <c r="V93" s="8"/>
      <c r="W93" s="8"/>
      <c r="X93" s="8"/>
      <c r="Y93" s="8"/>
      <c r="Z93" s="8"/>
    </row>
    <row r="94">
      <c r="A94" s="2" t="s">
        <v>60</v>
      </c>
      <c r="B94" s="3"/>
      <c r="C94" s="3"/>
      <c r="D94" s="3"/>
      <c r="E94" s="2" t="s">
        <v>61</v>
      </c>
      <c r="F94" s="3"/>
      <c r="G94" s="2" t="s">
        <v>62</v>
      </c>
      <c r="H94" s="3"/>
      <c r="I94" s="3"/>
      <c r="J94" s="3"/>
      <c r="K94" s="3"/>
      <c r="L94" s="2" t="s">
        <v>63</v>
      </c>
      <c r="M94" s="2" t="s">
        <v>25</v>
      </c>
      <c r="N94" s="3"/>
      <c r="O94" s="3"/>
      <c r="P94" s="3"/>
      <c r="Q94" s="3"/>
      <c r="R94" s="3"/>
      <c r="S94" s="3"/>
      <c r="T94" s="3"/>
      <c r="U94" s="3"/>
      <c r="V94" s="3"/>
      <c r="W94" s="3"/>
      <c r="X94" s="3"/>
      <c r="Y94" s="3"/>
      <c r="Z94" s="3"/>
    </row>
    <row r="95">
      <c r="A95" s="1" t="s">
        <v>12</v>
      </c>
      <c r="E95" s="1" t="s">
        <v>13</v>
      </c>
      <c r="G95" s="1" t="s">
        <v>14</v>
      </c>
      <c r="L95" s="1" t="s">
        <v>13</v>
      </c>
      <c r="M95" s="1" t="s">
        <v>13</v>
      </c>
    </row>
    <row r="96">
      <c r="E96" s="1">
        <v>1.0</v>
      </c>
      <c r="G96" s="1">
        <v>0.5</v>
      </c>
      <c r="L96" s="1">
        <v>1.0</v>
      </c>
      <c r="M96" s="1">
        <v>1.0</v>
      </c>
    </row>
    <row r="97">
      <c r="A97" s="1" t="s">
        <v>17</v>
      </c>
      <c r="E97" s="4" t="s">
        <v>13</v>
      </c>
      <c r="G97" s="1" t="s">
        <v>14</v>
      </c>
      <c r="L97" s="4" t="s">
        <v>13</v>
      </c>
      <c r="M97" s="1" t="s">
        <v>13</v>
      </c>
    </row>
    <row r="98">
      <c r="E98" s="5">
        <v>1.0</v>
      </c>
      <c r="G98" s="1">
        <v>0.6</v>
      </c>
      <c r="L98" s="5">
        <v>1.0</v>
      </c>
      <c r="M98" s="1">
        <v>1.0</v>
      </c>
    </row>
    <row r="99">
      <c r="A99" s="1" t="s">
        <v>18</v>
      </c>
      <c r="E99" s="1" t="s">
        <v>13</v>
      </c>
      <c r="G99" s="1" t="s">
        <v>14</v>
      </c>
      <c r="L99" s="1" t="s">
        <v>14</v>
      </c>
      <c r="M99" s="1" t="s">
        <v>13</v>
      </c>
    </row>
    <row r="100">
      <c r="E100" s="1">
        <v>1.0</v>
      </c>
      <c r="G100" s="1">
        <v>0.5</v>
      </c>
      <c r="L100" s="1">
        <v>0.6</v>
      </c>
      <c r="M100" s="1">
        <v>1.0</v>
      </c>
    </row>
    <row r="101">
      <c r="A101" s="1" t="s">
        <v>19</v>
      </c>
      <c r="E101" s="1" t="s">
        <v>13</v>
      </c>
      <c r="G101" s="1" t="s">
        <v>14</v>
      </c>
      <c r="L101" s="1" t="s">
        <v>13</v>
      </c>
      <c r="M101" s="1" t="s">
        <v>13</v>
      </c>
    </row>
    <row r="102">
      <c r="E102" s="1">
        <v>1.0</v>
      </c>
      <c r="G102" s="1">
        <v>0.6</v>
      </c>
      <c r="L102" s="1">
        <v>1.0</v>
      </c>
      <c r="M102" s="1">
        <v>1.0</v>
      </c>
    </row>
    <row r="103">
      <c r="A103" s="1" t="s">
        <v>21</v>
      </c>
      <c r="E103" s="1" t="s">
        <v>20</v>
      </c>
      <c r="G103" s="1" t="s">
        <v>22</v>
      </c>
      <c r="L103" s="1" t="s">
        <v>20</v>
      </c>
      <c r="M103" s="1" t="s">
        <v>20</v>
      </c>
    </row>
    <row r="104">
      <c r="E104" s="1">
        <v>1.0</v>
      </c>
      <c r="G104" s="1">
        <v>0.4</v>
      </c>
      <c r="L104" s="1">
        <v>1.0</v>
      </c>
      <c r="M104" s="1">
        <v>1.0</v>
      </c>
    </row>
    <row r="105">
      <c r="A105" s="7" t="s">
        <v>23</v>
      </c>
      <c r="B105" s="8"/>
      <c r="C105" s="8"/>
      <c r="D105" s="8"/>
      <c r="E105" s="7" t="s">
        <v>20</v>
      </c>
      <c r="F105" s="8"/>
      <c r="G105" s="7" t="s">
        <v>22</v>
      </c>
      <c r="H105" s="8"/>
      <c r="I105" s="8"/>
      <c r="J105" s="8"/>
      <c r="K105" s="8"/>
      <c r="L105" s="7" t="s">
        <v>20</v>
      </c>
      <c r="M105" s="7" t="s">
        <v>20</v>
      </c>
      <c r="N105" s="8"/>
      <c r="O105" s="8"/>
      <c r="P105" s="8"/>
      <c r="Q105" s="8"/>
      <c r="R105" s="8"/>
      <c r="S105" s="8"/>
      <c r="T105" s="8"/>
      <c r="U105" s="8"/>
      <c r="V105" s="8"/>
      <c r="W105" s="8"/>
      <c r="X105" s="8"/>
      <c r="Y105" s="8"/>
      <c r="Z105" s="8"/>
    </row>
    <row r="106">
      <c r="B106" s="8"/>
      <c r="C106" s="8"/>
      <c r="D106" s="8"/>
      <c r="E106" s="7">
        <v>1.0</v>
      </c>
      <c r="F106" s="8"/>
      <c r="G106" s="8">
        <f>(G96+G98+G100+G102+G104)/5</f>
        <v>0.52</v>
      </c>
      <c r="H106" s="8"/>
      <c r="I106" s="8"/>
      <c r="J106" s="8"/>
      <c r="K106" s="8"/>
      <c r="L106" s="7">
        <v>1.0</v>
      </c>
      <c r="M106" s="7">
        <v>1.0</v>
      </c>
      <c r="N106" s="8"/>
      <c r="O106" s="8"/>
      <c r="P106" s="8"/>
      <c r="Q106" s="8"/>
      <c r="R106" s="8"/>
      <c r="S106" s="8"/>
      <c r="T106" s="8"/>
      <c r="U106" s="8"/>
      <c r="V106" s="8"/>
      <c r="W106" s="8"/>
      <c r="X106" s="8"/>
      <c r="Y106" s="8"/>
      <c r="Z106" s="8"/>
    </row>
    <row r="107">
      <c r="A107" s="2" t="s">
        <v>64</v>
      </c>
      <c r="B107" s="3"/>
      <c r="C107" s="3"/>
      <c r="D107" s="3"/>
      <c r="E107" s="2" t="s">
        <v>65</v>
      </c>
      <c r="F107" s="3"/>
      <c r="G107" s="3"/>
      <c r="H107" s="3"/>
      <c r="I107" s="3"/>
      <c r="J107" s="3"/>
      <c r="K107" s="3"/>
      <c r="L107" s="3"/>
      <c r="M107" s="2" t="s">
        <v>66</v>
      </c>
      <c r="N107" s="3"/>
      <c r="O107" s="3"/>
      <c r="P107" s="3"/>
      <c r="Q107" s="3"/>
      <c r="R107" s="3"/>
      <c r="S107" s="3"/>
      <c r="T107" s="3"/>
      <c r="U107" s="3"/>
      <c r="V107" s="3"/>
      <c r="W107" s="3"/>
      <c r="X107" s="3"/>
      <c r="Y107" s="3"/>
      <c r="Z107" s="3"/>
    </row>
    <row r="108">
      <c r="A108" s="1" t="s">
        <v>12</v>
      </c>
      <c r="E108" s="1" t="s">
        <v>13</v>
      </c>
      <c r="M108" s="1" t="s">
        <v>13</v>
      </c>
    </row>
    <row r="109">
      <c r="E109" s="1">
        <v>1.0</v>
      </c>
      <c r="M109" s="1">
        <v>1.0</v>
      </c>
    </row>
    <row r="110">
      <c r="A110" s="1" t="s">
        <v>17</v>
      </c>
      <c r="E110" s="4" t="s">
        <v>13</v>
      </c>
      <c r="M110" s="1" t="s">
        <v>13</v>
      </c>
    </row>
    <row r="111">
      <c r="E111" s="5">
        <v>1.0</v>
      </c>
      <c r="M111" s="1">
        <v>1.0</v>
      </c>
    </row>
    <row r="112">
      <c r="A112" s="1" t="s">
        <v>18</v>
      </c>
      <c r="E112" s="1" t="s">
        <v>13</v>
      </c>
      <c r="M112" s="1" t="s">
        <v>13</v>
      </c>
    </row>
    <row r="113">
      <c r="E113" s="1">
        <v>1.0</v>
      </c>
      <c r="M113" s="1">
        <v>1.0</v>
      </c>
    </row>
    <row r="114">
      <c r="A114" s="1" t="s">
        <v>19</v>
      </c>
      <c r="E114" s="1" t="s">
        <v>13</v>
      </c>
      <c r="M114" s="1" t="s">
        <v>13</v>
      </c>
    </row>
    <row r="115">
      <c r="E115" s="1">
        <v>1.0</v>
      </c>
      <c r="M115" s="1">
        <v>1.0</v>
      </c>
    </row>
    <row r="116">
      <c r="A116" s="1" t="s">
        <v>21</v>
      </c>
      <c r="E116" s="1" t="s">
        <v>20</v>
      </c>
      <c r="M116" s="1" t="s">
        <v>20</v>
      </c>
    </row>
    <row r="117">
      <c r="E117" s="1">
        <v>1.0</v>
      </c>
      <c r="M117" s="1">
        <v>1.0</v>
      </c>
    </row>
    <row r="118">
      <c r="A118" s="7" t="s">
        <v>23</v>
      </c>
      <c r="B118" s="8"/>
      <c r="C118" s="8"/>
      <c r="D118" s="8"/>
      <c r="E118" s="7" t="s">
        <v>20</v>
      </c>
      <c r="F118" s="8"/>
      <c r="G118" s="8"/>
      <c r="H118" s="8"/>
      <c r="I118" s="8"/>
      <c r="J118" s="8"/>
      <c r="K118" s="8"/>
      <c r="L118" s="8"/>
      <c r="M118" s="7" t="s">
        <v>20</v>
      </c>
      <c r="N118" s="8"/>
      <c r="O118" s="8"/>
      <c r="P118" s="8"/>
      <c r="Q118" s="8"/>
      <c r="R118" s="8"/>
      <c r="S118" s="8"/>
      <c r="T118" s="8"/>
      <c r="U118" s="8"/>
      <c r="V118" s="8"/>
      <c r="W118" s="8"/>
      <c r="X118" s="8"/>
      <c r="Y118" s="8"/>
      <c r="Z118" s="8"/>
    </row>
    <row r="119">
      <c r="B119" s="8"/>
      <c r="C119" s="8"/>
      <c r="D119" s="8"/>
      <c r="E119" s="7">
        <v>1.0</v>
      </c>
      <c r="F119" s="8"/>
      <c r="G119" s="8"/>
      <c r="H119" s="8"/>
      <c r="I119" s="8"/>
      <c r="J119" s="8"/>
      <c r="K119" s="8"/>
      <c r="L119" s="8"/>
      <c r="M119" s="7">
        <v>1.0</v>
      </c>
      <c r="N119" s="8"/>
      <c r="O119" s="8"/>
      <c r="P119" s="8"/>
      <c r="Q119" s="8"/>
      <c r="R119" s="8"/>
      <c r="S119" s="8"/>
      <c r="T119" s="8"/>
      <c r="U119" s="8"/>
      <c r="V119" s="8"/>
      <c r="W119" s="8"/>
      <c r="X119" s="8"/>
      <c r="Y119" s="8"/>
      <c r="Z119" s="8"/>
    </row>
    <row r="120">
      <c r="A120" s="2" t="s">
        <v>67</v>
      </c>
      <c r="B120" s="3"/>
      <c r="C120" s="3"/>
      <c r="D120" s="3"/>
      <c r="E120" s="2" t="s">
        <v>68</v>
      </c>
      <c r="F120" s="3"/>
      <c r="G120" s="3"/>
      <c r="H120" s="3"/>
      <c r="I120" s="3"/>
      <c r="J120" s="3"/>
      <c r="K120" s="3"/>
      <c r="L120" s="3"/>
      <c r="M120" s="3"/>
      <c r="N120" s="3"/>
      <c r="O120" s="3"/>
      <c r="P120" s="3"/>
      <c r="Q120" s="3"/>
      <c r="R120" s="3"/>
      <c r="S120" s="3"/>
      <c r="T120" s="3"/>
      <c r="U120" s="3"/>
      <c r="V120" s="3"/>
      <c r="W120" s="3"/>
      <c r="X120" s="3"/>
      <c r="Y120" s="3"/>
      <c r="Z120" s="3"/>
    </row>
    <row r="121">
      <c r="A121" s="1" t="s">
        <v>12</v>
      </c>
      <c r="E121" s="1" t="s">
        <v>13</v>
      </c>
    </row>
    <row r="122">
      <c r="E122" s="1">
        <v>1.0</v>
      </c>
    </row>
    <row r="123">
      <c r="A123" s="1" t="s">
        <v>17</v>
      </c>
      <c r="E123" s="4" t="s">
        <v>13</v>
      </c>
    </row>
    <row r="124">
      <c r="E124" s="5">
        <v>1.0</v>
      </c>
    </row>
    <row r="125">
      <c r="A125" s="1" t="s">
        <v>18</v>
      </c>
      <c r="E125" s="1" t="s">
        <v>13</v>
      </c>
    </row>
    <row r="126">
      <c r="E126" s="1">
        <v>1.0</v>
      </c>
    </row>
    <row r="127">
      <c r="A127" s="1" t="s">
        <v>19</v>
      </c>
      <c r="E127" s="1" t="s">
        <v>13</v>
      </c>
    </row>
    <row r="128">
      <c r="E128" s="1">
        <v>1.0</v>
      </c>
    </row>
    <row r="129">
      <c r="A129" s="1" t="s">
        <v>21</v>
      </c>
      <c r="E129" s="1" t="s">
        <v>20</v>
      </c>
    </row>
    <row r="130">
      <c r="E130" s="1">
        <v>1.0</v>
      </c>
    </row>
    <row r="131">
      <c r="A131" s="7" t="s">
        <v>23</v>
      </c>
      <c r="B131" s="8"/>
      <c r="C131" s="8"/>
      <c r="D131" s="8"/>
      <c r="E131" s="7" t="s">
        <v>20</v>
      </c>
      <c r="F131" s="8"/>
      <c r="G131" s="8"/>
      <c r="H131" s="8"/>
      <c r="I131" s="8"/>
      <c r="J131" s="8"/>
      <c r="K131" s="8"/>
      <c r="L131" s="8"/>
      <c r="M131" s="8"/>
      <c r="N131" s="8"/>
      <c r="O131" s="8"/>
      <c r="P131" s="8"/>
      <c r="Q131" s="8"/>
      <c r="R131" s="8"/>
      <c r="S131" s="8"/>
      <c r="T131" s="8"/>
      <c r="U131" s="8"/>
      <c r="V131" s="8"/>
      <c r="W131" s="8"/>
      <c r="X131" s="8"/>
      <c r="Y131" s="8"/>
      <c r="Z131" s="8"/>
    </row>
    <row r="132">
      <c r="B132" s="8"/>
      <c r="C132" s="8"/>
      <c r="D132" s="8"/>
      <c r="E132" s="7">
        <v>1.0</v>
      </c>
      <c r="F132" s="8"/>
      <c r="G132" s="8"/>
      <c r="H132" s="8"/>
      <c r="I132" s="8"/>
      <c r="J132" s="8"/>
      <c r="K132" s="8"/>
      <c r="L132" s="8"/>
      <c r="M132" s="8"/>
      <c r="N132" s="8"/>
      <c r="O132" s="8"/>
      <c r="P132" s="8"/>
      <c r="Q132" s="8"/>
      <c r="R132" s="8"/>
      <c r="S132" s="8"/>
      <c r="T132" s="8"/>
      <c r="U132" s="8"/>
      <c r="V132" s="8"/>
      <c r="W132" s="8"/>
      <c r="X132" s="8"/>
      <c r="Y132" s="8"/>
      <c r="Z132" s="8"/>
    </row>
    <row r="133">
      <c r="A133" s="2" t="s">
        <v>69</v>
      </c>
      <c r="B133" s="3"/>
      <c r="C133" s="3"/>
      <c r="D133" s="3"/>
      <c r="E133" s="2" t="s">
        <v>68</v>
      </c>
      <c r="F133" s="3"/>
      <c r="G133" s="3"/>
      <c r="H133" s="3"/>
      <c r="I133" s="3"/>
      <c r="J133" s="3"/>
      <c r="K133" s="3"/>
      <c r="L133" s="3"/>
      <c r="M133" s="3"/>
      <c r="N133" s="3"/>
      <c r="O133" s="3"/>
      <c r="P133" s="3"/>
      <c r="Q133" s="3"/>
      <c r="R133" s="3"/>
      <c r="S133" s="3"/>
      <c r="T133" s="3"/>
      <c r="U133" s="3"/>
      <c r="V133" s="3"/>
      <c r="W133" s="3"/>
      <c r="X133" s="3"/>
      <c r="Y133" s="3"/>
      <c r="Z133" s="3"/>
    </row>
    <row r="134">
      <c r="A134" s="1" t="s">
        <v>12</v>
      </c>
      <c r="E134" s="1" t="s">
        <v>13</v>
      </c>
    </row>
    <row r="135">
      <c r="E135" s="1">
        <v>1.0</v>
      </c>
    </row>
    <row r="136">
      <c r="A136" s="1" t="s">
        <v>17</v>
      </c>
      <c r="E136" s="4" t="s">
        <v>13</v>
      </c>
    </row>
    <row r="137">
      <c r="E137" s="5">
        <v>1.0</v>
      </c>
    </row>
    <row r="138">
      <c r="A138" s="1" t="s">
        <v>18</v>
      </c>
      <c r="E138" s="1" t="s">
        <v>13</v>
      </c>
    </row>
    <row r="139">
      <c r="E139" s="1">
        <v>1.0</v>
      </c>
    </row>
    <row r="140">
      <c r="A140" s="1" t="s">
        <v>19</v>
      </c>
      <c r="E140" s="1" t="s">
        <v>13</v>
      </c>
    </row>
    <row r="141">
      <c r="E141" s="1">
        <v>1.0</v>
      </c>
    </row>
    <row r="142">
      <c r="A142" s="1" t="s">
        <v>21</v>
      </c>
      <c r="E142" s="1" t="s">
        <v>20</v>
      </c>
    </row>
    <row r="143">
      <c r="E143" s="1">
        <v>1.0</v>
      </c>
    </row>
    <row r="144">
      <c r="A144" s="7" t="s">
        <v>23</v>
      </c>
      <c r="B144" s="8"/>
      <c r="C144" s="8"/>
      <c r="D144" s="8"/>
      <c r="E144" s="7" t="s">
        <v>20</v>
      </c>
      <c r="F144" s="8"/>
      <c r="G144" s="8"/>
      <c r="H144" s="8"/>
      <c r="I144" s="8"/>
      <c r="J144" s="8"/>
      <c r="K144" s="8"/>
      <c r="L144" s="8"/>
      <c r="M144" s="8"/>
      <c r="N144" s="8"/>
      <c r="O144" s="8"/>
      <c r="P144" s="8"/>
      <c r="Q144" s="8"/>
      <c r="R144" s="8"/>
      <c r="S144" s="8"/>
      <c r="T144" s="8"/>
      <c r="U144" s="8"/>
      <c r="V144" s="8"/>
      <c r="W144" s="8"/>
      <c r="X144" s="8"/>
      <c r="Y144" s="8"/>
      <c r="Z144" s="8"/>
    </row>
    <row r="145">
      <c r="B145" s="8"/>
      <c r="C145" s="8"/>
      <c r="D145" s="8"/>
      <c r="E145" s="7">
        <v>1.0</v>
      </c>
      <c r="F145" s="8"/>
      <c r="G145" s="8"/>
      <c r="H145" s="8"/>
      <c r="I145" s="8"/>
      <c r="J145" s="8"/>
      <c r="K145" s="8"/>
      <c r="L145" s="8"/>
      <c r="M145" s="8"/>
      <c r="N145" s="8"/>
      <c r="O145" s="8"/>
      <c r="P145" s="8"/>
      <c r="Q145" s="8"/>
      <c r="R145" s="8"/>
      <c r="S145" s="8"/>
      <c r="T145" s="8"/>
      <c r="U145" s="8"/>
      <c r="V145" s="8"/>
      <c r="W145" s="8"/>
      <c r="X145" s="8"/>
      <c r="Y145" s="8"/>
      <c r="Z145" s="8"/>
    </row>
    <row r="146">
      <c r="A146" s="2" t="s">
        <v>70</v>
      </c>
      <c r="B146" s="3"/>
      <c r="C146" s="3"/>
      <c r="D146" s="3"/>
      <c r="E146" s="2" t="s">
        <v>71</v>
      </c>
      <c r="F146" s="3"/>
      <c r="G146" s="3"/>
      <c r="H146" s="3"/>
      <c r="I146" s="3"/>
      <c r="J146" s="3"/>
      <c r="K146" s="3"/>
      <c r="L146" s="3"/>
      <c r="M146" s="3"/>
      <c r="N146" s="3"/>
      <c r="O146" s="3"/>
      <c r="P146" s="3"/>
      <c r="Q146" s="3"/>
      <c r="R146" s="3"/>
      <c r="S146" s="3"/>
      <c r="T146" s="3"/>
      <c r="U146" s="3"/>
      <c r="V146" s="3"/>
      <c r="W146" s="3"/>
      <c r="X146" s="3"/>
      <c r="Y146" s="3"/>
      <c r="Z146" s="3"/>
    </row>
    <row r="147">
      <c r="A147" s="1" t="s">
        <v>12</v>
      </c>
      <c r="E147" s="1" t="s">
        <v>13</v>
      </c>
    </row>
    <row r="148">
      <c r="E148" s="1">
        <v>1.0</v>
      </c>
    </row>
    <row r="149">
      <c r="A149" s="1" t="s">
        <v>17</v>
      </c>
      <c r="E149" s="1" t="s">
        <v>14</v>
      </c>
    </row>
    <row r="150">
      <c r="E150" s="1">
        <v>0.2</v>
      </c>
    </row>
    <row r="151">
      <c r="A151" s="1" t="s">
        <v>18</v>
      </c>
      <c r="E151" s="1" t="s">
        <v>14</v>
      </c>
    </row>
    <row r="152">
      <c r="E152" s="1">
        <v>0.3</v>
      </c>
    </row>
    <row r="153">
      <c r="A153" s="1" t="s">
        <v>19</v>
      </c>
      <c r="E153" s="1" t="s">
        <v>14</v>
      </c>
    </row>
    <row r="154">
      <c r="E154" s="1">
        <v>0.2</v>
      </c>
    </row>
    <row r="155">
      <c r="A155" s="1" t="s">
        <v>21</v>
      </c>
      <c r="E155" s="1" t="s">
        <v>20</v>
      </c>
    </row>
    <row r="156">
      <c r="E156" s="1">
        <v>1.0</v>
      </c>
    </row>
    <row r="157">
      <c r="A157" s="7" t="s">
        <v>23</v>
      </c>
      <c r="B157" s="8"/>
      <c r="C157" s="8"/>
      <c r="D157" s="8"/>
      <c r="E157" s="7" t="s">
        <v>20</v>
      </c>
      <c r="F157" s="8"/>
      <c r="G157" s="8"/>
      <c r="H157" s="8"/>
      <c r="I157" s="8"/>
      <c r="J157" s="8"/>
      <c r="K157" s="8"/>
      <c r="L157" s="8"/>
      <c r="M157" s="8"/>
      <c r="N157" s="8"/>
      <c r="O157" s="8"/>
      <c r="P157" s="8"/>
      <c r="Q157" s="8"/>
      <c r="R157" s="8"/>
      <c r="S157" s="8"/>
      <c r="T157" s="8"/>
      <c r="U157" s="8"/>
      <c r="V157" s="8"/>
      <c r="W157" s="8"/>
      <c r="X157" s="8"/>
      <c r="Y157" s="8"/>
      <c r="Z157" s="8"/>
    </row>
    <row r="158">
      <c r="B158" s="8"/>
      <c r="C158" s="8"/>
      <c r="D158" s="8"/>
      <c r="E158" s="7">
        <v>0.4</v>
      </c>
      <c r="F158" s="8"/>
      <c r="G158" s="8"/>
      <c r="H158" s="8"/>
      <c r="I158" s="8"/>
      <c r="J158" s="8"/>
      <c r="K158" s="8"/>
      <c r="L158" s="8"/>
      <c r="M158" s="8"/>
      <c r="N158" s="8"/>
      <c r="O158" s="8"/>
      <c r="P158" s="8"/>
      <c r="Q158" s="8"/>
      <c r="R158" s="8"/>
      <c r="S158" s="8"/>
      <c r="T158" s="8"/>
      <c r="U158" s="8"/>
      <c r="V158" s="8"/>
      <c r="W158" s="8"/>
      <c r="X158" s="8"/>
      <c r="Y158" s="8"/>
      <c r="Z158" s="8"/>
    </row>
    <row r="159">
      <c r="A159" s="2" t="s">
        <v>72</v>
      </c>
      <c r="B159" s="3"/>
      <c r="C159" s="3"/>
      <c r="D159" s="3"/>
      <c r="E159" s="2" t="s">
        <v>73</v>
      </c>
      <c r="F159" s="3"/>
      <c r="G159" s="3"/>
      <c r="H159" s="3"/>
      <c r="I159" s="3"/>
      <c r="J159" s="3"/>
      <c r="K159" s="3"/>
      <c r="L159" s="3"/>
      <c r="M159" s="3"/>
      <c r="N159" s="3"/>
      <c r="O159" s="3"/>
      <c r="P159" s="3"/>
      <c r="Q159" s="3"/>
      <c r="R159" s="3"/>
      <c r="S159" s="3"/>
      <c r="T159" s="3"/>
      <c r="U159" s="3"/>
      <c r="V159" s="3"/>
      <c r="W159" s="3"/>
      <c r="X159" s="3"/>
      <c r="Y159" s="3"/>
      <c r="Z159" s="3"/>
    </row>
    <row r="160">
      <c r="A160" s="1" t="s">
        <v>12</v>
      </c>
      <c r="E160" s="1" t="s">
        <v>13</v>
      </c>
    </row>
    <row r="161">
      <c r="E161" s="1">
        <v>1.0</v>
      </c>
    </row>
    <row r="162">
      <c r="A162" s="1" t="s">
        <v>17</v>
      </c>
      <c r="E162" s="1" t="s">
        <v>14</v>
      </c>
    </row>
    <row r="163">
      <c r="E163" s="1">
        <v>0.2</v>
      </c>
    </row>
    <row r="164">
      <c r="A164" s="1" t="s">
        <v>18</v>
      </c>
      <c r="E164" s="1" t="s">
        <v>14</v>
      </c>
    </row>
    <row r="165">
      <c r="E165" s="1">
        <v>0.1</v>
      </c>
    </row>
    <row r="166">
      <c r="A166" s="1" t="s">
        <v>19</v>
      </c>
      <c r="E166" s="1" t="s">
        <v>13</v>
      </c>
    </row>
    <row r="167">
      <c r="E167" s="1">
        <v>1.0</v>
      </c>
    </row>
    <row r="168">
      <c r="A168" s="1" t="s">
        <v>21</v>
      </c>
      <c r="E168" s="1" t="s">
        <v>13</v>
      </c>
    </row>
    <row r="169">
      <c r="E169" s="1">
        <v>1.0</v>
      </c>
    </row>
    <row r="170">
      <c r="A170" s="7" t="s">
        <v>23</v>
      </c>
      <c r="B170" s="8"/>
      <c r="C170" s="8"/>
      <c r="D170" s="8"/>
      <c r="E170" s="7" t="s">
        <v>20</v>
      </c>
      <c r="F170" s="8"/>
      <c r="G170" s="8"/>
      <c r="H170" s="8"/>
      <c r="I170" s="8"/>
      <c r="J170" s="8"/>
      <c r="K170" s="8"/>
      <c r="L170" s="8"/>
      <c r="M170" s="8"/>
      <c r="N170" s="8"/>
      <c r="O170" s="8"/>
      <c r="P170" s="8"/>
      <c r="Q170" s="8"/>
      <c r="R170" s="8"/>
      <c r="S170" s="8"/>
      <c r="T170" s="8"/>
      <c r="U170" s="8"/>
      <c r="V170" s="8"/>
      <c r="W170" s="8"/>
      <c r="X170" s="8"/>
      <c r="Y170" s="8"/>
      <c r="Z170" s="8"/>
    </row>
    <row r="171">
      <c r="B171" s="8"/>
      <c r="C171" s="8"/>
      <c r="D171" s="8"/>
      <c r="E171" s="7">
        <v>0.6</v>
      </c>
      <c r="F171" s="8"/>
      <c r="G171" s="8"/>
      <c r="H171" s="8"/>
      <c r="I171" s="8"/>
      <c r="J171" s="8"/>
      <c r="K171" s="8"/>
      <c r="L171" s="8"/>
      <c r="M171" s="8"/>
      <c r="N171" s="8"/>
      <c r="O171" s="8"/>
      <c r="P171" s="8"/>
      <c r="Q171" s="8"/>
      <c r="R171" s="8"/>
      <c r="S171" s="8"/>
      <c r="T171" s="8"/>
      <c r="U171" s="8"/>
      <c r="V171" s="8"/>
      <c r="W171" s="8"/>
      <c r="X171" s="8"/>
      <c r="Y171" s="8"/>
      <c r="Z171" s="8"/>
    </row>
    <row r="172">
      <c r="A172" s="2" t="s">
        <v>74</v>
      </c>
      <c r="B172" s="3"/>
      <c r="C172" s="3"/>
      <c r="D172" s="3"/>
      <c r="E172" s="2" t="s">
        <v>75</v>
      </c>
      <c r="F172" s="3"/>
      <c r="G172" s="3"/>
      <c r="H172" s="3"/>
      <c r="I172" s="3"/>
      <c r="J172" s="3"/>
      <c r="K172" s="3"/>
      <c r="L172" s="3"/>
      <c r="M172" s="3"/>
      <c r="N172" s="3"/>
      <c r="O172" s="3"/>
      <c r="P172" s="3"/>
      <c r="Q172" s="3"/>
      <c r="R172" s="3"/>
      <c r="S172" s="3"/>
      <c r="T172" s="3"/>
      <c r="U172" s="3"/>
      <c r="V172" s="3"/>
      <c r="W172" s="3"/>
      <c r="X172" s="3"/>
      <c r="Y172" s="3"/>
      <c r="Z172" s="3"/>
    </row>
    <row r="173">
      <c r="A173" s="1" t="s">
        <v>12</v>
      </c>
      <c r="E173" s="1" t="s">
        <v>13</v>
      </c>
    </row>
    <row r="174">
      <c r="E174" s="1">
        <v>1.0</v>
      </c>
    </row>
    <row r="175">
      <c r="A175" s="1" t="s">
        <v>17</v>
      </c>
      <c r="E175" s="4" t="s">
        <v>13</v>
      </c>
    </row>
    <row r="176">
      <c r="E176" s="5">
        <v>1.0</v>
      </c>
    </row>
    <row r="177">
      <c r="A177" s="1" t="s">
        <v>18</v>
      </c>
      <c r="E177" s="1" t="s">
        <v>13</v>
      </c>
    </row>
    <row r="178">
      <c r="E178" s="1">
        <v>1.0</v>
      </c>
    </row>
    <row r="179">
      <c r="A179" s="1" t="s">
        <v>19</v>
      </c>
      <c r="E179" s="1" t="s">
        <v>13</v>
      </c>
    </row>
    <row r="180">
      <c r="E180" s="1">
        <v>1.0</v>
      </c>
    </row>
    <row r="181">
      <c r="A181" s="1" t="s">
        <v>21</v>
      </c>
      <c r="E181" s="1" t="s">
        <v>20</v>
      </c>
    </row>
    <row r="182">
      <c r="E182" s="1">
        <v>1.0</v>
      </c>
    </row>
    <row r="183">
      <c r="A183" s="7" t="s">
        <v>23</v>
      </c>
      <c r="B183" s="8"/>
      <c r="C183" s="8"/>
      <c r="D183" s="8"/>
      <c r="E183" s="7" t="s">
        <v>20</v>
      </c>
      <c r="F183" s="8"/>
      <c r="G183" s="8"/>
      <c r="H183" s="8"/>
      <c r="I183" s="8"/>
      <c r="J183" s="8"/>
      <c r="K183" s="8"/>
      <c r="L183" s="8"/>
      <c r="M183" s="8"/>
      <c r="N183" s="8"/>
      <c r="O183" s="8"/>
      <c r="P183" s="8"/>
      <c r="Q183" s="8"/>
      <c r="R183" s="8"/>
      <c r="S183" s="8"/>
      <c r="T183" s="8"/>
      <c r="U183" s="8"/>
      <c r="V183" s="8"/>
      <c r="W183" s="8"/>
      <c r="X183" s="8"/>
      <c r="Y183" s="8"/>
      <c r="Z183" s="8"/>
    </row>
    <row r="184">
      <c r="B184" s="8"/>
      <c r="C184" s="8"/>
      <c r="D184" s="8"/>
      <c r="E184" s="7">
        <v>1.0</v>
      </c>
      <c r="F184" s="8"/>
      <c r="G184" s="8"/>
      <c r="H184" s="8"/>
      <c r="I184" s="8"/>
      <c r="J184" s="8"/>
      <c r="K184" s="8"/>
      <c r="L184" s="8"/>
      <c r="M184" s="8"/>
      <c r="N184" s="8"/>
      <c r="O184" s="8"/>
      <c r="P184" s="8"/>
      <c r="Q184" s="8"/>
      <c r="R184" s="8"/>
      <c r="S184" s="8"/>
      <c r="T184" s="8"/>
      <c r="U184" s="8"/>
      <c r="V184" s="8"/>
      <c r="W184" s="8"/>
      <c r="X184" s="8"/>
      <c r="Y184" s="8"/>
      <c r="Z184" s="8"/>
    </row>
    <row r="185">
      <c r="A185" s="2" t="s">
        <v>76</v>
      </c>
      <c r="B185" s="3"/>
      <c r="C185" s="3"/>
      <c r="D185" s="3"/>
      <c r="E185" s="2" t="s">
        <v>77</v>
      </c>
      <c r="F185" s="3"/>
      <c r="G185" s="3"/>
      <c r="H185" s="3"/>
      <c r="I185" s="3"/>
      <c r="J185" s="3"/>
      <c r="K185" s="3"/>
      <c r="L185" s="3"/>
      <c r="M185" s="3"/>
      <c r="N185" s="3"/>
      <c r="O185" s="3"/>
      <c r="P185" s="3"/>
      <c r="Q185" s="3"/>
      <c r="R185" s="3"/>
      <c r="S185" s="3"/>
      <c r="T185" s="3"/>
      <c r="U185" s="3"/>
      <c r="V185" s="3"/>
      <c r="W185" s="3"/>
      <c r="X185" s="3"/>
      <c r="Y185" s="3"/>
      <c r="Z185" s="3"/>
    </row>
    <row r="186">
      <c r="A186" s="1" t="s">
        <v>12</v>
      </c>
      <c r="E186" s="1" t="s">
        <v>13</v>
      </c>
    </row>
    <row r="187">
      <c r="E187" s="1">
        <v>1.0</v>
      </c>
    </row>
    <row r="188">
      <c r="A188" s="1" t="s">
        <v>17</v>
      </c>
      <c r="E188" s="4" t="s">
        <v>13</v>
      </c>
    </row>
    <row r="189">
      <c r="E189" s="5">
        <v>1.0</v>
      </c>
    </row>
    <row r="190">
      <c r="A190" s="1" t="s">
        <v>18</v>
      </c>
      <c r="E190" s="1" t="s">
        <v>13</v>
      </c>
    </row>
    <row r="191">
      <c r="E191" s="1">
        <v>1.0</v>
      </c>
    </row>
    <row r="192">
      <c r="A192" s="1" t="s">
        <v>19</v>
      </c>
      <c r="E192" s="1" t="s">
        <v>13</v>
      </c>
    </row>
    <row r="193">
      <c r="E193" s="1">
        <v>1.0</v>
      </c>
    </row>
    <row r="194">
      <c r="A194" s="1" t="s">
        <v>21</v>
      </c>
      <c r="E194" s="1" t="s">
        <v>20</v>
      </c>
    </row>
    <row r="195">
      <c r="E195" s="1">
        <v>1.0</v>
      </c>
    </row>
    <row r="196">
      <c r="A196" s="7" t="s">
        <v>23</v>
      </c>
      <c r="B196" s="8"/>
      <c r="C196" s="8"/>
      <c r="D196" s="8"/>
      <c r="E196" s="7" t="s">
        <v>20</v>
      </c>
      <c r="F196" s="8"/>
      <c r="G196" s="8"/>
      <c r="H196" s="8"/>
      <c r="I196" s="8"/>
      <c r="J196" s="8"/>
      <c r="K196" s="8"/>
      <c r="L196" s="8"/>
      <c r="M196" s="8"/>
      <c r="N196" s="8"/>
      <c r="O196" s="8"/>
      <c r="P196" s="8"/>
      <c r="Q196" s="8"/>
      <c r="R196" s="8"/>
      <c r="S196" s="8"/>
      <c r="T196" s="8"/>
      <c r="U196" s="8"/>
      <c r="V196" s="8"/>
      <c r="W196" s="8"/>
      <c r="X196" s="8"/>
      <c r="Y196" s="8"/>
      <c r="Z196" s="8"/>
    </row>
    <row r="197">
      <c r="B197" s="8"/>
      <c r="C197" s="8"/>
      <c r="D197" s="8"/>
      <c r="E197" s="7">
        <v>1.0</v>
      </c>
      <c r="F197" s="8"/>
      <c r="G197" s="8"/>
      <c r="H197" s="8"/>
      <c r="I197" s="8"/>
      <c r="J197" s="8"/>
      <c r="K197" s="8"/>
      <c r="L197" s="8"/>
      <c r="M197" s="8"/>
      <c r="N197" s="8"/>
      <c r="O197" s="8"/>
      <c r="P197" s="8"/>
      <c r="Q197" s="8"/>
      <c r="R197" s="8"/>
      <c r="S197" s="8"/>
      <c r="T197" s="8"/>
      <c r="U197" s="8"/>
      <c r="V197" s="8"/>
      <c r="W197" s="8"/>
      <c r="X197" s="8"/>
      <c r="Y197" s="8"/>
      <c r="Z197" s="8"/>
    </row>
  </sheetData>
  <mergeCells count="90">
    <mergeCell ref="A149:A150"/>
    <mergeCell ref="A151:A152"/>
    <mergeCell ref="A153:A154"/>
    <mergeCell ref="A155:A156"/>
    <mergeCell ref="A160:A161"/>
    <mergeCell ref="A162:A163"/>
    <mergeCell ref="A164:A165"/>
    <mergeCell ref="A157:A158"/>
    <mergeCell ref="A186:A187"/>
    <mergeCell ref="A188:A189"/>
    <mergeCell ref="A190:A191"/>
    <mergeCell ref="A192:A193"/>
    <mergeCell ref="A194:A195"/>
    <mergeCell ref="A196:A197"/>
    <mergeCell ref="A142:A143"/>
    <mergeCell ref="A144:A145"/>
    <mergeCell ref="A129:A130"/>
    <mergeCell ref="A134:A135"/>
    <mergeCell ref="A136:A137"/>
    <mergeCell ref="A138:A139"/>
    <mergeCell ref="A140:A141"/>
    <mergeCell ref="A147:A148"/>
    <mergeCell ref="A131:A132"/>
    <mergeCell ref="A181:A182"/>
    <mergeCell ref="A183:A184"/>
    <mergeCell ref="A166:A167"/>
    <mergeCell ref="A168:A169"/>
    <mergeCell ref="A173:A174"/>
    <mergeCell ref="A175:A176"/>
    <mergeCell ref="A177:A178"/>
    <mergeCell ref="A179:A180"/>
    <mergeCell ref="A170:A171"/>
    <mergeCell ref="A90:A91"/>
    <mergeCell ref="A92:A93"/>
    <mergeCell ref="A75:A76"/>
    <mergeCell ref="A77:A78"/>
    <mergeCell ref="A82:A83"/>
    <mergeCell ref="A84:A85"/>
    <mergeCell ref="A86:A87"/>
    <mergeCell ref="A88:A89"/>
    <mergeCell ref="A79:A80"/>
    <mergeCell ref="A4:A5"/>
    <mergeCell ref="A6:A7"/>
    <mergeCell ref="A8:A9"/>
    <mergeCell ref="A10:A11"/>
    <mergeCell ref="A12:A13"/>
    <mergeCell ref="A17:A18"/>
    <mergeCell ref="A19:A20"/>
    <mergeCell ref="A14:A15"/>
    <mergeCell ref="A21:A22"/>
    <mergeCell ref="A23:A24"/>
    <mergeCell ref="A25:A26"/>
    <mergeCell ref="A30:A31"/>
    <mergeCell ref="A32:A33"/>
    <mergeCell ref="A34:A35"/>
    <mergeCell ref="A36:A37"/>
    <mergeCell ref="A27:A28"/>
    <mergeCell ref="A58:A59"/>
    <mergeCell ref="A60:A61"/>
    <mergeCell ref="A62:A63"/>
    <mergeCell ref="A64:A65"/>
    <mergeCell ref="A69:A70"/>
    <mergeCell ref="A71:A72"/>
    <mergeCell ref="A73:A74"/>
    <mergeCell ref="A66:A67"/>
    <mergeCell ref="A95:A96"/>
    <mergeCell ref="A97:A98"/>
    <mergeCell ref="A99:A100"/>
    <mergeCell ref="A101:A102"/>
    <mergeCell ref="A103:A104"/>
    <mergeCell ref="A108:A109"/>
    <mergeCell ref="A110:A111"/>
    <mergeCell ref="A105:A106"/>
    <mergeCell ref="A112:A113"/>
    <mergeCell ref="A114:A115"/>
    <mergeCell ref="A116:A117"/>
    <mergeCell ref="A121:A122"/>
    <mergeCell ref="A123:A124"/>
    <mergeCell ref="A125:A126"/>
    <mergeCell ref="A127:A128"/>
    <mergeCell ref="A118:A119"/>
    <mergeCell ref="A51:A52"/>
    <mergeCell ref="A53:A54"/>
    <mergeCell ref="A38:A39"/>
    <mergeCell ref="A43:A44"/>
    <mergeCell ref="A45:A46"/>
    <mergeCell ref="A47:A48"/>
    <mergeCell ref="A49:A50"/>
    <mergeCell ref="A56:A57"/>
    <mergeCell ref="A40:A4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6.38"/>
    <col customWidth="1" min="2" max="3" width="14.63"/>
  </cols>
  <sheetData>
    <row r="1">
      <c r="A1" s="1" t="s">
        <v>0</v>
      </c>
      <c r="B1" s="1"/>
      <c r="C1" s="1"/>
      <c r="D1" s="1"/>
      <c r="E1" s="1"/>
      <c r="F1" s="1"/>
      <c r="G1" s="1"/>
      <c r="H1" s="1"/>
      <c r="I1" s="1"/>
      <c r="J1" s="1"/>
      <c r="K1" s="1"/>
      <c r="L1" s="1"/>
      <c r="M1" s="1"/>
      <c r="N1" s="1"/>
      <c r="O1" s="1"/>
      <c r="P1" s="1"/>
    </row>
    <row r="2">
      <c r="A2" s="1" t="s">
        <v>1</v>
      </c>
      <c r="B2" s="1">
        <v>1.0</v>
      </c>
      <c r="C2" s="1">
        <v>2.0</v>
      </c>
      <c r="D2" s="1">
        <v>3.0</v>
      </c>
      <c r="E2" s="1">
        <v>4.0</v>
      </c>
      <c r="F2" s="1">
        <v>5.0</v>
      </c>
      <c r="G2" s="1">
        <v>6.0</v>
      </c>
      <c r="H2" s="1">
        <v>7.0</v>
      </c>
      <c r="I2" s="1">
        <v>8.0</v>
      </c>
      <c r="J2" s="1">
        <v>9.0</v>
      </c>
      <c r="K2" s="1">
        <v>10.0</v>
      </c>
      <c r="L2" s="1">
        <v>11.0</v>
      </c>
      <c r="M2" s="1">
        <v>12.0</v>
      </c>
      <c r="N2" s="1">
        <v>13.0</v>
      </c>
      <c r="O2" s="1">
        <v>14.0</v>
      </c>
      <c r="P2" s="1">
        <v>15.0</v>
      </c>
    </row>
    <row r="3">
      <c r="A3" s="1" t="s">
        <v>2</v>
      </c>
      <c r="B3" s="1" t="s">
        <v>3</v>
      </c>
      <c r="C3" s="1" t="s">
        <v>4</v>
      </c>
      <c r="D3" s="1" t="s">
        <v>4</v>
      </c>
      <c r="E3" s="1" t="s">
        <v>4</v>
      </c>
      <c r="F3" s="1" t="s">
        <v>5</v>
      </c>
      <c r="G3" s="1" t="s">
        <v>6</v>
      </c>
      <c r="H3" s="1" t="s">
        <v>7</v>
      </c>
      <c r="I3" s="1" t="s">
        <v>8</v>
      </c>
      <c r="J3" s="1" t="s">
        <v>9</v>
      </c>
      <c r="K3" s="1" t="s">
        <v>5</v>
      </c>
      <c r="L3" s="1" t="s">
        <v>10</v>
      </c>
      <c r="M3" s="1" t="s">
        <v>5</v>
      </c>
      <c r="N3" s="1" t="s">
        <v>5</v>
      </c>
      <c r="O3" s="1" t="s">
        <v>4</v>
      </c>
      <c r="P3" s="1" t="s">
        <v>11</v>
      </c>
    </row>
    <row r="4" hidden="1">
      <c r="A4" s="1" t="s">
        <v>12</v>
      </c>
      <c r="B4" s="1" t="s">
        <v>13</v>
      </c>
      <c r="C4" s="1" t="s">
        <v>13</v>
      </c>
      <c r="D4" s="1" t="s">
        <v>14</v>
      </c>
      <c r="E4" s="1" t="s">
        <v>15</v>
      </c>
      <c r="F4" s="1" t="s">
        <v>14</v>
      </c>
      <c r="G4" s="1" t="s">
        <v>13</v>
      </c>
      <c r="H4" s="1" t="s">
        <v>15</v>
      </c>
      <c r="I4" s="1" t="s">
        <v>15</v>
      </c>
      <c r="J4" s="1" t="s">
        <v>14</v>
      </c>
      <c r="K4" s="1" t="s">
        <v>14</v>
      </c>
      <c r="L4" s="1" t="s">
        <v>14</v>
      </c>
      <c r="M4" s="1" t="s">
        <v>13</v>
      </c>
      <c r="N4" s="1" t="s">
        <v>14</v>
      </c>
      <c r="O4" s="1" t="s">
        <v>14</v>
      </c>
      <c r="P4" s="1" t="s">
        <v>16</v>
      </c>
    </row>
    <row r="5" hidden="1">
      <c r="B5" s="1">
        <v>1.0</v>
      </c>
      <c r="C5" s="1">
        <v>0.9</v>
      </c>
      <c r="D5" s="1">
        <v>0.4</v>
      </c>
      <c r="E5" s="1">
        <v>0.3</v>
      </c>
      <c r="F5" s="1">
        <v>0.3</v>
      </c>
      <c r="G5" s="1">
        <v>0.9</v>
      </c>
      <c r="H5" s="1">
        <v>0.5</v>
      </c>
      <c r="I5" s="1">
        <v>0.4</v>
      </c>
      <c r="J5" s="1">
        <v>0.7</v>
      </c>
      <c r="K5" s="1">
        <v>0.2</v>
      </c>
      <c r="L5" s="1">
        <v>0.7</v>
      </c>
      <c r="M5" s="1">
        <v>1.0</v>
      </c>
      <c r="N5" s="1">
        <v>0.8</v>
      </c>
      <c r="O5" s="1">
        <v>0.6</v>
      </c>
      <c r="P5" s="1">
        <v>0.6</v>
      </c>
    </row>
    <row r="6" hidden="1">
      <c r="A6" s="1" t="s">
        <v>17</v>
      </c>
      <c r="B6" s="1" t="s">
        <v>13</v>
      </c>
      <c r="C6" s="1" t="s">
        <v>14</v>
      </c>
      <c r="D6" s="4" t="s">
        <v>13</v>
      </c>
      <c r="E6" s="1" t="s">
        <v>15</v>
      </c>
      <c r="F6" s="4" t="s">
        <v>13</v>
      </c>
      <c r="G6" s="4" t="s">
        <v>13</v>
      </c>
      <c r="H6" s="1" t="s">
        <v>15</v>
      </c>
      <c r="I6" s="1" t="s">
        <v>14</v>
      </c>
      <c r="J6" s="1" t="s">
        <v>14</v>
      </c>
      <c r="K6" s="4" t="s">
        <v>13</v>
      </c>
      <c r="L6" s="1" t="s">
        <v>14</v>
      </c>
      <c r="M6" s="4" t="s">
        <v>13</v>
      </c>
      <c r="N6" s="1" t="s">
        <v>14</v>
      </c>
      <c r="O6" s="1" t="s">
        <v>14</v>
      </c>
      <c r="P6" s="1" t="s">
        <v>15</v>
      </c>
    </row>
    <row r="7" hidden="1">
      <c r="B7" s="1">
        <v>1.0</v>
      </c>
      <c r="C7" s="1">
        <v>0.2</v>
      </c>
      <c r="D7" s="5">
        <v>1.0</v>
      </c>
      <c r="E7" s="1">
        <v>0.5</v>
      </c>
      <c r="F7" s="5">
        <v>1.0</v>
      </c>
      <c r="G7" s="6">
        <v>0.8</v>
      </c>
      <c r="H7" s="1">
        <v>0.6</v>
      </c>
      <c r="I7" s="1">
        <v>0.2</v>
      </c>
      <c r="J7" s="1">
        <v>0.8</v>
      </c>
      <c r="K7" s="5">
        <v>1.0</v>
      </c>
      <c r="L7" s="1">
        <v>0.8</v>
      </c>
      <c r="M7" s="5">
        <v>1.0</v>
      </c>
      <c r="N7" s="1">
        <v>0.8</v>
      </c>
      <c r="O7" s="1">
        <v>0.5</v>
      </c>
      <c r="P7" s="1">
        <v>0.6</v>
      </c>
    </row>
    <row r="8" hidden="1">
      <c r="A8" s="1" t="s">
        <v>18</v>
      </c>
      <c r="B8" s="1" t="s">
        <v>13</v>
      </c>
      <c r="C8" s="1" t="s">
        <v>13</v>
      </c>
      <c r="D8" s="1" t="s">
        <v>13</v>
      </c>
      <c r="E8" s="1" t="s">
        <v>13</v>
      </c>
      <c r="F8" s="1" t="s">
        <v>13</v>
      </c>
      <c r="G8" s="1" t="s">
        <v>13</v>
      </c>
      <c r="H8" s="1" t="s">
        <v>15</v>
      </c>
      <c r="I8" s="1" t="s">
        <v>15</v>
      </c>
      <c r="J8" s="1" t="s">
        <v>14</v>
      </c>
      <c r="K8" s="1" t="s">
        <v>13</v>
      </c>
      <c r="L8" s="1" t="s">
        <v>14</v>
      </c>
      <c r="M8" s="1" t="s">
        <v>13</v>
      </c>
      <c r="N8" s="1" t="s">
        <v>14</v>
      </c>
      <c r="O8" s="1" t="s">
        <v>14</v>
      </c>
      <c r="P8" s="1" t="s">
        <v>15</v>
      </c>
    </row>
    <row r="9" hidden="1">
      <c r="B9" s="1">
        <v>1.0</v>
      </c>
      <c r="C9" s="1">
        <v>1.0</v>
      </c>
      <c r="D9" s="1">
        <v>1.0</v>
      </c>
      <c r="E9" s="1">
        <v>1.0</v>
      </c>
      <c r="F9" s="1">
        <v>1.0</v>
      </c>
      <c r="G9" s="1">
        <v>0.6</v>
      </c>
      <c r="H9" s="1">
        <v>0.3</v>
      </c>
      <c r="I9" s="1">
        <v>0.3</v>
      </c>
      <c r="J9" s="1">
        <v>0.6</v>
      </c>
      <c r="K9" s="1">
        <v>1.0</v>
      </c>
      <c r="L9" s="1">
        <v>0.6</v>
      </c>
      <c r="M9" s="1">
        <v>1.0</v>
      </c>
      <c r="N9" s="1">
        <v>0.6</v>
      </c>
      <c r="O9" s="1">
        <v>0.3</v>
      </c>
      <c r="P9" s="1">
        <v>0.7</v>
      </c>
    </row>
    <row r="10" hidden="1">
      <c r="A10" s="1" t="s">
        <v>19</v>
      </c>
      <c r="B10" s="1" t="s">
        <v>20</v>
      </c>
      <c r="C10" s="1" t="s">
        <v>13</v>
      </c>
      <c r="D10" s="1" t="s">
        <v>13</v>
      </c>
      <c r="E10" s="1" t="s">
        <v>15</v>
      </c>
      <c r="F10" s="1" t="s">
        <v>14</v>
      </c>
      <c r="G10" s="1" t="s">
        <v>20</v>
      </c>
      <c r="H10" s="1" t="s">
        <v>15</v>
      </c>
      <c r="I10" s="1" t="s">
        <v>15</v>
      </c>
      <c r="J10" s="1" t="s">
        <v>14</v>
      </c>
      <c r="K10" s="1" t="s">
        <v>14</v>
      </c>
      <c r="L10" s="1" t="s">
        <v>14</v>
      </c>
      <c r="M10" s="1" t="s">
        <v>13</v>
      </c>
      <c r="N10" s="1" t="s">
        <v>14</v>
      </c>
      <c r="O10" s="1" t="s">
        <v>14</v>
      </c>
      <c r="P10" s="1" t="s">
        <v>15</v>
      </c>
    </row>
    <row r="11" hidden="1">
      <c r="B11" s="1">
        <v>1.0</v>
      </c>
      <c r="C11" s="1">
        <v>0.9</v>
      </c>
      <c r="D11" s="1">
        <v>1.0</v>
      </c>
      <c r="E11" s="1">
        <v>0.2</v>
      </c>
      <c r="F11" s="1">
        <v>0.2</v>
      </c>
      <c r="G11" s="1">
        <v>0.6</v>
      </c>
      <c r="H11" s="1">
        <v>0.8</v>
      </c>
      <c r="I11" s="1">
        <v>0.4</v>
      </c>
      <c r="J11" s="1">
        <v>0.65</v>
      </c>
      <c r="K11" s="1">
        <v>0.3</v>
      </c>
      <c r="L11" s="1">
        <v>0.8</v>
      </c>
      <c r="M11" s="1">
        <v>1.0</v>
      </c>
      <c r="N11" s="1">
        <v>0.7</v>
      </c>
      <c r="O11" s="1">
        <v>0.8</v>
      </c>
      <c r="P11" s="1">
        <v>0.8</v>
      </c>
    </row>
    <row r="12" hidden="1">
      <c r="A12" s="1" t="s">
        <v>21</v>
      </c>
      <c r="B12" s="1" t="s">
        <v>20</v>
      </c>
      <c r="C12" s="1" t="s">
        <v>20</v>
      </c>
      <c r="D12" s="1" t="s">
        <v>20</v>
      </c>
      <c r="E12" s="1" t="s">
        <v>16</v>
      </c>
      <c r="F12" s="1" t="s">
        <v>22</v>
      </c>
      <c r="G12" s="1" t="s">
        <v>20</v>
      </c>
      <c r="H12" s="1" t="s">
        <v>16</v>
      </c>
      <c r="I12" s="1" t="s">
        <v>20</v>
      </c>
      <c r="J12" s="1" t="s">
        <v>22</v>
      </c>
      <c r="K12" s="1" t="s">
        <v>20</v>
      </c>
      <c r="L12" s="1" t="s">
        <v>22</v>
      </c>
      <c r="M12" s="1" t="s">
        <v>20</v>
      </c>
      <c r="N12" s="1" t="s">
        <v>22</v>
      </c>
      <c r="O12" s="1" t="s">
        <v>22</v>
      </c>
      <c r="P12" s="1" t="s">
        <v>16</v>
      </c>
    </row>
    <row r="13" hidden="1">
      <c r="B13" s="1">
        <v>1.0</v>
      </c>
      <c r="C13" s="1">
        <v>0.8</v>
      </c>
      <c r="D13" s="1">
        <v>1.0</v>
      </c>
      <c r="E13" s="1">
        <v>0.4</v>
      </c>
      <c r="F13" s="1">
        <v>0.2</v>
      </c>
      <c r="G13" s="1">
        <v>0.6</v>
      </c>
      <c r="H13" s="1">
        <v>0.5</v>
      </c>
      <c r="I13" s="1">
        <v>1.0</v>
      </c>
      <c r="J13" s="1">
        <v>0.4</v>
      </c>
      <c r="K13" s="1">
        <v>1.0</v>
      </c>
      <c r="L13" s="1">
        <v>0.5</v>
      </c>
      <c r="M13" s="1">
        <v>1.0</v>
      </c>
      <c r="N13" s="1">
        <v>0.6</v>
      </c>
      <c r="O13" s="1">
        <v>0.3</v>
      </c>
      <c r="P13" s="1">
        <v>0.6</v>
      </c>
    </row>
    <row r="14">
      <c r="A14" s="1" t="s">
        <v>23</v>
      </c>
      <c r="B14" s="1" t="s">
        <v>20</v>
      </c>
      <c r="C14" s="1" t="s">
        <v>20</v>
      </c>
      <c r="D14" s="1" t="s">
        <v>20</v>
      </c>
      <c r="E14" s="1" t="s">
        <v>16</v>
      </c>
      <c r="F14" s="1" t="s">
        <v>20</v>
      </c>
      <c r="G14" s="1" t="s">
        <v>20</v>
      </c>
      <c r="H14" s="1" t="s">
        <v>16</v>
      </c>
      <c r="I14" s="1" t="s">
        <v>20</v>
      </c>
      <c r="J14" s="1" t="s">
        <v>22</v>
      </c>
      <c r="K14" s="1" t="s">
        <v>20</v>
      </c>
      <c r="L14" s="1" t="s">
        <v>22</v>
      </c>
      <c r="M14" s="1" t="s">
        <v>20</v>
      </c>
      <c r="N14" s="1" t="s">
        <v>22</v>
      </c>
      <c r="O14" s="1" t="s">
        <v>22</v>
      </c>
      <c r="P14" s="1" t="s">
        <v>16</v>
      </c>
    </row>
    <row r="15">
      <c r="B15" s="1">
        <v>1.0</v>
      </c>
      <c r="C15" s="1">
        <f>(C5+C9+C11+C13)/5</f>
        <v>0.72</v>
      </c>
      <c r="D15" s="1">
        <v>0.8</v>
      </c>
      <c r="E15" s="1">
        <f>(E5+E7+E11+E13)/5</f>
        <v>0.28</v>
      </c>
      <c r="F15" s="1">
        <v>0.4</v>
      </c>
      <c r="G15" s="1">
        <f t="shared" ref="G15:H15" si="1">(G5+G7+G9+G11+G13)/5</f>
        <v>0.7</v>
      </c>
      <c r="H15" s="1">
        <f t="shared" si="1"/>
        <v>0.54</v>
      </c>
      <c r="I15" s="1">
        <v>0.2</v>
      </c>
      <c r="J15" s="1">
        <f>(J5+J7+J9+J11+J13)/5</f>
        <v>0.63</v>
      </c>
      <c r="K15" s="1">
        <f>(K7+K9+K13)/5</f>
        <v>0.6</v>
      </c>
      <c r="L15" s="1">
        <f>(L5+L7+L9+L11+L13)/5</f>
        <v>0.68</v>
      </c>
      <c r="M15" s="1">
        <v>1.0</v>
      </c>
      <c r="N15" s="1">
        <f t="shared" ref="N15:P15" si="2">(N5+N7+N9+N11+N13)/5</f>
        <v>0.7</v>
      </c>
      <c r="O15" s="1">
        <f t="shared" si="2"/>
        <v>0.5</v>
      </c>
      <c r="P15" s="1">
        <f t="shared" si="2"/>
        <v>0.66</v>
      </c>
    </row>
    <row r="16">
      <c r="A16" s="1" t="s">
        <v>78</v>
      </c>
      <c r="B16" s="1" t="s">
        <v>20</v>
      </c>
      <c r="C16" s="1" t="s">
        <v>20</v>
      </c>
      <c r="D16" s="1" t="s">
        <v>20</v>
      </c>
      <c r="E16" s="1" t="s">
        <v>20</v>
      </c>
      <c r="F16" s="1" t="s">
        <v>20</v>
      </c>
      <c r="G16" s="1" t="s">
        <v>16</v>
      </c>
      <c r="H16" s="1" t="s">
        <v>16</v>
      </c>
      <c r="I16" s="1" t="s">
        <v>20</v>
      </c>
      <c r="J16" s="1" t="s">
        <v>20</v>
      </c>
      <c r="K16" s="1" t="s">
        <v>20</v>
      </c>
      <c r="L16" s="1" t="s">
        <v>22</v>
      </c>
      <c r="M16" s="1" t="s">
        <v>20</v>
      </c>
      <c r="N16" s="1" t="s">
        <v>20</v>
      </c>
      <c r="O16" s="1" t="s">
        <v>20</v>
      </c>
      <c r="P16" s="1" t="s">
        <v>20</v>
      </c>
    </row>
    <row r="17">
      <c r="B17" s="1">
        <v>1.0</v>
      </c>
      <c r="C17" s="1">
        <v>1.0</v>
      </c>
      <c r="D17" s="1">
        <v>1.0</v>
      </c>
      <c r="E17" s="1">
        <v>1.0</v>
      </c>
      <c r="F17" s="1">
        <v>1.0</v>
      </c>
      <c r="G17" s="1">
        <v>0.99</v>
      </c>
      <c r="H17" s="1">
        <v>0.99</v>
      </c>
      <c r="I17" s="1">
        <v>0.99</v>
      </c>
      <c r="J17" s="1">
        <v>1.0</v>
      </c>
      <c r="K17" s="1">
        <v>1.0</v>
      </c>
      <c r="L17" s="1">
        <v>1.0</v>
      </c>
      <c r="M17" s="1">
        <v>1.0</v>
      </c>
      <c r="N17" s="1">
        <v>1.0</v>
      </c>
      <c r="O17" s="1">
        <v>1.0</v>
      </c>
      <c r="P17" s="1">
        <v>0.99</v>
      </c>
    </row>
    <row r="18">
      <c r="A18" s="1" t="s">
        <v>79</v>
      </c>
      <c r="B18" s="1">
        <f t="shared" ref="B18:D18" si="3">5-abs(B17-B15)*2</f>
        <v>5</v>
      </c>
      <c r="C18" s="1">
        <f t="shared" si="3"/>
        <v>4.44</v>
      </c>
      <c r="D18" s="1">
        <f t="shared" si="3"/>
        <v>4.6</v>
      </c>
      <c r="E18" s="1">
        <v>0.0</v>
      </c>
      <c r="F18" s="1">
        <f>5-abs(F17-F15)*2</f>
        <v>3.8</v>
      </c>
      <c r="G18" s="1">
        <v>0.0</v>
      </c>
      <c r="H18" s="1">
        <f t="shared" ref="H18:I18" si="4">5-abs(H17-H15)*2</f>
        <v>4.1</v>
      </c>
      <c r="I18" s="1">
        <f t="shared" si="4"/>
        <v>3.42</v>
      </c>
      <c r="J18" s="1">
        <v>0.0</v>
      </c>
      <c r="K18" s="1">
        <f t="shared" ref="K18:M18" si="5">5-abs(K17-K15)*2</f>
        <v>4.2</v>
      </c>
      <c r="L18" s="1">
        <f t="shared" si="5"/>
        <v>4.36</v>
      </c>
      <c r="M18" s="1">
        <f t="shared" si="5"/>
        <v>5</v>
      </c>
      <c r="N18" s="1">
        <v>0.0</v>
      </c>
      <c r="O18" s="1">
        <v>0.0</v>
      </c>
      <c r="P18" s="1">
        <v>0.0</v>
      </c>
    </row>
    <row r="19">
      <c r="A19" s="12" t="s">
        <v>24</v>
      </c>
      <c r="B19" s="12" t="s">
        <v>25</v>
      </c>
      <c r="C19" s="12" t="s">
        <v>26</v>
      </c>
      <c r="D19" s="12" t="s">
        <v>27</v>
      </c>
      <c r="E19" s="12" t="s">
        <v>28</v>
      </c>
      <c r="F19" s="12" t="s">
        <v>9</v>
      </c>
      <c r="G19" s="12" t="s">
        <v>29</v>
      </c>
      <c r="H19" s="12" t="s">
        <v>30</v>
      </c>
      <c r="I19" s="12" t="s">
        <v>31</v>
      </c>
      <c r="J19" s="12" t="s">
        <v>10</v>
      </c>
      <c r="K19" s="12" t="s">
        <v>9</v>
      </c>
      <c r="L19" s="12" t="s">
        <v>32</v>
      </c>
      <c r="M19" s="12" t="s">
        <v>9</v>
      </c>
      <c r="N19" s="12" t="s">
        <v>5</v>
      </c>
      <c r="O19" s="12" t="s">
        <v>10</v>
      </c>
      <c r="P19" s="12">
        <v>1.0</v>
      </c>
      <c r="Q19" s="13"/>
      <c r="R19" s="13"/>
      <c r="S19" s="13"/>
      <c r="T19" s="13"/>
      <c r="U19" s="13"/>
      <c r="V19" s="13"/>
      <c r="W19" s="13"/>
      <c r="X19" s="13"/>
      <c r="Y19" s="13"/>
      <c r="Z19" s="13"/>
    </row>
    <row r="20" hidden="1">
      <c r="A20" s="1" t="s">
        <v>12</v>
      </c>
      <c r="B20" s="1" t="s">
        <v>13</v>
      </c>
      <c r="C20" s="1" t="s">
        <v>13</v>
      </c>
      <c r="D20" s="1" t="s">
        <v>13</v>
      </c>
      <c r="E20" s="1" t="s">
        <v>15</v>
      </c>
      <c r="F20" s="1" t="s">
        <v>14</v>
      </c>
      <c r="G20" s="1" t="s">
        <v>13</v>
      </c>
      <c r="H20" s="1" t="s">
        <v>13</v>
      </c>
      <c r="I20" s="1" t="s">
        <v>15</v>
      </c>
      <c r="J20" s="1" t="s">
        <v>13</v>
      </c>
      <c r="K20" s="1" t="s">
        <v>15</v>
      </c>
      <c r="L20" s="1" t="s">
        <v>14</v>
      </c>
      <c r="M20" s="1" t="s">
        <v>13</v>
      </c>
      <c r="N20" s="1" t="s">
        <v>14</v>
      </c>
      <c r="O20" s="1" t="s">
        <v>13</v>
      </c>
      <c r="P20" s="1" t="s">
        <v>13</v>
      </c>
    </row>
    <row r="21" hidden="1">
      <c r="B21" s="1">
        <v>1.0</v>
      </c>
      <c r="C21" s="1">
        <v>1.0</v>
      </c>
      <c r="D21" s="1">
        <v>1.0</v>
      </c>
      <c r="E21" s="1">
        <v>0.2</v>
      </c>
      <c r="F21" s="1">
        <v>0.4</v>
      </c>
      <c r="G21" s="1">
        <v>1.0</v>
      </c>
      <c r="H21" s="1">
        <v>1.0</v>
      </c>
      <c r="I21" s="1">
        <v>0.6</v>
      </c>
      <c r="J21" s="1">
        <v>1.0</v>
      </c>
      <c r="K21" s="1">
        <v>0.5</v>
      </c>
      <c r="L21" s="1">
        <v>0.7</v>
      </c>
      <c r="M21" s="1">
        <v>1.0</v>
      </c>
      <c r="N21" s="1">
        <v>0.8</v>
      </c>
      <c r="O21" s="1">
        <v>1.0</v>
      </c>
      <c r="P21" s="1">
        <v>1.0</v>
      </c>
    </row>
    <row r="22" hidden="1">
      <c r="A22" s="1" t="s">
        <v>17</v>
      </c>
      <c r="B22" s="4" t="s">
        <v>13</v>
      </c>
      <c r="C22" s="4" t="s">
        <v>13</v>
      </c>
      <c r="D22" s="4" t="s">
        <v>13</v>
      </c>
      <c r="E22" s="4" t="s">
        <v>13</v>
      </c>
      <c r="F22" s="1" t="s">
        <v>14</v>
      </c>
      <c r="G22" s="4" t="s">
        <v>13</v>
      </c>
      <c r="H22" s="4" t="s">
        <v>13</v>
      </c>
      <c r="I22" s="1" t="s">
        <v>15</v>
      </c>
      <c r="J22" s="4" t="s">
        <v>13</v>
      </c>
      <c r="K22" s="1" t="s">
        <v>15</v>
      </c>
      <c r="L22" s="1" t="s">
        <v>14</v>
      </c>
      <c r="M22" s="4" t="s">
        <v>13</v>
      </c>
      <c r="N22" s="1" t="s">
        <v>14</v>
      </c>
      <c r="O22" s="4" t="s">
        <v>13</v>
      </c>
      <c r="P22" s="1" t="s">
        <v>15</v>
      </c>
    </row>
    <row r="23" hidden="1">
      <c r="B23" s="5">
        <v>1.0</v>
      </c>
      <c r="C23" s="5">
        <v>1.0</v>
      </c>
      <c r="D23" s="5">
        <v>1.0</v>
      </c>
      <c r="E23" s="5">
        <v>1.0</v>
      </c>
      <c r="F23" s="1">
        <v>0.6</v>
      </c>
      <c r="G23" s="5">
        <v>1.0</v>
      </c>
      <c r="H23" s="5">
        <v>1.0</v>
      </c>
      <c r="I23" s="1">
        <v>0.5</v>
      </c>
      <c r="J23" s="6">
        <v>1.0</v>
      </c>
      <c r="K23" s="1">
        <v>0.3</v>
      </c>
      <c r="L23" s="1">
        <v>0.8</v>
      </c>
      <c r="M23" s="5">
        <v>1.0</v>
      </c>
      <c r="N23" s="1">
        <v>0.8</v>
      </c>
      <c r="O23" s="5">
        <v>1.0</v>
      </c>
      <c r="P23" s="1">
        <v>0.3</v>
      </c>
    </row>
    <row r="24" hidden="1">
      <c r="A24" s="1" t="s">
        <v>18</v>
      </c>
      <c r="B24" s="1" t="s">
        <v>13</v>
      </c>
      <c r="C24" s="1" t="s">
        <v>13</v>
      </c>
      <c r="D24" s="1" t="s">
        <v>14</v>
      </c>
      <c r="E24" s="1" t="s">
        <v>13</v>
      </c>
      <c r="F24" s="1" t="s">
        <v>14</v>
      </c>
      <c r="G24" s="1" t="s">
        <v>13</v>
      </c>
      <c r="H24" s="1" t="s">
        <v>13</v>
      </c>
      <c r="I24" s="1" t="s">
        <v>15</v>
      </c>
      <c r="J24" s="1" t="s">
        <v>13</v>
      </c>
      <c r="K24" s="1" t="s">
        <v>15</v>
      </c>
      <c r="L24" s="1" t="s">
        <v>14</v>
      </c>
      <c r="M24" s="1" t="s">
        <v>13</v>
      </c>
      <c r="N24" s="1" t="s">
        <v>14</v>
      </c>
      <c r="O24" s="1" t="s">
        <v>13</v>
      </c>
      <c r="P24" s="1" t="s">
        <v>13</v>
      </c>
    </row>
    <row r="25" hidden="1">
      <c r="B25" s="1">
        <v>1.0</v>
      </c>
      <c r="C25" s="1">
        <v>1.0</v>
      </c>
      <c r="D25" s="1">
        <v>0.1</v>
      </c>
      <c r="E25" s="1">
        <v>1.0</v>
      </c>
      <c r="F25" s="1">
        <v>0.5</v>
      </c>
      <c r="G25" s="1">
        <v>1.0</v>
      </c>
      <c r="H25" s="1">
        <v>1.0</v>
      </c>
      <c r="I25" s="1">
        <v>0.2</v>
      </c>
      <c r="J25" s="1">
        <v>1.0</v>
      </c>
      <c r="K25" s="1">
        <v>0.2</v>
      </c>
      <c r="L25" s="1">
        <v>0.8</v>
      </c>
      <c r="M25" s="1">
        <v>1.0</v>
      </c>
      <c r="N25" s="1">
        <v>0.6</v>
      </c>
      <c r="O25" s="1">
        <v>1.0</v>
      </c>
      <c r="P25" s="1">
        <v>1.0</v>
      </c>
    </row>
    <row r="26" hidden="1">
      <c r="A26" s="1" t="s">
        <v>19</v>
      </c>
      <c r="B26" s="1" t="s">
        <v>20</v>
      </c>
      <c r="C26" s="1" t="s">
        <v>13</v>
      </c>
      <c r="D26" s="1" t="s">
        <v>14</v>
      </c>
      <c r="E26" s="1" t="s">
        <v>13</v>
      </c>
      <c r="F26" s="1" t="s">
        <v>14</v>
      </c>
      <c r="G26" s="1" t="s">
        <v>13</v>
      </c>
      <c r="H26" s="1" t="s">
        <v>13</v>
      </c>
      <c r="I26" s="1" t="s">
        <v>15</v>
      </c>
      <c r="J26" s="1" t="s">
        <v>13</v>
      </c>
      <c r="K26" s="1" t="s">
        <v>15</v>
      </c>
      <c r="L26" s="1" t="s">
        <v>14</v>
      </c>
      <c r="M26" s="1" t="s">
        <v>13</v>
      </c>
      <c r="N26" s="1" t="s">
        <v>14</v>
      </c>
      <c r="O26" s="1" t="s">
        <v>13</v>
      </c>
      <c r="P26" s="1" t="s">
        <v>13</v>
      </c>
    </row>
    <row r="27" hidden="1">
      <c r="B27" s="1">
        <v>1.0</v>
      </c>
      <c r="C27" s="1">
        <v>1.0</v>
      </c>
      <c r="D27" s="1">
        <v>0.2</v>
      </c>
      <c r="E27" s="1">
        <v>1.0</v>
      </c>
      <c r="F27" s="1">
        <v>0.6</v>
      </c>
      <c r="G27" s="1">
        <v>1.0</v>
      </c>
      <c r="H27" s="1">
        <v>1.0</v>
      </c>
      <c r="I27" s="1">
        <v>0.7</v>
      </c>
      <c r="J27" s="1">
        <v>1.0</v>
      </c>
      <c r="K27" s="1">
        <v>0.6</v>
      </c>
      <c r="L27" s="1">
        <v>0.9</v>
      </c>
      <c r="M27" s="1">
        <v>1.0</v>
      </c>
      <c r="N27" s="1">
        <v>0.7</v>
      </c>
      <c r="O27" s="1">
        <v>1.0</v>
      </c>
      <c r="P27" s="1">
        <v>1.0</v>
      </c>
    </row>
    <row r="28" hidden="1">
      <c r="A28" s="1" t="s">
        <v>21</v>
      </c>
      <c r="B28" s="1" t="s">
        <v>20</v>
      </c>
      <c r="C28" s="1" t="s">
        <v>20</v>
      </c>
      <c r="D28" s="1" t="s">
        <v>20</v>
      </c>
      <c r="E28" s="1" t="s">
        <v>20</v>
      </c>
      <c r="F28" s="1" t="s">
        <v>22</v>
      </c>
      <c r="G28" s="1" t="s">
        <v>20</v>
      </c>
      <c r="H28" s="1" t="s">
        <v>20</v>
      </c>
      <c r="I28" s="1" t="s">
        <v>16</v>
      </c>
      <c r="J28" s="1" t="s">
        <v>20</v>
      </c>
      <c r="K28" s="1" t="s">
        <v>16</v>
      </c>
      <c r="L28" s="1" t="s">
        <v>22</v>
      </c>
      <c r="M28" s="1" t="s">
        <v>20</v>
      </c>
      <c r="N28" s="1" t="s">
        <v>22</v>
      </c>
      <c r="O28" s="1" t="s">
        <v>20</v>
      </c>
      <c r="P28" s="1" t="s">
        <v>20</v>
      </c>
    </row>
    <row r="29" hidden="1">
      <c r="B29" s="1">
        <v>1.0</v>
      </c>
      <c r="C29" s="1">
        <v>1.0</v>
      </c>
      <c r="D29" s="1">
        <v>1.0</v>
      </c>
      <c r="E29" s="1">
        <v>1.0</v>
      </c>
      <c r="F29" s="1">
        <v>0.5</v>
      </c>
      <c r="G29" s="1">
        <v>1.0</v>
      </c>
      <c r="H29" s="1">
        <v>1.0</v>
      </c>
      <c r="I29" s="1">
        <v>0.5</v>
      </c>
      <c r="J29" s="1">
        <v>1.0</v>
      </c>
      <c r="K29" s="1">
        <v>0.5</v>
      </c>
      <c r="L29" s="1">
        <v>0.8</v>
      </c>
      <c r="M29" s="1">
        <v>1.0</v>
      </c>
      <c r="N29" s="1">
        <v>0.6</v>
      </c>
      <c r="O29" s="1">
        <v>1.0</v>
      </c>
      <c r="P29" s="1">
        <v>1.0</v>
      </c>
    </row>
    <row r="30">
      <c r="A30" s="1" t="s">
        <v>23</v>
      </c>
      <c r="B30" s="1" t="s">
        <v>20</v>
      </c>
      <c r="C30" s="1" t="s">
        <v>20</v>
      </c>
      <c r="D30" s="1" t="s">
        <v>20</v>
      </c>
      <c r="E30" s="1" t="s">
        <v>20</v>
      </c>
      <c r="F30" s="1" t="s">
        <v>22</v>
      </c>
      <c r="G30" s="1" t="s">
        <v>20</v>
      </c>
      <c r="H30" s="1" t="s">
        <v>20</v>
      </c>
      <c r="I30" s="1" t="s">
        <v>16</v>
      </c>
      <c r="J30" s="1" t="s">
        <v>20</v>
      </c>
      <c r="K30" s="1" t="s">
        <v>16</v>
      </c>
      <c r="L30" s="1" t="s">
        <v>22</v>
      </c>
      <c r="M30" s="1" t="s">
        <v>20</v>
      </c>
      <c r="N30" s="1" t="s">
        <v>22</v>
      </c>
      <c r="O30" s="1" t="s">
        <v>20</v>
      </c>
      <c r="P30" s="1" t="s">
        <v>20</v>
      </c>
    </row>
    <row r="31">
      <c r="B31" s="1">
        <v>1.0</v>
      </c>
      <c r="C31" s="1">
        <v>1.0</v>
      </c>
      <c r="D31" s="1">
        <v>0.6</v>
      </c>
      <c r="E31" s="1">
        <v>0.8</v>
      </c>
      <c r="F31" s="14">
        <f t="shared" ref="F31:P31" si="6">(F21+F23+F25+F27+F29)/5</f>
        <v>0.52</v>
      </c>
      <c r="G31" s="14">
        <f t="shared" si="6"/>
        <v>1</v>
      </c>
      <c r="H31" s="14">
        <f t="shared" si="6"/>
        <v>1</v>
      </c>
      <c r="I31" s="14">
        <f t="shared" si="6"/>
        <v>0.5</v>
      </c>
      <c r="J31" s="14">
        <f t="shared" si="6"/>
        <v>1</v>
      </c>
      <c r="K31" s="14">
        <f t="shared" si="6"/>
        <v>0.42</v>
      </c>
      <c r="L31" s="14">
        <f t="shared" si="6"/>
        <v>0.8</v>
      </c>
      <c r="M31" s="14">
        <f t="shared" si="6"/>
        <v>1</v>
      </c>
      <c r="N31" s="14">
        <f t="shared" si="6"/>
        <v>0.7</v>
      </c>
      <c r="O31" s="14">
        <f t="shared" si="6"/>
        <v>1</v>
      </c>
      <c r="P31" s="14">
        <f t="shared" si="6"/>
        <v>0.86</v>
      </c>
    </row>
    <row r="32">
      <c r="A32" s="1" t="s">
        <v>78</v>
      </c>
      <c r="B32" s="1" t="s">
        <v>20</v>
      </c>
      <c r="C32" s="1" t="s">
        <v>20</v>
      </c>
      <c r="D32" s="1" t="s">
        <v>20</v>
      </c>
      <c r="E32" s="1" t="s">
        <v>20</v>
      </c>
      <c r="F32" s="1" t="s">
        <v>20</v>
      </c>
      <c r="G32" s="1" t="s">
        <v>20</v>
      </c>
      <c r="H32" s="1" t="s">
        <v>20</v>
      </c>
      <c r="I32" s="1" t="s">
        <v>20</v>
      </c>
      <c r="J32" s="1" t="s">
        <v>20</v>
      </c>
      <c r="K32" s="1" t="s">
        <v>20</v>
      </c>
      <c r="L32" s="1" t="s">
        <v>22</v>
      </c>
      <c r="M32" s="1" t="s">
        <v>20</v>
      </c>
      <c r="N32" s="1" t="s">
        <v>20</v>
      </c>
      <c r="O32" s="1" t="s">
        <v>20</v>
      </c>
      <c r="P32" s="1" t="s">
        <v>20</v>
      </c>
    </row>
    <row r="33">
      <c r="B33" s="1">
        <v>1.0</v>
      </c>
      <c r="C33" s="1">
        <v>1.0</v>
      </c>
      <c r="D33" s="1">
        <v>0.99</v>
      </c>
      <c r="E33" s="1">
        <v>1.0</v>
      </c>
      <c r="F33" s="1">
        <v>0.99</v>
      </c>
      <c r="G33" s="1">
        <v>0.99</v>
      </c>
      <c r="H33" s="1">
        <v>0.99</v>
      </c>
      <c r="I33" s="1">
        <v>1.0</v>
      </c>
      <c r="J33" s="1">
        <v>1.0</v>
      </c>
      <c r="K33" s="1">
        <v>1.0</v>
      </c>
      <c r="L33" s="1">
        <v>0.99</v>
      </c>
      <c r="M33" s="1">
        <v>1.0</v>
      </c>
      <c r="N33" s="1">
        <v>1.0</v>
      </c>
      <c r="O33" s="1">
        <v>1.0</v>
      </c>
      <c r="P33" s="1">
        <v>0.99</v>
      </c>
    </row>
    <row r="34">
      <c r="A34" s="1" t="s">
        <v>79</v>
      </c>
      <c r="B34" s="1">
        <f t="shared" ref="B34:E34" si="7">5-abs(B33-B31)*2</f>
        <v>5</v>
      </c>
      <c r="C34" s="1">
        <f t="shared" si="7"/>
        <v>5</v>
      </c>
      <c r="D34" s="1">
        <f t="shared" si="7"/>
        <v>4.22</v>
      </c>
      <c r="E34" s="1">
        <f t="shared" si="7"/>
        <v>4.6</v>
      </c>
      <c r="F34" s="1">
        <v>0.0</v>
      </c>
      <c r="G34" s="1">
        <f t="shared" ref="G34:H34" si="8">5-abs(G33-G31)*2</f>
        <v>4.98</v>
      </c>
      <c r="H34" s="1">
        <f t="shared" si="8"/>
        <v>4.98</v>
      </c>
      <c r="I34" s="1">
        <v>0.0</v>
      </c>
      <c r="J34" s="1">
        <f>5-abs(J33-J31)*2</f>
        <v>5</v>
      </c>
      <c r="K34" s="1">
        <v>0.0</v>
      </c>
      <c r="L34" s="1">
        <f t="shared" ref="L34:M34" si="9">5-abs(L33-L31)*2</f>
        <v>4.62</v>
      </c>
      <c r="M34" s="1">
        <f t="shared" si="9"/>
        <v>5</v>
      </c>
      <c r="N34" s="1">
        <v>0.0</v>
      </c>
      <c r="O34" s="1">
        <f t="shared" ref="O34:P34" si="10">5-abs(O33-O31)*2</f>
        <v>5</v>
      </c>
      <c r="P34" s="1">
        <f t="shared" si="10"/>
        <v>4.74</v>
      </c>
    </row>
    <row r="35">
      <c r="A35" s="12" t="s">
        <v>33</v>
      </c>
      <c r="B35" s="12" t="s">
        <v>34</v>
      </c>
      <c r="C35" s="12" t="s">
        <v>35</v>
      </c>
      <c r="D35" s="12" t="s">
        <v>36</v>
      </c>
      <c r="E35" s="12" t="s">
        <v>37</v>
      </c>
      <c r="F35" s="13"/>
      <c r="G35" s="12" t="s">
        <v>5</v>
      </c>
      <c r="H35" s="13"/>
      <c r="I35" s="12" t="s">
        <v>5</v>
      </c>
      <c r="J35" s="12" t="s">
        <v>10</v>
      </c>
      <c r="K35" s="12" t="s">
        <v>38</v>
      </c>
      <c r="L35" s="12" t="s">
        <v>39</v>
      </c>
      <c r="M35" s="12" t="s">
        <v>9</v>
      </c>
      <c r="N35" s="12" t="s">
        <v>9</v>
      </c>
      <c r="O35" s="12" t="s">
        <v>40</v>
      </c>
      <c r="P35" s="12" t="s">
        <v>5</v>
      </c>
      <c r="Q35" s="13"/>
      <c r="R35" s="13"/>
      <c r="S35" s="13"/>
      <c r="T35" s="13"/>
      <c r="U35" s="13"/>
      <c r="V35" s="13"/>
      <c r="W35" s="13"/>
      <c r="X35" s="13"/>
      <c r="Y35" s="13"/>
      <c r="Z35" s="13"/>
    </row>
    <row r="36" hidden="1">
      <c r="A36" s="1" t="s">
        <v>12</v>
      </c>
      <c r="B36" s="1" t="s">
        <v>15</v>
      </c>
      <c r="C36" s="1" t="s">
        <v>13</v>
      </c>
      <c r="D36" s="1" t="s">
        <v>13</v>
      </c>
      <c r="E36" s="1" t="s">
        <v>13</v>
      </c>
      <c r="G36" s="1" t="s">
        <v>13</v>
      </c>
      <c r="I36" s="1" t="s">
        <v>15</v>
      </c>
      <c r="J36" s="1" t="s">
        <v>13</v>
      </c>
      <c r="K36" s="1" t="s">
        <v>13</v>
      </c>
      <c r="L36" s="1" t="s">
        <v>14</v>
      </c>
      <c r="M36" s="1" t="s">
        <v>13</v>
      </c>
      <c r="N36" s="1" t="s">
        <v>14</v>
      </c>
      <c r="O36" s="1" t="s">
        <v>14</v>
      </c>
      <c r="P36" s="1" t="s">
        <v>13</v>
      </c>
    </row>
    <row r="37" hidden="1">
      <c r="B37" s="1">
        <v>0.2</v>
      </c>
      <c r="C37" s="1">
        <v>1.0</v>
      </c>
      <c r="D37" s="1">
        <v>1.0</v>
      </c>
      <c r="E37" s="1">
        <v>0.8</v>
      </c>
      <c r="G37" s="1">
        <v>1.0</v>
      </c>
      <c r="I37" s="1">
        <v>0.3</v>
      </c>
      <c r="J37" s="1">
        <v>1.0</v>
      </c>
      <c r="K37" s="1">
        <v>1.0</v>
      </c>
      <c r="L37" s="1">
        <v>0.7</v>
      </c>
      <c r="M37" s="1">
        <v>1.0</v>
      </c>
      <c r="N37" s="1">
        <v>0.8</v>
      </c>
      <c r="O37" s="1">
        <v>0.5</v>
      </c>
      <c r="P37" s="1">
        <v>1.0</v>
      </c>
    </row>
    <row r="38" hidden="1">
      <c r="A38" s="1" t="s">
        <v>17</v>
      </c>
      <c r="B38" s="1" t="s">
        <v>15</v>
      </c>
      <c r="C38" s="9" t="s">
        <v>14</v>
      </c>
      <c r="D38" s="4" t="s">
        <v>13</v>
      </c>
      <c r="E38" s="1" t="s">
        <v>15</v>
      </c>
      <c r="G38" s="4" t="s">
        <v>13</v>
      </c>
      <c r="I38" s="4" t="s">
        <v>13</v>
      </c>
      <c r="J38" s="4" t="s">
        <v>13</v>
      </c>
      <c r="K38" s="4" t="s">
        <v>13</v>
      </c>
      <c r="L38" s="1" t="s">
        <v>14</v>
      </c>
      <c r="M38" s="4" t="s">
        <v>13</v>
      </c>
      <c r="N38" s="1" t="s">
        <v>14</v>
      </c>
      <c r="O38" s="4" t="s">
        <v>13</v>
      </c>
      <c r="P38" s="1" t="s">
        <v>14</v>
      </c>
    </row>
    <row r="39" hidden="1">
      <c r="B39" s="1">
        <v>0.3</v>
      </c>
      <c r="C39" s="6">
        <v>0.4</v>
      </c>
      <c r="D39" s="5">
        <v>1.0</v>
      </c>
      <c r="E39" s="1">
        <v>0.2</v>
      </c>
      <c r="G39" s="5">
        <v>1.0</v>
      </c>
      <c r="I39" s="5">
        <v>1.0</v>
      </c>
      <c r="J39" s="6">
        <v>1.0</v>
      </c>
      <c r="K39" s="5">
        <v>1.0</v>
      </c>
      <c r="L39" s="1">
        <v>0.8</v>
      </c>
      <c r="M39" s="5">
        <v>1.0</v>
      </c>
      <c r="N39" s="1">
        <v>0.9</v>
      </c>
      <c r="O39" s="6">
        <v>0.7</v>
      </c>
      <c r="P39" s="1">
        <v>0.1</v>
      </c>
    </row>
    <row r="40" hidden="1">
      <c r="A40" s="1" t="s">
        <v>18</v>
      </c>
      <c r="B40" s="1" t="s">
        <v>15</v>
      </c>
      <c r="C40" s="1" t="s">
        <v>13</v>
      </c>
      <c r="D40" s="1" t="s">
        <v>13</v>
      </c>
      <c r="E40" s="1" t="s">
        <v>13</v>
      </c>
      <c r="G40" s="1" t="s">
        <v>13</v>
      </c>
      <c r="I40" s="1" t="s">
        <v>13</v>
      </c>
      <c r="J40" s="1" t="s">
        <v>13</v>
      </c>
      <c r="K40" s="1" t="s">
        <v>13</v>
      </c>
      <c r="L40" s="1" t="s">
        <v>13</v>
      </c>
      <c r="M40" s="1" t="s">
        <v>13</v>
      </c>
      <c r="N40" s="1" t="s">
        <v>14</v>
      </c>
      <c r="O40" s="1" t="s">
        <v>13</v>
      </c>
      <c r="P40" s="1" t="s">
        <v>13</v>
      </c>
    </row>
    <row r="41" hidden="1">
      <c r="B41" s="1">
        <v>0.1</v>
      </c>
      <c r="C41" s="1">
        <v>1.0</v>
      </c>
      <c r="D41" s="1">
        <v>1.0</v>
      </c>
      <c r="E41" s="1">
        <v>1.0</v>
      </c>
      <c r="G41" s="1">
        <v>1.0</v>
      </c>
      <c r="I41" s="1">
        <v>1.0</v>
      </c>
      <c r="J41" s="1">
        <v>1.0</v>
      </c>
      <c r="K41" s="1">
        <v>1.0</v>
      </c>
      <c r="L41" s="1">
        <v>1.0</v>
      </c>
      <c r="M41" s="1">
        <v>1.0</v>
      </c>
      <c r="N41" s="1">
        <v>0.9</v>
      </c>
      <c r="O41" s="1">
        <v>1.0</v>
      </c>
      <c r="P41" s="1">
        <v>1.0</v>
      </c>
    </row>
    <row r="42" hidden="1">
      <c r="A42" s="1" t="s">
        <v>19</v>
      </c>
      <c r="B42" s="1" t="s">
        <v>15</v>
      </c>
      <c r="C42" s="1" t="s">
        <v>13</v>
      </c>
      <c r="D42" s="1" t="s">
        <v>13</v>
      </c>
      <c r="E42" s="1" t="s">
        <v>13</v>
      </c>
      <c r="G42" s="1" t="s">
        <v>13</v>
      </c>
      <c r="I42" s="1" t="s">
        <v>15</v>
      </c>
      <c r="J42" s="1" t="s">
        <v>13</v>
      </c>
      <c r="K42" s="1" t="s">
        <v>13</v>
      </c>
      <c r="L42" s="1" t="s">
        <v>14</v>
      </c>
      <c r="M42" s="1" t="s">
        <v>13</v>
      </c>
      <c r="N42" s="1" t="s">
        <v>14</v>
      </c>
      <c r="O42" s="1" t="s">
        <v>13</v>
      </c>
      <c r="P42" s="1" t="s">
        <v>13</v>
      </c>
    </row>
    <row r="43" hidden="1">
      <c r="B43" s="1">
        <v>0.4</v>
      </c>
      <c r="C43" s="1">
        <v>1.0</v>
      </c>
      <c r="D43" s="1">
        <v>1.0</v>
      </c>
      <c r="E43" s="1">
        <v>0.7</v>
      </c>
      <c r="G43" s="1">
        <v>1.0</v>
      </c>
      <c r="I43" s="1">
        <v>0.2</v>
      </c>
      <c r="J43" s="1">
        <v>1.0</v>
      </c>
      <c r="K43" s="1">
        <v>1.0</v>
      </c>
      <c r="L43" s="1">
        <v>0.9</v>
      </c>
      <c r="M43" s="1">
        <v>1.0</v>
      </c>
      <c r="N43" s="1">
        <v>0.7</v>
      </c>
      <c r="O43" s="1">
        <v>0.8</v>
      </c>
      <c r="P43" s="1">
        <v>1.0</v>
      </c>
    </row>
    <row r="44" hidden="1">
      <c r="A44" s="1" t="s">
        <v>21</v>
      </c>
      <c r="B44" s="1" t="s">
        <v>16</v>
      </c>
      <c r="C44" s="1" t="s">
        <v>20</v>
      </c>
      <c r="D44" s="1" t="s">
        <v>20</v>
      </c>
      <c r="E44" s="1" t="s">
        <v>20</v>
      </c>
      <c r="G44" s="1" t="s">
        <v>20</v>
      </c>
      <c r="I44" s="1" t="s">
        <v>20</v>
      </c>
      <c r="J44" s="1" t="s">
        <v>20</v>
      </c>
      <c r="K44" s="1" t="s">
        <v>20</v>
      </c>
      <c r="L44" s="1" t="s">
        <v>22</v>
      </c>
      <c r="M44" s="1" t="s">
        <v>20</v>
      </c>
      <c r="N44" s="1" t="s">
        <v>22</v>
      </c>
      <c r="O44" s="1" t="s">
        <v>20</v>
      </c>
      <c r="P44" s="1" t="s">
        <v>20</v>
      </c>
    </row>
    <row r="45" hidden="1">
      <c r="B45" s="1">
        <v>0.2</v>
      </c>
      <c r="C45" s="1">
        <v>1.0</v>
      </c>
      <c r="D45" s="1">
        <v>1.0</v>
      </c>
      <c r="E45" s="1">
        <v>1.0</v>
      </c>
      <c r="G45" s="1">
        <v>1.0</v>
      </c>
      <c r="I45" s="1">
        <v>1.0</v>
      </c>
      <c r="J45" s="1">
        <v>1.0</v>
      </c>
      <c r="K45" s="1">
        <v>1.0</v>
      </c>
      <c r="L45" s="1">
        <v>0.8</v>
      </c>
      <c r="M45" s="1">
        <v>1.0</v>
      </c>
      <c r="N45" s="1">
        <v>0.6</v>
      </c>
      <c r="O45" s="1">
        <v>1.0</v>
      </c>
      <c r="P45" s="1">
        <v>1.0</v>
      </c>
    </row>
    <row r="46">
      <c r="A46" s="1" t="s">
        <v>23</v>
      </c>
      <c r="B46" s="1" t="s">
        <v>16</v>
      </c>
      <c r="C46" s="1" t="s">
        <v>20</v>
      </c>
      <c r="D46" s="1" t="s">
        <v>20</v>
      </c>
      <c r="E46" s="1" t="s">
        <v>20</v>
      </c>
      <c r="G46" s="1" t="s">
        <v>20</v>
      </c>
      <c r="I46" s="1" t="s">
        <v>20</v>
      </c>
      <c r="J46" s="1" t="s">
        <v>20</v>
      </c>
      <c r="K46" s="1" t="s">
        <v>20</v>
      </c>
      <c r="L46" s="1" t="s">
        <v>22</v>
      </c>
      <c r="M46" s="1" t="s">
        <v>20</v>
      </c>
      <c r="N46" s="1" t="s">
        <v>22</v>
      </c>
      <c r="O46" s="1" t="s">
        <v>20</v>
      </c>
      <c r="P46" s="1" t="s">
        <v>20</v>
      </c>
    </row>
    <row r="47">
      <c r="B47" s="1">
        <f>(B37+B39+B41+B43+B45)/5</f>
        <v>0.24</v>
      </c>
      <c r="C47" s="1">
        <v>0.8</v>
      </c>
      <c r="D47" s="1">
        <f t="shared" ref="D47:E47" si="11">(D37+D39+D41+D43+D45)/5</f>
        <v>1</v>
      </c>
      <c r="E47" s="1">
        <f t="shared" si="11"/>
        <v>0.74</v>
      </c>
      <c r="G47" s="1">
        <v>1.0</v>
      </c>
      <c r="I47" s="1">
        <f>(I39+I41+I45)/5</f>
        <v>0.6</v>
      </c>
      <c r="J47" s="1">
        <v>1.0</v>
      </c>
      <c r="K47" s="1">
        <v>1.0</v>
      </c>
      <c r="L47" s="1">
        <f>(L37+L39+L43+L45)/5</f>
        <v>0.64</v>
      </c>
      <c r="M47" s="1">
        <v>1.0</v>
      </c>
      <c r="N47" s="1">
        <f>(N37+N39+N41+N43+N45)/5</f>
        <v>0.78</v>
      </c>
      <c r="O47" s="1">
        <f>(O39+O41+O43+O45)/5</f>
        <v>0.7</v>
      </c>
      <c r="P47" s="1">
        <f>(P37+P41+P43+P45)/5</f>
        <v>0.8</v>
      </c>
    </row>
    <row r="48">
      <c r="A48" s="1" t="s">
        <v>78</v>
      </c>
      <c r="B48" s="1" t="s">
        <v>16</v>
      </c>
      <c r="C48" s="1" t="s">
        <v>20</v>
      </c>
      <c r="D48" s="1" t="s">
        <v>20</v>
      </c>
      <c r="E48" s="1" t="s">
        <v>20</v>
      </c>
      <c r="G48" s="1" t="s">
        <v>20</v>
      </c>
      <c r="I48" s="1" t="s">
        <v>20</v>
      </c>
      <c r="J48" s="1" t="s">
        <v>20</v>
      </c>
      <c r="K48" s="1" t="s">
        <v>20</v>
      </c>
      <c r="L48" s="1" t="s">
        <v>22</v>
      </c>
      <c r="M48" s="1" t="s">
        <v>20</v>
      </c>
      <c r="N48" s="1" t="s">
        <v>22</v>
      </c>
      <c r="O48" s="1" t="s">
        <v>20</v>
      </c>
      <c r="P48" s="1" t="s">
        <v>20</v>
      </c>
    </row>
    <row r="49">
      <c r="B49" s="1">
        <v>0.99</v>
      </c>
      <c r="C49" s="1">
        <v>0.99</v>
      </c>
      <c r="D49" s="1">
        <v>0.99</v>
      </c>
      <c r="E49" s="1">
        <v>1.0</v>
      </c>
      <c r="G49" s="1">
        <v>1.0</v>
      </c>
      <c r="I49" s="1">
        <v>1.0</v>
      </c>
      <c r="J49" s="1">
        <v>1.0</v>
      </c>
      <c r="K49" s="1">
        <v>1.0</v>
      </c>
      <c r="L49" s="1">
        <v>1.0</v>
      </c>
      <c r="M49" s="1">
        <v>1.0</v>
      </c>
      <c r="N49" s="1">
        <v>1.0</v>
      </c>
      <c r="O49" s="1">
        <v>0.99</v>
      </c>
      <c r="P49" s="1">
        <v>1.0</v>
      </c>
    </row>
    <row r="50">
      <c r="A50" s="1" t="s">
        <v>79</v>
      </c>
      <c r="B50" s="1">
        <f t="shared" ref="B50:E50" si="12">5-abs(B49-B47)*2</f>
        <v>3.5</v>
      </c>
      <c r="C50" s="1">
        <f t="shared" si="12"/>
        <v>4.62</v>
      </c>
      <c r="D50" s="1">
        <f t="shared" si="12"/>
        <v>4.98</v>
      </c>
      <c r="E50" s="1">
        <f t="shared" si="12"/>
        <v>4.48</v>
      </c>
      <c r="G50" s="1">
        <f>5-abs(G49-G47)*2</f>
        <v>5</v>
      </c>
      <c r="I50" s="1">
        <f t="shared" ref="I50:P50" si="13">5-abs(I49-I47)*2</f>
        <v>4.2</v>
      </c>
      <c r="J50" s="1">
        <f t="shared" si="13"/>
        <v>5</v>
      </c>
      <c r="K50" s="1">
        <f t="shared" si="13"/>
        <v>5</v>
      </c>
      <c r="L50" s="1">
        <f t="shared" si="13"/>
        <v>4.28</v>
      </c>
      <c r="M50" s="1">
        <f t="shared" si="13"/>
        <v>5</v>
      </c>
      <c r="N50" s="1">
        <f t="shared" si="13"/>
        <v>4.56</v>
      </c>
      <c r="O50" s="1">
        <f t="shared" si="13"/>
        <v>4.42</v>
      </c>
      <c r="P50" s="1">
        <f t="shared" si="13"/>
        <v>4.6</v>
      </c>
    </row>
    <row r="51">
      <c r="A51" s="12" t="s">
        <v>41</v>
      </c>
      <c r="B51" s="12" t="s">
        <v>9</v>
      </c>
      <c r="C51" s="12" t="s">
        <v>42</v>
      </c>
      <c r="D51" s="12" t="s">
        <v>43</v>
      </c>
      <c r="E51" s="12" t="s">
        <v>37</v>
      </c>
      <c r="F51" s="13"/>
      <c r="G51" s="12" t="s">
        <v>44</v>
      </c>
      <c r="H51" s="13"/>
      <c r="I51" s="12" t="s">
        <v>8</v>
      </c>
      <c r="J51" s="12" t="s">
        <v>9</v>
      </c>
      <c r="K51" s="12" t="s">
        <v>45</v>
      </c>
      <c r="L51" s="12" t="s">
        <v>35</v>
      </c>
      <c r="M51" s="12" t="s">
        <v>9</v>
      </c>
      <c r="N51" s="12" t="s">
        <v>10</v>
      </c>
      <c r="O51" s="12" t="s">
        <v>46</v>
      </c>
      <c r="P51" s="12" t="s">
        <v>9</v>
      </c>
      <c r="Q51" s="13"/>
      <c r="R51" s="13"/>
      <c r="S51" s="13"/>
      <c r="T51" s="13"/>
      <c r="U51" s="13"/>
      <c r="V51" s="13"/>
      <c r="W51" s="13"/>
      <c r="X51" s="13"/>
      <c r="Y51" s="13"/>
      <c r="Z51" s="13"/>
    </row>
    <row r="52" hidden="1">
      <c r="A52" s="1" t="s">
        <v>12</v>
      </c>
      <c r="B52" s="1" t="s">
        <v>13</v>
      </c>
      <c r="C52" s="1" t="s">
        <v>13</v>
      </c>
      <c r="D52" s="1" t="s">
        <v>13</v>
      </c>
      <c r="E52" s="1" t="s">
        <v>14</v>
      </c>
      <c r="G52" s="1" t="s">
        <v>13</v>
      </c>
      <c r="I52" s="1" t="s">
        <v>15</v>
      </c>
      <c r="J52" s="1" t="s">
        <v>14</v>
      </c>
      <c r="K52" s="1" t="s">
        <v>13</v>
      </c>
      <c r="L52" s="1" t="s">
        <v>13</v>
      </c>
      <c r="M52" s="1" t="s">
        <v>13</v>
      </c>
      <c r="N52" s="1" t="s">
        <v>14</v>
      </c>
      <c r="O52" s="1" t="s">
        <v>14</v>
      </c>
      <c r="P52" s="1" t="s">
        <v>14</v>
      </c>
    </row>
    <row r="53" hidden="1">
      <c r="B53" s="1">
        <v>1.0</v>
      </c>
      <c r="C53" s="1">
        <v>1.0</v>
      </c>
      <c r="D53" s="1">
        <v>1.0</v>
      </c>
      <c r="E53" s="1">
        <v>0.4</v>
      </c>
      <c r="G53" s="1">
        <v>1.0</v>
      </c>
      <c r="I53" s="1">
        <v>0.6</v>
      </c>
      <c r="J53" s="1">
        <v>0.7</v>
      </c>
      <c r="K53" s="1">
        <v>1.0</v>
      </c>
      <c r="L53" s="1">
        <v>1.0</v>
      </c>
      <c r="M53" s="1">
        <v>1.0</v>
      </c>
      <c r="N53" s="1">
        <v>0.8</v>
      </c>
      <c r="O53" s="1">
        <v>0.3</v>
      </c>
      <c r="P53" s="1">
        <v>0.6</v>
      </c>
    </row>
    <row r="54" hidden="1">
      <c r="A54" s="1" t="s">
        <v>17</v>
      </c>
      <c r="B54" s="4" t="s">
        <v>13</v>
      </c>
      <c r="C54" s="4" t="s">
        <v>13</v>
      </c>
      <c r="D54" s="4" t="s">
        <v>13</v>
      </c>
      <c r="E54" s="1" t="s">
        <v>14</v>
      </c>
      <c r="G54" s="4" t="s">
        <v>13</v>
      </c>
      <c r="I54" s="1" t="s">
        <v>15</v>
      </c>
      <c r="J54" s="1" t="s">
        <v>14</v>
      </c>
      <c r="K54" s="4" t="s">
        <v>13</v>
      </c>
      <c r="L54" s="4" t="s">
        <v>13</v>
      </c>
      <c r="M54" s="4" t="s">
        <v>13</v>
      </c>
      <c r="N54" s="1" t="s">
        <v>14</v>
      </c>
      <c r="O54" s="4" t="s">
        <v>13</v>
      </c>
      <c r="P54" s="1" t="s">
        <v>14</v>
      </c>
    </row>
    <row r="55" hidden="1">
      <c r="B55" s="5">
        <v>1.0</v>
      </c>
      <c r="C55" s="5">
        <v>1.0</v>
      </c>
      <c r="D55" s="5">
        <v>1.0</v>
      </c>
      <c r="E55" s="1">
        <v>0.3</v>
      </c>
      <c r="G55" s="5">
        <v>1.0</v>
      </c>
      <c r="I55" s="1">
        <v>0.3</v>
      </c>
      <c r="J55" s="1">
        <v>0.8</v>
      </c>
      <c r="K55" s="5">
        <v>1.0</v>
      </c>
      <c r="L55" s="5">
        <v>1.0</v>
      </c>
      <c r="M55" s="5">
        <v>1.0</v>
      </c>
      <c r="N55" s="1">
        <v>0.6</v>
      </c>
      <c r="O55" s="5">
        <v>1.0</v>
      </c>
      <c r="P55" s="1">
        <v>0.5</v>
      </c>
    </row>
    <row r="56" hidden="1">
      <c r="A56" s="1" t="s">
        <v>18</v>
      </c>
      <c r="B56" s="1" t="s">
        <v>13</v>
      </c>
      <c r="C56" s="1" t="s">
        <v>13</v>
      </c>
      <c r="D56" s="1" t="s">
        <v>13</v>
      </c>
      <c r="E56" s="1" t="s">
        <v>13</v>
      </c>
      <c r="G56" s="1" t="s">
        <v>13</v>
      </c>
      <c r="I56" s="1" t="s">
        <v>15</v>
      </c>
      <c r="J56" s="1" t="s">
        <v>14</v>
      </c>
      <c r="K56" s="1" t="s">
        <v>13</v>
      </c>
      <c r="L56" s="1" t="s">
        <v>13</v>
      </c>
      <c r="M56" s="1" t="s">
        <v>13</v>
      </c>
      <c r="N56" s="1" t="s">
        <v>14</v>
      </c>
      <c r="O56" s="1" t="s">
        <v>13</v>
      </c>
      <c r="P56" s="1" t="s">
        <v>14</v>
      </c>
    </row>
    <row r="57" hidden="1">
      <c r="B57" s="1">
        <v>1.0</v>
      </c>
      <c r="C57" s="1">
        <v>1.0</v>
      </c>
      <c r="D57" s="1">
        <v>1.0</v>
      </c>
      <c r="E57" s="1">
        <v>1.0</v>
      </c>
      <c r="G57" s="1">
        <v>1.0</v>
      </c>
      <c r="I57" s="1">
        <v>0.5</v>
      </c>
      <c r="J57" s="1">
        <v>0.6</v>
      </c>
      <c r="K57" s="1">
        <v>1.0</v>
      </c>
      <c r="L57" s="1">
        <v>1.0</v>
      </c>
      <c r="M57" s="1">
        <v>1.0</v>
      </c>
      <c r="N57" s="1">
        <v>0.3</v>
      </c>
      <c r="P57" s="1">
        <v>0.4</v>
      </c>
    </row>
    <row r="58" hidden="1">
      <c r="A58" s="1" t="s">
        <v>19</v>
      </c>
      <c r="B58" s="1" t="s">
        <v>13</v>
      </c>
      <c r="C58" s="1" t="s">
        <v>13</v>
      </c>
      <c r="D58" s="1" t="s">
        <v>13</v>
      </c>
      <c r="E58" s="1" t="s">
        <v>14</v>
      </c>
      <c r="G58" s="1" t="s">
        <v>13</v>
      </c>
      <c r="I58" s="1" t="s">
        <v>15</v>
      </c>
      <c r="J58" s="1" t="s">
        <v>22</v>
      </c>
      <c r="K58" s="1" t="s">
        <v>13</v>
      </c>
      <c r="L58" s="1" t="s">
        <v>13</v>
      </c>
      <c r="M58" s="1" t="s">
        <v>13</v>
      </c>
      <c r="N58" s="1" t="s">
        <v>14</v>
      </c>
      <c r="O58" s="1" t="s">
        <v>13</v>
      </c>
      <c r="P58" s="1" t="s">
        <v>14</v>
      </c>
    </row>
    <row r="59" hidden="1">
      <c r="B59" s="1">
        <v>1.0</v>
      </c>
      <c r="C59" s="1">
        <v>1.0</v>
      </c>
      <c r="D59" s="1">
        <v>1.0</v>
      </c>
      <c r="E59" s="1">
        <v>0.3</v>
      </c>
      <c r="G59" s="1">
        <v>1.0</v>
      </c>
      <c r="I59" s="1">
        <v>0.7</v>
      </c>
      <c r="J59" s="1">
        <v>0.7</v>
      </c>
      <c r="K59" s="1">
        <v>1.0</v>
      </c>
      <c r="L59" s="1">
        <v>1.0</v>
      </c>
      <c r="M59" s="1">
        <v>1.0</v>
      </c>
      <c r="N59" s="1">
        <v>0.7</v>
      </c>
      <c r="O59" s="1">
        <v>0.7</v>
      </c>
      <c r="P59" s="1">
        <v>0.7</v>
      </c>
    </row>
    <row r="60" hidden="1">
      <c r="A60" s="1" t="s">
        <v>21</v>
      </c>
      <c r="B60" s="1" t="s">
        <v>20</v>
      </c>
      <c r="C60" s="1" t="s">
        <v>20</v>
      </c>
      <c r="D60" s="1" t="s">
        <v>20</v>
      </c>
      <c r="E60" s="1" t="s">
        <v>20</v>
      </c>
      <c r="G60" s="1" t="s">
        <v>20</v>
      </c>
      <c r="I60" s="1" t="s">
        <v>16</v>
      </c>
      <c r="J60" s="1" t="s">
        <v>22</v>
      </c>
      <c r="K60" s="1" t="s">
        <v>20</v>
      </c>
      <c r="L60" s="1" t="s">
        <v>20</v>
      </c>
      <c r="M60" s="1" t="s">
        <v>20</v>
      </c>
      <c r="N60" s="1" t="s">
        <v>22</v>
      </c>
      <c r="O60" s="1" t="s">
        <v>20</v>
      </c>
      <c r="P60" s="1" t="s">
        <v>22</v>
      </c>
    </row>
    <row r="61" hidden="1">
      <c r="B61" s="1">
        <v>1.0</v>
      </c>
      <c r="C61" s="1">
        <v>1.0</v>
      </c>
      <c r="D61" s="1">
        <v>1.0</v>
      </c>
      <c r="E61" s="1">
        <v>1.0</v>
      </c>
      <c r="G61" s="1">
        <v>1.0</v>
      </c>
      <c r="I61" s="1">
        <v>0.3</v>
      </c>
      <c r="J61" s="1">
        <v>0.4</v>
      </c>
      <c r="K61" s="1">
        <v>1.0</v>
      </c>
      <c r="L61" s="1">
        <v>1.0</v>
      </c>
      <c r="M61" s="1">
        <v>1.0</v>
      </c>
      <c r="N61" s="1">
        <v>0.6</v>
      </c>
      <c r="O61" s="1">
        <v>1.0</v>
      </c>
      <c r="P61" s="1">
        <v>0.7</v>
      </c>
    </row>
    <row r="62">
      <c r="A62" s="1" t="s">
        <v>23</v>
      </c>
      <c r="B62" s="1" t="s">
        <v>20</v>
      </c>
      <c r="C62" s="1" t="s">
        <v>20</v>
      </c>
      <c r="D62" s="1" t="s">
        <v>20</v>
      </c>
      <c r="E62" s="1" t="s">
        <v>20</v>
      </c>
      <c r="G62" s="1" t="s">
        <v>20</v>
      </c>
      <c r="I62" s="1" t="s">
        <v>16</v>
      </c>
      <c r="J62" s="1" t="s">
        <v>22</v>
      </c>
      <c r="K62" s="1" t="s">
        <v>20</v>
      </c>
      <c r="L62" s="1" t="s">
        <v>20</v>
      </c>
      <c r="M62" s="1" t="s">
        <v>20</v>
      </c>
      <c r="N62" s="1" t="s">
        <v>22</v>
      </c>
      <c r="O62" s="1" t="s">
        <v>20</v>
      </c>
      <c r="P62" s="1" t="s">
        <v>22</v>
      </c>
    </row>
    <row r="63">
      <c r="B63" s="1">
        <v>1.0</v>
      </c>
      <c r="C63" s="1">
        <v>1.0</v>
      </c>
      <c r="D63" s="1">
        <v>1.0</v>
      </c>
      <c r="E63" s="1">
        <v>0.4</v>
      </c>
      <c r="G63" s="1">
        <v>1.0</v>
      </c>
      <c r="I63" s="1">
        <f t="shared" ref="I63:N63" si="14">(I53+I55+I57+I59+I61)/5</f>
        <v>0.48</v>
      </c>
      <c r="J63" s="1">
        <f t="shared" si="14"/>
        <v>0.64</v>
      </c>
      <c r="K63" s="1">
        <f t="shared" si="14"/>
        <v>1</v>
      </c>
      <c r="L63" s="1">
        <f t="shared" si="14"/>
        <v>1</v>
      </c>
      <c r="M63" s="1">
        <f t="shared" si="14"/>
        <v>1</v>
      </c>
      <c r="N63" s="1">
        <f t="shared" si="14"/>
        <v>0.6</v>
      </c>
      <c r="O63" s="1">
        <f>(O55+O57+O59+O61)/5</f>
        <v>0.54</v>
      </c>
      <c r="P63" s="1">
        <f>(P53+P55+P57+P59+P61)/5</f>
        <v>0.58</v>
      </c>
    </row>
    <row r="64">
      <c r="A64" s="1" t="s">
        <v>78</v>
      </c>
      <c r="B64" s="1" t="s">
        <v>20</v>
      </c>
      <c r="C64" s="1" t="s">
        <v>20</v>
      </c>
      <c r="D64" s="1" t="s">
        <v>20</v>
      </c>
      <c r="E64" s="1" t="s">
        <v>20</v>
      </c>
      <c r="G64" s="1" t="s">
        <v>20</v>
      </c>
      <c r="I64" s="1" t="s">
        <v>20</v>
      </c>
      <c r="J64" s="1" t="s">
        <v>20</v>
      </c>
      <c r="K64" s="1" t="s">
        <v>20</v>
      </c>
      <c r="L64" s="1" t="s">
        <v>20</v>
      </c>
      <c r="M64" s="1" t="s">
        <v>20</v>
      </c>
      <c r="N64" s="1" t="s">
        <v>20</v>
      </c>
      <c r="O64" s="1" t="s">
        <v>20</v>
      </c>
      <c r="P64" s="1" t="s">
        <v>20</v>
      </c>
    </row>
    <row r="65">
      <c r="B65" s="1">
        <v>1.0</v>
      </c>
      <c r="C65" s="1">
        <v>1.0</v>
      </c>
      <c r="D65" s="1">
        <v>0.99</v>
      </c>
      <c r="E65" s="1">
        <v>1.0</v>
      </c>
      <c r="G65" s="1">
        <v>1.0</v>
      </c>
      <c r="I65" s="1">
        <v>1.0</v>
      </c>
      <c r="J65" s="1">
        <v>1.0</v>
      </c>
      <c r="K65" s="1">
        <v>1.0</v>
      </c>
      <c r="L65" s="1">
        <v>1.0</v>
      </c>
      <c r="M65" s="1">
        <v>1.0</v>
      </c>
      <c r="N65" s="1">
        <v>0.99</v>
      </c>
      <c r="O65" s="1">
        <v>1.0</v>
      </c>
      <c r="P65" s="1">
        <v>1.0</v>
      </c>
    </row>
    <row r="66">
      <c r="A66" s="1" t="s">
        <v>79</v>
      </c>
      <c r="B66" s="1">
        <f t="shared" ref="B66:E66" si="15">5-abs(B65-B63)*2</f>
        <v>5</v>
      </c>
      <c r="C66" s="1">
        <f t="shared" si="15"/>
        <v>5</v>
      </c>
      <c r="D66" s="1">
        <f t="shared" si="15"/>
        <v>4.98</v>
      </c>
      <c r="E66" s="1">
        <f t="shared" si="15"/>
        <v>3.8</v>
      </c>
      <c r="G66" s="1">
        <f>5-abs(G65-G63)*2</f>
        <v>5</v>
      </c>
      <c r="I66" s="1">
        <v>0.0</v>
      </c>
      <c r="J66" s="1">
        <v>0.0</v>
      </c>
      <c r="K66" s="1">
        <f t="shared" ref="K66:M66" si="16">5-abs(K65-K63)*2</f>
        <v>5</v>
      </c>
      <c r="L66" s="1">
        <f t="shared" si="16"/>
        <v>5</v>
      </c>
      <c r="M66" s="1">
        <f t="shared" si="16"/>
        <v>5</v>
      </c>
      <c r="N66" s="1">
        <v>0.0</v>
      </c>
      <c r="O66" s="1">
        <f>5-abs(O65-O63)*2</f>
        <v>4.08</v>
      </c>
      <c r="P66" s="1">
        <v>0.0</v>
      </c>
    </row>
    <row r="67">
      <c r="A67" s="12" t="s">
        <v>47</v>
      </c>
      <c r="B67" s="12" t="s">
        <v>5</v>
      </c>
      <c r="C67" s="12" t="s">
        <v>42</v>
      </c>
      <c r="D67" s="12" t="s">
        <v>9</v>
      </c>
      <c r="E67" s="12" t="s">
        <v>37</v>
      </c>
      <c r="F67" s="13"/>
      <c r="G67" s="12" t="s">
        <v>38</v>
      </c>
      <c r="H67" s="13"/>
      <c r="I67" s="12" t="s">
        <v>48</v>
      </c>
      <c r="J67" s="12" t="s">
        <v>37</v>
      </c>
      <c r="K67" s="12" t="s">
        <v>37</v>
      </c>
      <c r="L67" s="12" t="s">
        <v>42</v>
      </c>
      <c r="M67" s="12" t="s">
        <v>10</v>
      </c>
      <c r="N67" s="12" t="s">
        <v>49</v>
      </c>
      <c r="O67" s="12" t="s">
        <v>50</v>
      </c>
      <c r="P67" s="13"/>
      <c r="Q67" s="13"/>
      <c r="R67" s="13"/>
      <c r="S67" s="13"/>
      <c r="T67" s="13"/>
      <c r="U67" s="13"/>
      <c r="V67" s="13"/>
      <c r="W67" s="13"/>
      <c r="X67" s="13"/>
      <c r="Y67" s="13"/>
      <c r="Z67" s="13"/>
    </row>
    <row r="68" hidden="1">
      <c r="A68" s="1" t="s">
        <v>12</v>
      </c>
      <c r="B68" s="1" t="s">
        <v>13</v>
      </c>
      <c r="C68" s="1" t="s">
        <v>14</v>
      </c>
      <c r="D68" s="1" t="s">
        <v>13</v>
      </c>
      <c r="E68" s="1" t="s">
        <v>15</v>
      </c>
      <c r="G68" s="1" t="s">
        <v>13</v>
      </c>
      <c r="I68" s="1" t="s">
        <v>15</v>
      </c>
      <c r="J68" s="1" t="s">
        <v>14</v>
      </c>
      <c r="K68" s="1" t="s">
        <v>15</v>
      </c>
      <c r="L68" s="1" t="s">
        <v>13</v>
      </c>
      <c r="M68" s="1" t="s">
        <v>13</v>
      </c>
      <c r="N68" s="1" t="s">
        <v>13</v>
      </c>
      <c r="O68" s="1" t="s">
        <v>14</v>
      </c>
    </row>
    <row r="69" hidden="1">
      <c r="B69" s="1">
        <v>1.0</v>
      </c>
      <c r="C69" s="1">
        <v>0.1</v>
      </c>
      <c r="D69" s="1">
        <v>1.0</v>
      </c>
      <c r="E69" s="1">
        <v>0.3</v>
      </c>
      <c r="G69" s="1">
        <v>1.0</v>
      </c>
      <c r="I69" s="1">
        <v>0.8</v>
      </c>
      <c r="J69" s="1">
        <v>0.3</v>
      </c>
      <c r="K69" s="1">
        <v>0.2</v>
      </c>
      <c r="L69" s="1">
        <v>1.0</v>
      </c>
      <c r="M69" s="1">
        <v>1.0</v>
      </c>
      <c r="N69" s="1">
        <v>1.0</v>
      </c>
      <c r="O69" s="1">
        <v>0.4</v>
      </c>
    </row>
    <row r="70" hidden="1">
      <c r="A70" s="1" t="s">
        <v>17</v>
      </c>
      <c r="B70" s="1" t="s">
        <v>15</v>
      </c>
      <c r="C70" s="10" t="s">
        <v>13</v>
      </c>
      <c r="D70" s="4" t="s">
        <v>13</v>
      </c>
      <c r="E70" s="1" t="s">
        <v>15</v>
      </c>
      <c r="G70" s="4" t="s">
        <v>13</v>
      </c>
      <c r="I70" s="1" t="s">
        <v>15</v>
      </c>
      <c r="J70" s="1" t="s">
        <v>14</v>
      </c>
      <c r="K70" s="4" t="s">
        <v>13</v>
      </c>
      <c r="L70" s="4" t="s">
        <v>13</v>
      </c>
      <c r="M70" s="4" t="s">
        <v>13</v>
      </c>
      <c r="N70" s="4" t="s">
        <v>13</v>
      </c>
      <c r="O70" s="1" t="s">
        <v>14</v>
      </c>
    </row>
    <row r="71" hidden="1">
      <c r="B71" s="1">
        <v>0.1</v>
      </c>
      <c r="C71" s="11">
        <v>1.0</v>
      </c>
      <c r="D71" s="5">
        <v>1.0</v>
      </c>
      <c r="E71" s="1">
        <v>0.2</v>
      </c>
      <c r="G71" s="5">
        <v>1.0</v>
      </c>
      <c r="I71" s="1">
        <v>0.8</v>
      </c>
      <c r="J71" s="1">
        <v>0.2</v>
      </c>
      <c r="K71" s="5">
        <v>1.0</v>
      </c>
      <c r="L71" s="5">
        <v>1.0</v>
      </c>
      <c r="M71" s="5">
        <v>1.0</v>
      </c>
      <c r="N71" s="5">
        <v>1.0</v>
      </c>
      <c r="O71" s="1">
        <v>0.3</v>
      </c>
    </row>
    <row r="72" hidden="1">
      <c r="A72" s="1" t="s">
        <v>18</v>
      </c>
      <c r="B72" s="1" t="s">
        <v>13</v>
      </c>
      <c r="C72" s="1" t="s">
        <v>14</v>
      </c>
      <c r="D72" s="1" t="s">
        <v>15</v>
      </c>
      <c r="E72" s="1" t="s">
        <v>13</v>
      </c>
      <c r="G72" s="1" t="s">
        <v>13</v>
      </c>
      <c r="I72" s="1" t="s">
        <v>15</v>
      </c>
      <c r="J72" s="1" t="s">
        <v>14</v>
      </c>
      <c r="K72" s="1" t="s">
        <v>13</v>
      </c>
      <c r="L72" s="1" t="s">
        <v>13</v>
      </c>
      <c r="M72" s="1" t="s">
        <v>13</v>
      </c>
      <c r="N72" s="1" t="s">
        <v>13</v>
      </c>
      <c r="O72" s="1" t="s">
        <v>14</v>
      </c>
    </row>
    <row r="73" hidden="1">
      <c r="B73" s="1">
        <v>1.0</v>
      </c>
      <c r="C73" s="1">
        <v>0.2</v>
      </c>
      <c r="D73" s="1">
        <v>0.1</v>
      </c>
      <c r="E73" s="1">
        <v>0.8</v>
      </c>
      <c r="G73" s="1">
        <v>1.0</v>
      </c>
      <c r="I73" s="1">
        <v>0.7</v>
      </c>
      <c r="J73" s="1">
        <v>0.3</v>
      </c>
      <c r="K73" s="1">
        <v>1.0</v>
      </c>
      <c r="L73" s="1">
        <v>1.0</v>
      </c>
      <c r="M73" s="1">
        <v>1.0</v>
      </c>
      <c r="N73" s="1">
        <v>1.0</v>
      </c>
      <c r="O73" s="1">
        <v>0.3</v>
      </c>
    </row>
    <row r="74" hidden="1">
      <c r="A74" s="1" t="s">
        <v>19</v>
      </c>
      <c r="B74" s="1" t="s">
        <v>13</v>
      </c>
      <c r="C74" s="1" t="s">
        <v>14</v>
      </c>
      <c r="D74" s="1" t="s">
        <v>13</v>
      </c>
      <c r="E74" s="1" t="s">
        <v>15</v>
      </c>
      <c r="G74" s="1" t="s">
        <v>13</v>
      </c>
      <c r="I74" s="1" t="s">
        <v>15</v>
      </c>
      <c r="J74" s="1" t="s">
        <v>14</v>
      </c>
      <c r="K74" s="1" t="s">
        <v>15</v>
      </c>
      <c r="L74" s="1" t="s">
        <v>13</v>
      </c>
      <c r="M74" s="1" t="s">
        <v>13</v>
      </c>
      <c r="N74" s="1" t="s">
        <v>13</v>
      </c>
      <c r="O74" s="1" t="s">
        <v>14</v>
      </c>
    </row>
    <row r="75" hidden="1">
      <c r="B75" s="1">
        <v>1.0</v>
      </c>
      <c r="C75" s="1">
        <v>0.2</v>
      </c>
      <c r="D75" s="1">
        <v>1.0</v>
      </c>
      <c r="E75" s="1">
        <v>0.1</v>
      </c>
      <c r="G75" s="1">
        <v>1.0</v>
      </c>
      <c r="I75" s="1">
        <v>0.7</v>
      </c>
      <c r="J75" s="1">
        <v>0.25</v>
      </c>
      <c r="K75" s="1">
        <v>0.3</v>
      </c>
      <c r="L75" s="1">
        <v>1.0</v>
      </c>
      <c r="M75" s="1">
        <v>1.0</v>
      </c>
      <c r="N75" s="1">
        <v>1.0</v>
      </c>
      <c r="O75" s="1">
        <v>0.7</v>
      </c>
    </row>
    <row r="76" hidden="1">
      <c r="A76" s="1" t="s">
        <v>21</v>
      </c>
      <c r="B76" s="1" t="s">
        <v>20</v>
      </c>
      <c r="C76" s="1" t="s">
        <v>22</v>
      </c>
      <c r="D76" s="1" t="s">
        <v>16</v>
      </c>
      <c r="E76" s="1" t="s">
        <v>16</v>
      </c>
      <c r="G76" s="1" t="s">
        <v>20</v>
      </c>
      <c r="I76" s="1" t="s">
        <v>16</v>
      </c>
      <c r="J76" s="1" t="s">
        <v>22</v>
      </c>
      <c r="K76" s="1" t="s">
        <v>20</v>
      </c>
      <c r="L76" s="1" t="s">
        <v>20</v>
      </c>
      <c r="M76" s="1" t="s">
        <v>20</v>
      </c>
      <c r="N76" s="1" t="s">
        <v>20</v>
      </c>
      <c r="O76" s="1" t="s">
        <v>22</v>
      </c>
    </row>
    <row r="77" hidden="1">
      <c r="B77" s="1">
        <v>0.8</v>
      </c>
      <c r="C77" s="1">
        <v>0.3</v>
      </c>
      <c r="D77" s="1">
        <v>0.4</v>
      </c>
      <c r="E77" s="1">
        <v>0.4</v>
      </c>
      <c r="G77" s="1">
        <v>1.0</v>
      </c>
      <c r="I77" s="1">
        <v>0.4</v>
      </c>
      <c r="J77" s="1">
        <v>0.4</v>
      </c>
      <c r="K77" s="1">
        <v>1.0</v>
      </c>
      <c r="L77" s="1">
        <v>1.0</v>
      </c>
      <c r="M77" s="1">
        <v>1.0</v>
      </c>
      <c r="N77" s="1">
        <v>1.0</v>
      </c>
      <c r="O77" s="1">
        <v>0.5</v>
      </c>
    </row>
    <row r="78">
      <c r="A78" s="1" t="s">
        <v>23</v>
      </c>
      <c r="B78" s="1" t="s">
        <v>20</v>
      </c>
      <c r="C78" s="1" t="s">
        <v>20</v>
      </c>
      <c r="D78" s="1" t="s">
        <v>20</v>
      </c>
      <c r="E78" s="1" t="s">
        <v>16</v>
      </c>
      <c r="G78" s="1" t="s">
        <v>20</v>
      </c>
      <c r="I78" s="1" t="s">
        <v>16</v>
      </c>
      <c r="J78" s="1" t="s">
        <v>22</v>
      </c>
      <c r="K78" s="1" t="s">
        <v>20</v>
      </c>
      <c r="L78" s="1" t="s">
        <v>20</v>
      </c>
      <c r="M78" s="1" t="s">
        <v>20</v>
      </c>
      <c r="N78" s="1" t="s">
        <v>20</v>
      </c>
      <c r="O78" s="1" t="s">
        <v>22</v>
      </c>
    </row>
    <row r="79">
      <c r="B79" s="1">
        <f>(B69+B73+B75+B77)/5</f>
        <v>0.76</v>
      </c>
      <c r="C79" s="1">
        <v>0.2</v>
      </c>
      <c r="D79" s="1">
        <v>0.6</v>
      </c>
      <c r="E79" s="1">
        <f>(E69+E71+E75+E77)/5</f>
        <v>0.2</v>
      </c>
      <c r="G79" s="1">
        <v>1.0</v>
      </c>
      <c r="I79" s="14">
        <f t="shared" ref="I79:J79" si="17">(I69+I71+I73+I75+I77)/5</f>
        <v>0.68</v>
      </c>
      <c r="J79" s="14">
        <f t="shared" si="17"/>
        <v>0.29</v>
      </c>
      <c r="K79" s="1">
        <v>0.6</v>
      </c>
      <c r="L79" s="14">
        <f t="shared" ref="L79:O79" si="18">(L69+L71+L73+L75+L77)/5</f>
        <v>1</v>
      </c>
      <c r="M79" s="14">
        <f t="shared" si="18"/>
        <v>1</v>
      </c>
      <c r="N79" s="14">
        <f t="shared" si="18"/>
        <v>1</v>
      </c>
      <c r="O79" s="14">
        <f t="shared" si="18"/>
        <v>0.44</v>
      </c>
    </row>
    <row r="80">
      <c r="A80" s="1" t="s">
        <v>78</v>
      </c>
      <c r="B80" s="1" t="s">
        <v>20</v>
      </c>
      <c r="C80" s="1" t="s">
        <v>20</v>
      </c>
      <c r="D80" s="1" t="s">
        <v>20</v>
      </c>
      <c r="E80" s="1" t="s">
        <v>20</v>
      </c>
      <c r="G80" s="1" t="s">
        <v>20</v>
      </c>
      <c r="I80" s="1" t="s">
        <v>20</v>
      </c>
      <c r="J80" s="1" t="s">
        <v>20</v>
      </c>
      <c r="K80" s="1" t="s">
        <v>20</v>
      </c>
      <c r="L80" s="1" t="s">
        <v>20</v>
      </c>
      <c r="M80" s="1" t="s">
        <v>20</v>
      </c>
      <c r="N80" s="1" t="s">
        <v>20</v>
      </c>
      <c r="O80" s="1" t="s">
        <v>22</v>
      </c>
    </row>
    <row r="81">
      <c r="B81" s="1">
        <v>1.0</v>
      </c>
      <c r="C81" s="1">
        <v>1.0</v>
      </c>
      <c r="D81" s="1">
        <v>1.0</v>
      </c>
      <c r="E81" s="1">
        <v>1.0</v>
      </c>
      <c r="G81" s="1">
        <v>0.99</v>
      </c>
      <c r="I81" s="1">
        <v>1.0</v>
      </c>
      <c r="J81" s="1">
        <v>0.99</v>
      </c>
      <c r="K81" s="1">
        <v>1.0</v>
      </c>
      <c r="L81" s="1">
        <v>1.0</v>
      </c>
      <c r="M81" s="1">
        <v>1.0</v>
      </c>
      <c r="N81" s="1">
        <v>0.99</v>
      </c>
      <c r="O81" s="1">
        <v>1.0</v>
      </c>
    </row>
    <row r="82">
      <c r="A82" s="1" t="s">
        <v>79</v>
      </c>
      <c r="B82" s="1">
        <f t="shared" ref="B82:D82" si="19">5-abs(B81-B79)*2</f>
        <v>4.52</v>
      </c>
      <c r="C82" s="1">
        <f t="shared" si="19"/>
        <v>3.4</v>
      </c>
      <c r="D82" s="1">
        <f t="shared" si="19"/>
        <v>4.2</v>
      </c>
      <c r="E82" s="1">
        <v>0.0</v>
      </c>
      <c r="G82" s="1">
        <f>5-abs(G81-G79)*2</f>
        <v>4.98</v>
      </c>
      <c r="I82" s="1">
        <v>0.0</v>
      </c>
      <c r="J82" s="1">
        <v>0.0</v>
      </c>
      <c r="K82" s="1">
        <f t="shared" ref="K82:O82" si="20">5-abs(K81-K79)*2</f>
        <v>4.2</v>
      </c>
      <c r="L82" s="1">
        <f t="shared" si="20"/>
        <v>5</v>
      </c>
      <c r="M82" s="1">
        <f t="shared" si="20"/>
        <v>5</v>
      </c>
      <c r="N82" s="1">
        <f t="shared" si="20"/>
        <v>4.98</v>
      </c>
      <c r="O82" s="1">
        <f t="shared" si="20"/>
        <v>3.88</v>
      </c>
    </row>
    <row r="83">
      <c r="A83" s="12" t="s">
        <v>51</v>
      </c>
      <c r="B83" s="12" t="s">
        <v>52</v>
      </c>
      <c r="C83" s="12" t="s">
        <v>53</v>
      </c>
      <c r="D83" s="12" t="s">
        <v>54</v>
      </c>
      <c r="E83" s="12" t="s">
        <v>26</v>
      </c>
      <c r="F83" s="13"/>
      <c r="G83" s="12" t="s">
        <v>9</v>
      </c>
      <c r="H83" s="13"/>
      <c r="I83" s="13"/>
      <c r="J83" s="12" t="s">
        <v>37</v>
      </c>
      <c r="K83" s="13"/>
      <c r="L83" s="12" t="s">
        <v>37</v>
      </c>
      <c r="M83" s="12" t="s">
        <v>25</v>
      </c>
      <c r="N83" s="12" t="s">
        <v>55</v>
      </c>
      <c r="O83" s="13"/>
      <c r="P83" s="13"/>
      <c r="Q83" s="13"/>
      <c r="R83" s="13"/>
      <c r="S83" s="13"/>
      <c r="T83" s="13"/>
      <c r="U83" s="13"/>
      <c r="V83" s="13"/>
      <c r="W83" s="13"/>
      <c r="X83" s="13"/>
      <c r="Y83" s="13"/>
      <c r="Z83" s="13"/>
    </row>
    <row r="84" hidden="1">
      <c r="A84" s="1" t="s">
        <v>12</v>
      </c>
      <c r="B84" s="1" t="s">
        <v>15</v>
      </c>
      <c r="C84" s="1" t="s">
        <v>13</v>
      </c>
      <c r="D84" s="1" t="s">
        <v>13</v>
      </c>
      <c r="E84" s="1" t="s">
        <v>13</v>
      </c>
      <c r="G84" s="1" t="s">
        <v>14</v>
      </c>
      <c r="J84" s="1" t="s">
        <v>14</v>
      </c>
      <c r="L84" s="1" t="s">
        <v>13</v>
      </c>
      <c r="M84" s="1" t="s">
        <v>13</v>
      </c>
      <c r="N84" s="1" t="s">
        <v>13</v>
      </c>
    </row>
    <row r="85" hidden="1">
      <c r="B85" s="1">
        <v>0.3</v>
      </c>
      <c r="C85" s="1">
        <v>1.0</v>
      </c>
      <c r="D85" s="1">
        <v>1.0</v>
      </c>
      <c r="E85" s="1">
        <v>1.0</v>
      </c>
      <c r="G85" s="1">
        <v>0.4</v>
      </c>
      <c r="J85" s="1">
        <v>0.7</v>
      </c>
      <c r="L85" s="1">
        <v>1.0</v>
      </c>
      <c r="M85" s="1">
        <v>1.0</v>
      </c>
      <c r="N85" s="1">
        <v>1.0</v>
      </c>
    </row>
    <row r="86" hidden="1">
      <c r="A86" s="1" t="s">
        <v>17</v>
      </c>
      <c r="B86" s="1" t="s">
        <v>15</v>
      </c>
      <c r="C86" s="1" t="s">
        <v>14</v>
      </c>
      <c r="D86" s="4" t="s">
        <v>13</v>
      </c>
      <c r="E86" s="4" t="s">
        <v>13</v>
      </c>
      <c r="G86" s="1" t="s">
        <v>14</v>
      </c>
      <c r="J86" s="1" t="s">
        <v>14</v>
      </c>
      <c r="L86" s="4" t="s">
        <v>13</v>
      </c>
      <c r="M86" s="4" t="s">
        <v>13</v>
      </c>
      <c r="N86" s="4" t="s">
        <v>13</v>
      </c>
    </row>
    <row r="87" hidden="1">
      <c r="B87" s="1">
        <v>0.5</v>
      </c>
      <c r="C87" s="1">
        <v>0.1</v>
      </c>
      <c r="D87" s="5">
        <v>1.0</v>
      </c>
      <c r="E87" s="5">
        <v>1.0</v>
      </c>
      <c r="G87" s="1">
        <v>0.3</v>
      </c>
      <c r="J87" s="1">
        <v>0.8</v>
      </c>
      <c r="L87" s="5">
        <v>1.0</v>
      </c>
      <c r="M87" s="5">
        <v>1.0</v>
      </c>
      <c r="N87" s="5">
        <v>1.0</v>
      </c>
    </row>
    <row r="88" hidden="1">
      <c r="A88" s="1" t="s">
        <v>18</v>
      </c>
      <c r="B88" s="1" t="s">
        <v>13</v>
      </c>
      <c r="C88" s="1" t="s">
        <v>13</v>
      </c>
      <c r="D88" s="1" t="s">
        <v>13</v>
      </c>
      <c r="E88" s="1" t="s">
        <v>13</v>
      </c>
      <c r="G88" s="1" t="s">
        <v>14</v>
      </c>
      <c r="J88" s="1" t="s">
        <v>14</v>
      </c>
      <c r="L88" s="1" t="s">
        <v>13</v>
      </c>
      <c r="M88" s="1" t="s">
        <v>13</v>
      </c>
      <c r="N88" s="1" t="s">
        <v>13</v>
      </c>
    </row>
    <row r="89" hidden="1">
      <c r="B89" s="1">
        <v>1.0</v>
      </c>
      <c r="C89" s="1">
        <v>1.0</v>
      </c>
      <c r="D89" s="1">
        <v>1.0</v>
      </c>
      <c r="E89" s="1">
        <v>1.0</v>
      </c>
      <c r="G89" s="1">
        <v>0.2</v>
      </c>
      <c r="J89" s="1">
        <v>0.6</v>
      </c>
      <c r="L89" s="1">
        <v>1.0</v>
      </c>
      <c r="M89" s="1">
        <v>1.0</v>
      </c>
      <c r="N89" s="1">
        <v>1.0</v>
      </c>
    </row>
    <row r="90" hidden="1">
      <c r="A90" s="1" t="s">
        <v>19</v>
      </c>
      <c r="B90" s="1" t="s">
        <v>15</v>
      </c>
      <c r="C90" s="1" t="s">
        <v>14</v>
      </c>
      <c r="D90" s="1" t="s">
        <v>13</v>
      </c>
      <c r="E90" s="1" t="s">
        <v>13</v>
      </c>
      <c r="G90" s="1" t="s">
        <v>14</v>
      </c>
      <c r="J90" s="1" t="s">
        <v>14</v>
      </c>
      <c r="L90" s="1" t="s">
        <v>13</v>
      </c>
      <c r="M90" s="1" t="s">
        <v>13</v>
      </c>
      <c r="N90" s="1" t="s">
        <v>13</v>
      </c>
    </row>
    <row r="91" hidden="1">
      <c r="B91" s="1">
        <v>0.6</v>
      </c>
      <c r="C91" s="1">
        <v>0.3</v>
      </c>
      <c r="D91" s="1">
        <v>1.0</v>
      </c>
      <c r="E91" s="1">
        <v>1.0</v>
      </c>
      <c r="G91" s="1">
        <v>0.4</v>
      </c>
      <c r="J91" s="1">
        <v>0.7</v>
      </c>
      <c r="L91" s="1">
        <v>1.0</v>
      </c>
      <c r="M91" s="1">
        <v>1.0</v>
      </c>
      <c r="N91" s="1">
        <v>1.0</v>
      </c>
    </row>
    <row r="92" hidden="1">
      <c r="A92" s="1" t="s">
        <v>21</v>
      </c>
      <c r="B92" s="1" t="s">
        <v>16</v>
      </c>
      <c r="C92" s="1" t="s">
        <v>20</v>
      </c>
      <c r="D92" s="1" t="s">
        <v>16</v>
      </c>
      <c r="E92" s="1" t="s">
        <v>20</v>
      </c>
      <c r="G92" s="1" t="s">
        <v>22</v>
      </c>
      <c r="J92" s="1" t="s">
        <v>22</v>
      </c>
      <c r="L92" s="1" t="s">
        <v>20</v>
      </c>
      <c r="M92" s="1" t="s">
        <v>20</v>
      </c>
      <c r="N92" s="1" t="s">
        <v>20</v>
      </c>
    </row>
    <row r="93" hidden="1">
      <c r="B93" s="1">
        <v>0.4</v>
      </c>
      <c r="C93" s="1">
        <v>1.0</v>
      </c>
      <c r="D93" s="1">
        <v>0.3</v>
      </c>
      <c r="E93" s="1">
        <v>1.0</v>
      </c>
      <c r="G93" s="1">
        <v>0.4</v>
      </c>
      <c r="J93" s="1">
        <v>0.5</v>
      </c>
      <c r="L93" s="1">
        <v>1.0</v>
      </c>
      <c r="M93" s="1">
        <v>1.0</v>
      </c>
      <c r="N93" s="1">
        <v>1.0</v>
      </c>
    </row>
    <row r="94">
      <c r="A94" s="1" t="s">
        <v>23</v>
      </c>
      <c r="B94" s="1" t="s">
        <v>16</v>
      </c>
      <c r="C94" s="1" t="s">
        <v>20</v>
      </c>
      <c r="D94" s="1" t="s">
        <v>20</v>
      </c>
      <c r="E94" s="1" t="s">
        <v>20</v>
      </c>
      <c r="G94" s="1" t="s">
        <v>22</v>
      </c>
      <c r="J94" s="1" t="s">
        <v>22</v>
      </c>
      <c r="L94" s="1" t="s">
        <v>20</v>
      </c>
      <c r="M94" s="1" t="s">
        <v>20</v>
      </c>
      <c r="N94" s="1" t="s">
        <v>20</v>
      </c>
    </row>
    <row r="95">
      <c r="B95" s="1">
        <f>(B85+B87+B89+B91+B93)/5</f>
        <v>0.56</v>
      </c>
      <c r="C95" s="1">
        <v>0.6</v>
      </c>
      <c r="D95" s="1">
        <v>0.8</v>
      </c>
      <c r="E95" s="1">
        <f>(E85+E87+E89+E91+E93)/5</f>
        <v>1</v>
      </c>
      <c r="F95" s="1"/>
      <c r="G95" s="1">
        <f>(G85+G87+G89+G91+G93)/5</f>
        <v>0.34</v>
      </c>
      <c r="J95" s="1">
        <f>(J85+J87+J89+J91+J93)/5</f>
        <v>0.66</v>
      </c>
      <c r="L95" s="1">
        <v>1.0</v>
      </c>
      <c r="M95" s="1">
        <v>1.0</v>
      </c>
      <c r="N95" s="1">
        <v>1.0</v>
      </c>
    </row>
    <row r="96">
      <c r="A96" s="1" t="s">
        <v>78</v>
      </c>
      <c r="B96" s="1" t="s">
        <v>20</v>
      </c>
      <c r="C96" s="1" t="s">
        <v>20</v>
      </c>
      <c r="D96" s="1" t="s">
        <v>20</v>
      </c>
      <c r="E96" s="1" t="s">
        <v>20</v>
      </c>
      <c r="G96" s="1" t="s">
        <v>20</v>
      </c>
      <c r="J96" s="1" t="s">
        <v>20</v>
      </c>
      <c r="L96" s="1" t="s">
        <v>20</v>
      </c>
      <c r="M96" s="1" t="s">
        <v>20</v>
      </c>
      <c r="N96" s="1" t="s">
        <v>22</v>
      </c>
    </row>
    <row r="97">
      <c r="B97" s="1">
        <v>1.0</v>
      </c>
      <c r="C97" s="1">
        <v>0.99</v>
      </c>
      <c r="D97" s="1">
        <v>1.0</v>
      </c>
      <c r="E97" s="1">
        <v>1.0</v>
      </c>
      <c r="G97" s="1">
        <v>1.0</v>
      </c>
      <c r="J97" s="1">
        <v>1.0</v>
      </c>
      <c r="L97" s="1">
        <v>1.0</v>
      </c>
      <c r="M97" s="1">
        <v>1.0</v>
      </c>
      <c r="N97" s="1">
        <v>1.0</v>
      </c>
    </row>
    <row r="98">
      <c r="A98" s="1" t="s">
        <v>79</v>
      </c>
      <c r="B98" s="1">
        <v>0.0</v>
      </c>
      <c r="C98" s="1">
        <f t="shared" ref="C98:E98" si="21">5-abs(C97-C95)*2</f>
        <v>4.22</v>
      </c>
      <c r="D98" s="1">
        <f t="shared" si="21"/>
        <v>4.6</v>
      </c>
      <c r="E98" s="1">
        <f t="shared" si="21"/>
        <v>5</v>
      </c>
      <c r="G98" s="1">
        <v>0.0</v>
      </c>
      <c r="J98" s="1">
        <v>0.0</v>
      </c>
      <c r="L98" s="1">
        <f t="shared" ref="L98:M98" si="22">5-abs(L97-L95)*2</f>
        <v>5</v>
      </c>
      <c r="M98" s="1">
        <f t="shared" si="22"/>
        <v>5</v>
      </c>
      <c r="N98" s="1">
        <v>0.0</v>
      </c>
    </row>
    <row r="99">
      <c r="A99" s="12" t="s">
        <v>56</v>
      </c>
      <c r="B99" s="12"/>
      <c r="C99" s="12" t="s">
        <v>42</v>
      </c>
      <c r="D99" s="12" t="s">
        <v>57</v>
      </c>
      <c r="E99" s="12" t="s">
        <v>9</v>
      </c>
      <c r="F99" s="13"/>
      <c r="G99" s="12" t="s">
        <v>10</v>
      </c>
      <c r="H99" s="13"/>
      <c r="I99" s="13"/>
      <c r="J99" s="13"/>
      <c r="K99" s="13"/>
      <c r="L99" s="12" t="s">
        <v>26</v>
      </c>
      <c r="M99" s="12" t="s">
        <v>52</v>
      </c>
      <c r="N99" s="12" t="s">
        <v>25</v>
      </c>
      <c r="O99" s="13"/>
      <c r="P99" s="13"/>
      <c r="Q99" s="13"/>
      <c r="R99" s="13"/>
      <c r="S99" s="13"/>
      <c r="T99" s="13"/>
      <c r="U99" s="13"/>
      <c r="V99" s="13"/>
      <c r="W99" s="13"/>
      <c r="X99" s="13"/>
      <c r="Y99" s="13"/>
      <c r="Z99" s="13"/>
    </row>
    <row r="100" hidden="1">
      <c r="A100" s="1" t="s">
        <v>12</v>
      </c>
      <c r="C100" s="1" t="s">
        <v>14</v>
      </c>
      <c r="D100" s="1" t="s">
        <v>13</v>
      </c>
      <c r="E100" s="1" t="s">
        <v>15</v>
      </c>
      <c r="G100" s="1" t="s">
        <v>15</v>
      </c>
      <c r="L100" s="1" t="s">
        <v>13</v>
      </c>
      <c r="M100" s="1" t="s">
        <v>13</v>
      </c>
      <c r="N100" s="1" t="s">
        <v>14</v>
      </c>
    </row>
    <row r="101" hidden="1">
      <c r="C101" s="1">
        <v>0.2</v>
      </c>
      <c r="D101" s="1">
        <v>1.0</v>
      </c>
      <c r="E101" s="1">
        <v>0.6</v>
      </c>
      <c r="G101" s="1">
        <v>0.4</v>
      </c>
      <c r="L101" s="1">
        <v>1.0</v>
      </c>
      <c r="M101" s="1">
        <v>1.0</v>
      </c>
      <c r="N101" s="1">
        <v>0.7</v>
      </c>
    </row>
    <row r="102" hidden="1">
      <c r="A102" s="1" t="s">
        <v>17</v>
      </c>
      <c r="C102" s="1" t="s">
        <v>14</v>
      </c>
      <c r="D102" s="4" t="s">
        <v>13</v>
      </c>
      <c r="E102" s="1" t="s">
        <v>15</v>
      </c>
      <c r="G102" s="1" t="s">
        <v>15</v>
      </c>
      <c r="L102" s="4" t="s">
        <v>13</v>
      </c>
      <c r="M102" s="4" t="s">
        <v>13</v>
      </c>
      <c r="N102" s="1" t="s">
        <v>14</v>
      </c>
    </row>
    <row r="103" hidden="1">
      <c r="C103" s="1">
        <v>0.3</v>
      </c>
      <c r="D103" s="5">
        <v>1.0</v>
      </c>
      <c r="E103" s="1">
        <v>0.5</v>
      </c>
      <c r="G103" s="1">
        <v>0.5</v>
      </c>
      <c r="L103" s="5">
        <v>1.0</v>
      </c>
      <c r="M103" s="5">
        <v>1.0</v>
      </c>
      <c r="N103" s="1">
        <v>0.6</v>
      </c>
    </row>
    <row r="104" hidden="1">
      <c r="A104" s="1" t="s">
        <v>18</v>
      </c>
      <c r="C104" s="1" t="s">
        <v>14</v>
      </c>
      <c r="D104" s="1" t="s">
        <v>58</v>
      </c>
      <c r="E104" s="1" t="s">
        <v>15</v>
      </c>
      <c r="G104" s="1" t="s">
        <v>13</v>
      </c>
      <c r="L104" s="1" t="s">
        <v>13</v>
      </c>
      <c r="M104" s="1" t="s">
        <v>13</v>
      </c>
      <c r="N104" s="1" t="s">
        <v>14</v>
      </c>
    </row>
    <row r="105" hidden="1">
      <c r="C105" s="1">
        <v>0.5</v>
      </c>
      <c r="D105" s="1">
        <v>1.0</v>
      </c>
      <c r="E105" s="1">
        <v>0.2</v>
      </c>
      <c r="G105" s="1">
        <v>0.3</v>
      </c>
      <c r="L105" s="1">
        <v>1.0</v>
      </c>
      <c r="M105" s="1">
        <v>1.0</v>
      </c>
      <c r="N105" s="1">
        <v>0.8</v>
      </c>
    </row>
    <row r="106" hidden="1">
      <c r="A106" s="1" t="s">
        <v>19</v>
      </c>
      <c r="C106" s="1" t="s">
        <v>14</v>
      </c>
      <c r="D106" s="1" t="s">
        <v>13</v>
      </c>
      <c r="E106" s="1" t="s">
        <v>15</v>
      </c>
      <c r="G106" s="1" t="s">
        <v>13</v>
      </c>
      <c r="L106" s="1" t="s">
        <v>13</v>
      </c>
      <c r="M106" s="1" t="s">
        <v>13</v>
      </c>
      <c r="N106" s="1" t="s">
        <v>14</v>
      </c>
    </row>
    <row r="107" hidden="1">
      <c r="C107" s="1">
        <v>0.5</v>
      </c>
      <c r="D107" s="1">
        <v>1.0</v>
      </c>
      <c r="E107" s="1">
        <v>0.4</v>
      </c>
      <c r="G107" s="1">
        <v>0.6</v>
      </c>
      <c r="L107" s="1">
        <v>1.0</v>
      </c>
      <c r="M107" s="1">
        <v>1.0</v>
      </c>
      <c r="N107" s="1">
        <v>0.7</v>
      </c>
    </row>
    <row r="108" hidden="1">
      <c r="A108" s="1" t="s">
        <v>21</v>
      </c>
      <c r="C108" s="1" t="s">
        <v>22</v>
      </c>
      <c r="D108" s="1" t="s">
        <v>20</v>
      </c>
      <c r="E108" s="1" t="s">
        <v>16</v>
      </c>
      <c r="G108" s="1" t="s">
        <v>16</v>
      </c>
      <c r="L108" s="1" t="s">
        <v>20</v>
      </c>
      <c r="M108" s="1" t="s">
        <v>20</v>
      </c>
      <c r="N108" s="1" t="s">
        <v>22</v>
      </c>
    </row>
    <row r="109" hidden="1">
      <c r="C109" s="1">
        <v>0.3</v>
      </c>
      <c r="D109" s="1">
        <v>1.0</v>
      </c>
      <c r="E109" s="1">
        <v>0.6</v>
      </c>
      <c r="G109" s="1">
        <v>0.4</v>
      </c>
      <c r="L109" s="1">
        <v>1.0</v>
      </c>
      <c r="M109" s="1">
        <v>1.0</v>
      </c>
      <c r="N109" s="1">
        <v>0.6</v>
      </c>
    </row>
    <row r="110">
      <c r="A110" s="1" t="s">
        <v>59</v>
      </c>
      <c r="C110" s="1" t="s">
        <v>22</v>
      </c>
      <c r="D110" s="1" t="s">
        <v>20</v>
      </c>
      <c r="E110" s="1" t="s">
        <v>16</v>
      </c>
      <c r="G110" s="1" t="s">
        <v>16</v>
      </c>
      <c r="L110" s="1" t="s">
        <v>20</v>
      </c>
      <c r="M110" s="1" t="s">
        <v>20</v>
      </c>
      <c r="N110" s="1" t="s">
        <v>22</v>
      </c>
    </row>
    <row r="111">
      <c r="C111" s="14">
        <f t="shared" ref="C111:E111" si="23">(C101+C103+C105+C107+C109)/5</f>
        <v>0.36</v>
      </c>
      <c r="D111" s="14">
        <f t="shared" si="23"/>
        <v>1</v>
      </c>
      <c r="E111" s="14">
        <f t="shared" si="23"/>
        <v>0.46</v>
      </c>
      <c r="G111" s="14">
        <f>(G101+G103+G105+G107+G109)/5</f>
        <v>0.44</v>
      </c>
      <c r="L111" s="1">
        <v>1.0</v>
      </c>
      <c r="M111" s="1">
        <v>1.0</v>
      </c>
      <c r="N111" s="14">
        <f>(N101+N103+N105+N107+N109)/5</f>
        <v>0.68</v>
      </c>
    </row>
    <row r="112">
      <c r="A112" s="1" t="s">
        <v>78</v>
      </c>
      <c r="C112" s="1" t="s">
        <v>20</v>
      </c>
      <c r="D112" s="1" t="s">
        <v>20</v>
      </c>
      <c r="E112" s="1" t="s">
        <v>20</v>
      </c>
      <c r="G112" s="1" t="s">
        <v>20</v>
      </c>
      <c r="L112" s="1" t="s">
        <v>20</v>
      </c>
      <c r="M112" s="1" t="s">
        <v>20</v>
      </c>
      <c r="N112" s="1" t="s">
        <v>22</v>
      </c>
    </row>
    <row r="113">
      <c r="C113" s="1">
        <v>1.0</v>
      </c>
      <c r="D113" s="1">
        <v>1.0</v>
      </c>
      <c r="E113" s="1">
        <v>1.0</v>
      </c>
      <c r="G113" s="1">
        <v>1.0</v>
      </c>
      <c r="L113" s="1">
        <v>1.0</v>
      </c>
      <c r="M113" s="1">
        <v>0.99</v>
      </c>
      <c r="N113" s="1">
        <v>1.0</v>
      </c>
    </row>
    <row r="114">
      <c r="A114" s="1" t="s">
        <v>79</v>
      </c>
      <c r="C114" s="1">
        <v>0.0</v>
      </c>
      <c r="D114" s="1">
        <f>5-abs(D113-D111)*2</f>
        <v>5</v>
      </c>
      <c r="E114" s="1">
        <v>0.0</v>
      </c>
      <c r="G114" s="1">
        <v>0.0</v>
      </c>
      <c r="L114" s="1">
        <f t="shared" ref="L114:N114" si="24">5-abs(L113-L111)*2</f>
        <v>5</v>
      </c>
      <c r="M114" s="1">
        <f t="shared" si="24"/>
        <v>4.98</v>
      </c>
      <c r="N114" s="1">
        <f t="shared" si="24"/>
        <v>4.36</v>
      </c>
    </row>
    <row r="115">
      <c r="A115" s="12" t="s">
        <v>60</v>
      </c>
      <c r="B115" s="13"/>
      <c r="C115" s="13"/>
      <c r="D115" s="13"/>
      <c r="E115" s="12" t="s">
        <v>61</v>
      </c>
      <c r="F115" s="13"/>
      <c r="G115" s="12" t="s">
        <v>62</v>
      </c>
      <c r="H115" s="13"/>
      <c r="I115" s="13"/>
      <c r="J115" s="13"/>
      <c r="K115" s="13"/>
      <c r="L115" s="12" t="s">
        <v>63</v>
      </c>
      <c r="M115" s="12" t="s">
        <v>25</v>
      </c>
      <c r="N115" s="13"/>
      <c r="O115" s="13"/>
      <c r="P115" s="13"/>
      <c r="Q115" s="13"/>
      <c r="R115" s="13"/>
      <c r="S115" s="13"/>
      <c r="T115" s="13"/>
      <c r="U115" s="13"/>
      <c r="V115" s="13"/>
      <c r="W115" s="13"/>
      <c r="X115" s="13"/>
      <c r="Y115" s="13"/>
      <c r="Z115" s="13"/>
    </row>
    <row r="116" hidden="1">
      <c r="A116" s="1" t="s">
        <v>12</v>
      </c>
      <c r="E116" s="1" t="s">
        <v>13</v>
      </c>
      <c r="G116" s="1" t="s">
        <v>14</v>
      </c>
      <c r="L116" s="1" t="s">
        <v>13</v>
      </c>
      <c r="M116" s="1" t="s">
        <v>13</v>
      </c>
    </row>
    <row r="117" hidden="1">
      <c r="E117" s="1">
        <v>1.0</v>
      </c>
      <c r="G117" s="1">
        <v>0.5</v>
      </c>
      <c r="L117" s="1">
        <v>1.0</v>
      </c>
      <c r="M117" s="1">
        <v>1.0</v>
      </c>
    </row>
    <row r="118" hidden="1">
      <c r="A118" s="1" t="s">
        <v>17</v>
      </c>
      <c r="E118" s="4" t="s">
        <v>13</v>
      </c>
      <c r="G118" s="1" t="s">
        <v>14</v>
      </c>
      <c r="L118" s="4" t="s">
        <v>13</v>
      </c>
      <c r="M118" s="1" t="s">
        <v>13</v>
      </c>
    </row>
    <row r="119" hidden="1">
      <c r="E119" s="5">
        <v>1.0</v>
      </c>
      <c r="G119" s="1">
        <v>0.6</v>
      </c>
      <c r="L119" s="5">
        <v>1.0</v>
      </c>
      <c r="M119" s="1">
        <v>1.0</v>
      </c>
    </row>
    <row r="120" hidden="1">
      <c r="A120" s="1" t="s">
        <v>18</v>
      </c>
      <c r="E120" s="1" t="s">
        <v>13</v>
      </c>
      <c r="G120" s="1" t="s">
        <v>14</v>
      </c>
      <c r="L120" s="1" t="s">
        <v>14</v>
      </c>
      <c r="M120" s="1" t="s">
        <v>13</v>
      </c>
    </row>
    <row r="121" hidden="1">
      <c r="E121" s="1">
        <v>1.0</v>
      </c>
      <c r="G121" s="1">
        <v>0.5</v>
      </c>
      <c r="L121" s="1">
        <v>0.6</v>
      </c>
      <c r="M121" s="1">
        <v>1.0</v>
      </c>
    </row>
    <row r="122" hidden="1">
      <c r="A122" s="1" t="s">
        <v>19</v>
      </c>
      <c r="E122" s="1" t="s">
        <v>13</v>
      </c>
      <c r="G122" s="1" t="s">
        <v>14</v>
      </c>
      <c r="L122" s="1" t="s">
        <v>13</v>
      </c>
      <c r="M122" s="1" t="s">
        <v>13</v>
      </c>
    </row>
    <row r="123" hidden="1">
      <c r="E123" s="1">
        <v>1.0</v>
      </c>
      <c r="G123" s="1">
        <v>0.6</v>
      </c>
      <c r="L123" s="1">
        <v>1.0</v>
      </c>
      <c r="M123" s="1">
        <v>1.0</v>
      </c>
    </row>
    <row r="124" hidden="1">
      <c r="A124" s="1" t="s">
        <v>21</v>
      </c>
      <c r="E124" s="1" t="s">
        <v>20</v>
      </c>
      <c r="G124" s="1" t="s">
        <v>22</v>
      </c>
      <c r="L124" s="1" t="s">
        <v>20</v>
      </c>
      <c r="M124" s="1" t="s">
        <v>20</v>
      </c>
    </row>
    <row r="125" hidden="1">
      <c r="E125" s="1">
        <v>1.0</v>
      </c>
      <c r="G125" s="1">
        <v>0.4</v>
      </c>
      <c r="L125" s="1">
        <v>1.0</v>
      </c>
      <c r="M125" s="1">
        <v>1.0</v>
      </c>
    </row>
    <row r="126">
      <c r="A126" s="1" t="s">
        <v>23</v>
      </c>
      <c r="E126" s="1" t="s">
        <v>20</v>
      </c>
      <c r="G126" s="1" t="s">
        <v>22</v>
      </c>
      <c r="L126" s="1" t="s">
        <v>20</v>
      </c>
      <c r="M126" s="1" t="s">
        <v>20</v>
      </c>
    </row>
    <row r="127">
      <c r="E127" s="1">
        <v>1.0</v>
      </c>
      <c r="G127" s="14">
        <f>(G117+G119+G121+G123+G125)/5</f>
        <v>0.52</v>
      </c>
      <c r="L127" s="1">
        <v>1.0</v>
      </c>
      <c r="M127" s="1">
        <v>1.0</v>
      </c>
    </row>
    <row r="128">
      <c r="A128" s="1" t="s">
        <v>80</v>
      </c>
      <c r="E128" s="1" t="s">
        <v>20</v>
      </c>
      <c r="G128" s="1" t="s">
        <v>20</v>
      </c>
      <c r="L128" s="1" t="s">
        <v>20</v>
      </c>
      <c r="M128" s="1" t="s">
        <v>20</v>
      </c>
    </row>
    <row r="129">
      <c r="E129" s="1">
        <v>1.0</v>
      </c>
      <c r="G129" s="1">
        <v>1.0</v>
      </c>
      <c r="L129" s="1">
        <v>1.0</v>
      </c>
      <c r="M129" s="1">
        <v>1.0</v>
      </c>
    </row>
    <row r="130">
      <c r="A130" s="1" t="s">
        <v>79</v>
      </c>
      <c r="E130" s="1">
        <f>5-abs(E129-E127)*2</f>
        <v>5</v>
      </c>
      <c r="G130" s="1">
        <v>0.0</v>
      </c>
      <c r="L130" s="1">
        <f t="shared" ref="L130:M130" si="25">5-abs(L129-L127)*2</f>
        <v>5</v>
      </c>
      <c r="M130" s="1">
        <f t="shared" si="25"/>
        <v>5</v>
      </c>
    </row>
    <row r="131">
      <c r="A131" s="12" t="s">
        <v>64</v>
      </c>
      <c r="B131" s="13"/>
      <c r="C131" s="13"/>
      <c r="D131" s="13"/>
      <c r="E131" s="12" t="s">
        <v>65</v>
      </c>
      <c r="F131" s="13"/>
      <c r="G131" s="13"/>
      <c r="H131" s="13"/>
      <c r="I131" s="13"/>
      <c r="J131" s="13"/>
      <c r="K131" s="13"/>
      <c r="L131" s="13"/>
      <c r="M131" s="12" t="s">
        <v>66</v>
      </c>
      <c r="N131" s="13"/>
      <c r="O131" s="13"/>
      <c r="P131" s="13"/>
      <c r="Q131" s="13"/>
      <c r="R131" s="13"/>
      <c r="S131" s="13"/>
      <c r="T131" s="13"/>
      <c r="U131" s="13"/>
      <c r="V131" s="13"/>
      <c r="W131" s="13"/>
      <c r="X131" s="13"/>
      <c r="Y131" s="13"/>
      <c r="Z131" s="13"/>
    </row>
    <row r="132" hidden="1">
      <c r="A132" s="1" t="s">
        <v>12</v>
      </c>
      <c r="E132" s="1" t="s">
        <v>13</v>
      </c>
      <c r="M132" s="1" t="s">
        <v>13</v>
      </c>
    </row>
    <row r="133" hidden="1">
      <c r="E133" s="1">
        <v>1.0</v>
      </c>
      <c r="M133" s="1">
        <v>1.0</v>
      </c>
    </row>
    <row r="134" hidden="1">
      <c r="A134" s="1" t="s">
        <v>17</v>
      </c>
      <c r="E134" s="4" t="s">
        <v>13</v>
      </c>
      <c r="M134" s="1" t="s">
        <v>13</v>
      </c>
    </row>
    <row r="135" hidden="1">
      <c r="E135" s="5">
        <v>1.0</v>
      </c>
      <c r="M135" s="1">
        <v>1.0</v>
      </c>
    </row>
    <row r="136" hidden="1">
      <c r="A136" s="1" t="s">
        <v>18</v>
      </c>
      <c r="E136" s="1" t="s">
        <v>13</v>
      </c>
      <c r="M136" s="1" t="s">
        <v>13</v>
      </c>
    </row>
    <row r="137" hidden="1">
      <c r="E137" s="1">
        <v>1.0</v>
      </c>
      <c r="M137" s="1">
        <v>1.0</v>
      </c>
    </row>
    <row r="138" hidden="1">
      <c r="A138" s="1" t="s">
        <v>19</v>
      </c>
      <c r="E138" s="1" t="s">
        <v>13</v>
      </c>
      <c r="M138" s="1" t="s">
        <v>13</v>
      </c>
    </row>
    <row r="139" hidden="1">
      <c r="E139" s="1">
        <v>1.0</v>
      </c>
      <c r="M139" s="1">
        <v>1.0</v>
      </c>
    </row>
    <row r="140" hidden="1">
      <c r="A140" s="1" t="s">
        <v>21</v>
      </c>
      <c r="E140" s="1" t="s">
        <v>20</v>
      </c>
      <c r="M140" s="1" t="s">
        <v>20</v>
      </c>
    </row>
    <row r="141" hidden="1">
      <c r="E141" s="1">
        <v>1.0</v>
      </c>
      <c r="M141" s="1">
        <v>1.0</v>
      </c>
    </row>
    <row r="142">
      <c r="A142" s="1" t="s">
        <v>23</v>
      </c>
      <c r="E142" s="1" t="s">
        <v>20</v>
      </c>
      <c r="M142" s="1" t="s">
        <v>20</v>
      </c>
    </row>
    <row r="143">
      <c r="E143" s="1">
        <v>1.0</v>
      </c>
      <c r="M143" s="1">
        <v>1.0</v>
      </c>
    </row>
    <row r="144">
      <c r="A144" s="1" t="s">
        <v>80</v>
      </c>
      <c r="E144" s="1" t="s">
        <v>20</v>
      </c>
      <c r="M144" s="1" t="s">
        <v>20</v>
      </c>
    </row>
    <row r="145">
      <c r="E145" s="1">
        <v>0.99</v>
      </c>
      <c r="M145" s="1">
        <v>1.0</v>
      </c>
    </row>
    <row r="146">
      <c r="A146" s="1" t="s">
        <v>79</v>
      </c>
      <c r="E146" s="1">
        <f>5-abs(E145-E143)*2</f>
        <v>4.98</v>
      </c>
      <c r="M146" s="1">
        <f>5-abs(M145-M143)*2</f>
        <v>5</v>
      </c>
    </row>
    <row r="147">
      <c r="A147" s="12" t="s">
        <v>67</v>
      </c>
      <c r="B147" s="13"/>
      <c r="C147" s="13"/>
      <c r="D147" s="13"/>
      <c r="E147" s="12" t="s">
        <v>68</v>
      </c>
      <c r="F147" s="13"/>
      <c r="G147" s="13"/>
      <c r="H147" s="13"/>
      <c r="I147" s="13"/>
      <c r="J147" s="13"/>
      <c r="K147" s="13"/>
      <c r="L147" s="13"/>
      <c r="M147" s="13"/>
      <c r="N147" s="13"/>
      <c r="O147" s="13"/>
      <c r="P147" s="13"/>
      <c r="Q147" s="13"/>
      <c r="R147" s="13"/>
      <c r="S147" s="13"/>
      <c r="T147" s="13"/>
      <c r="U147" s="13"/>
      <c r="V147" s="13"/>
      <c r="W147" s="13"/>
      <c r="X147" s="13"/>
      <c r="Y147" s="13"/>
      <c r="Z147" s="13"/>
    </row>
    <row r="148" hidden="1">
      <c r="A148" s="1" t="s">
        <v>12</v>
      </c>
      <c r="E148" s="1" t="s">
        <v>13</v>
      </c>
    </row>
    <row r="149" hidden="1">
      <c r="E149" s="1">
        <v>1.0</v>
      </c>
    </row>
    <row r="150" hidden="1">
      <c r="A150" s="1" t="s">
        <v>17</v>
      </c>
      <c r="E150" s="4" t="s">
        <v>13</v>
      </c>
    </row>
    <row r="151" hidden="1">
      <c r="E151" s="5">
        <v>1.0</v>
      </c>
    </row>
    <row r="152" hidden="1">
      <c r="A152" s="1" t="s">
        <v>18</v>
      </c>
      <c r="E152" s="1" t="s">
        <v>13</v>
      </c>
    </row>
    <row r="153" hidden="1">
      <c r="E153" s="1">
        <v>1.0</v>
      </c>
    </row>
    <row r="154" hidden="1">
      <c r="A154" s="1" t="s">
        <v>19</v>
      </c>
      <c r="E154" s="1" t="s">
        <v>13</v>
      </c>
    </row>
    <row r="155" hidden="1">
      <c r="E155" s="1">
        <v>1.0</v>
      </c>
    </row>
    <row r="156" hidden="1">
      <c r="A156" s="1" t="s">
        <v>21</v>
      </c>
      <c r="E156" s="1" t="s">
        <v>20</v>
      </c>
    </row>
    <row r="157" hidden="1">
      <c r="E157" s="1">
        <v>1.0</v>
      </c>
    </row>
    <row r="158">
      <c r="A158" s="1" t="s">
        <v>23</v>
      </c>
      <c r="E158" s="1" t="s">
        <v>20</v>
      </c>
    </row>
    <row r="159">
      <c r="E159" s="1">
        <v>1.0</v>
      </c>
    </row>
    <row r="160">
      <c r="A160" s="1" t="s">
        <v>78</v>
      </c>
      <c r="E160" s="1" t="s">
        <v>20</v>
      </c>
    </row>
    <row r="161">
      <c r="E161" s="1">
        <v>0.99</v>
      </c>
    </row>
    <row r="162">
      <c r="A162" s="1" t="s">
        <v>79</v>
      </c>
      <c r="E162" s="1">
        <f>5-abs(E161-E159)*2</f>
        <v>4.98</v>
      </c>
    </row>
    <row r="163">
      <c r="A163" s="12" t="s">
        <v>69</v>
      </c>
      <c r="B163" s="13"/>
      <c r="C163" s="13"/>
      <c r="D163" s="13"/>
      <c r="E163" s="12" t="s">
        <v>68</v>
      </c>
      <c r="F163" s="13"/>
      <c r="G163" s="13"/>
      <c r="H163" s="13"/>
      <c r="I163" s="13"/>
      <c r="J163" s="13"/>
      <c r="K163" s="13"/>
      <c r="L163" s="13"/>
      <c r="M163" s="13"/>
      <c r="N163" s="13"/>
      <c r="O163" s="13"/>
      <c r="P163" s="13"/>
      <c r="Q163" s="13"/>
      <c r="R163" s="13"/>
      <c r="S163" s="13"/>
      <c r="T163" s="13"/>
      <c r="U163" s="13"/>
      <c r="V163" s="13"/>
      <c r="W163" s="13"/>
      <c r="X163" s="13"/>
      <c r="Y163" s="13"/>
      <c r="Z163" s="13"/>
    </row>
    <row r="164" hidden="1">
      <c r="A164" s="1" t="s">
        <v>12</v>
      </c>
      <c r="E164" s="1" t="s">
        <v>13</v>
      </c>
    </row>
    <row r="165" hidden="1">
      <c r="E165" s="1">
        <v>1.0</v>
      </c>
    </row>
    <row r="166" hidden="1">
      <c r="A166" s="1" t="s">
        <v>17</v>
      </c>
      <c r="E166" s="4" t="s">
        <v>13</v>
      </c>
    </row>
    <row r="167" hidden="1">
      <c r="E167" s="5">
        <v>1.0</v>
      </c>
    </row>
    <row r="168" hidden="1">
      <c r="A168" s="1" t="s">
        <v>18</v>
      </c>
      <c r="E168" s="1" t="s">
        <v>13</v>
      </c>
    </row>
    <row r="169" hidden="1">
      <c r="E169" s="1">
        <v>1.0</v>
      </c>
    </row>
    <row r="170" hidden="1">
      <c r="A170" s="1" t="s">
        <v>19</v>
      </c>
      <c r="E170" s="1" t="s">
        <v>13</v>
      </c>
    </row>
    <row r="171" hidden="1">
      <c r="E171" s="1">
        <v>1.0</v>
      </c>
    </row>
    <row r="172" hidden="1">
      <c r="A172" s="1" t="s">
        <v>21</v>
      </c>
      <c r="E172" s="1" t="s">
        <v>20</v>
      </c>
    </row>
    <row r="173" hidden="1">
      <c r="E173" s="1">
        <v>1.0</v>
      </c>
    </row>
    <row r="174">
      <c r="A174" s="1" t="s">
        <v>23</v>
      </c>
      <c r="E174" s="1" t="s">
        <v>20</v>
      </c>
    </row>
    <row r="175">
      <c r="E175" s="1">
        <v>1.0</v>
      </c>
    </row>
    <row r="176">
      <c r="A176" s="1" t="s">
        <v>78</v>
      </c>
      <c r="E176" s="1" t="s">
        <v>20</v>
      </c>
    </row>
    <row r="177">
      <c r="E177" s="1">
        <v>0.99</v>
      </c>
    </row>
    <row r="178">
      <c r="A178" s="1" t="s">
        <v>79</v>
      </c>
      <c r="E178" s="1">
        <f>5-abs(E177-E175)*2</f>
        <v>4.98</v>
      </c>
    </row>
    <row r="179">
      <c r="A179" s="12" t="s">
        <v>70</v>
      </c>
      <c r="B179" s="13"/>
      <c r="C179" s="13"/>
      <c r="D179" s="13"/>
      <c r="E179" s="12" t="s">
        <v>71</v>
      </c>
      <c r="F179" s="13"/>
      <c r="G179" s="13"/>
      <c r="H179" s="13"/>
      <c r="I179" s="13"/>
      <c r="J179" s="13"/>
      <c r="K179" s="13"/>
      <c r="L179" s="13"/>
      <c r="M179" s="13"/>
      <c r="N179" s="13"/>
      <c r="O179" s="13"/>
      <c r="P179" s="13"/>
      <c r="Q179" s="13"/>
      <c r="R179" s="13"/>
      <c r="S179" s="13"/>
      <c r="T179" s="13"/>
      <c r="U179" s="13"/>
      <c r="V179" s="13"/>
      <c r="W179" s="13"/>
      <c r="X179" s="13"/>
      <c r="Y179" s="13"/>
      <c r="Z179" s="13"/>
    </row>
    <row r="180" hidden="1">
      <c r="A180" s="1" t="s">
        <v>12</v>
      </c>
      <c r="E180" s="1" t="s">
        <v>13</v>
      </c>
    </row>
    <row r="181" hidden="1">
      <c r="E181" s="1">
        <v>1.0</v>
      </c>
    </row>
    <row r="182" hidden="1">
      <c r="A182" s="1" t="s">
        <v>17</v>
      </c>
      <c r="E182" s="1" t="s">
        <v>14</v>
      </c>
    </row>
    <row r="183" hidden="1">
      <c r="E183" s="1">
        <v>0.2</v>
      </c>
    </row>
    <row r="184" hidden="1">
      <c r="A184" s="1" t="s">
        <v>18</v>
      </c>
      <c r="E184" s="1" t="s">
        <v>14</v>
      </c>
    </row>
    <row r="185" hidden="1">
      <c r="E185" s="1">
        <v>0.3</v>
      </c>
    </row>
    <row r="186" hidden="1">
      <c r="A186" s="1" t="s">
        <v>19</v>
      </c>
      <c r="E186" s="1" t="s">
        <v>14</v>
      </c>
    </row>
    <row r="187" hidden="1">
      <c r="E187" s="1">
        <v>0.2</v>
      </c>
    </row>
    <row r="188" hidden="1">
      <c r="A188" s="1" t="s">
        <v>21</v>
      </c>
      <c r="E188" s="1" t="s">
        <v>20</v>
      </c>
    </row>
    <row r="189" hidden="1">
      <c r="E189" s="1">
        <v>1.0</v>
      </c>
    </row>
    <row r="190">
      <c r="A190" s="1" t="s">
        <v>23</v>
      </c>
      <c r="E190" s="1" t="s">
        <v>20</v>
      </c>
    </row>
    <row r="191">
      <c r="E191" s="1">
        <v>0.4</v>
      </c>
    </row>
    <row r="192">
      <c r="A192" s="1" t="s">
        <v>78</v>
      </c>
      <c r="E192" s="1" t="s">
        <v>20</v>
      </c>
    </row>
    <row r="193">
      <c r="E193" s="1">
        <v>1.0</v>
      </c>
    </row>
    <row r="194">
      <c r="A194" s="1" t="s">
        <v>79</v>
      </c>
      <c r="E194" s="1">
        <f>5-abs(E193-E191)*2</f>
        <v>3.8</v>
      </c>
    </row>
    <row r="195">
      <c r="A195" s="12" t="s">
        <v>72</v>
      </c>
      <c r="B195" s="13"/>
      <c r="C195" s="13"/>
      <c r="D195" s="13"/>
      <c r="E195" s="12" t="s">
        <v>73</v>
      </c>
      <c r="F195" s="13"/>
      <c r="G195" s="13"/>
      <c r="H195" s="13"/>
      <c r="I195" s="13"/>
      <c r="J195" s="13"/>
      <c r="K195" s="13"/>
      <c r="L195" s="13"/>
      <c r="M195" s="13"/>
      <c r="N195" s="13"/>
      <c r="O195" s="13"/>
      <c r="P195" s="13"/>
      <c r="Q195" s="13"/>
      <c r="R195" s="13"/>
      <c r="S195" s="13"/>
      <c r="T195" s="13"/>
      <c r="U195" s="13"/>
      <c r="V195" s="13"/>
      <c r="W195" s="13"/>
      <c r="X195" s="13"/>
      <c r="Y195" s="13"/>
      <c r="Z195" s="13"/>
    </row>
    <row r="196" hidden="1">
      <c r="A196" s="1" t="s">
        <v>12</v>
      </c>
      <c r="E196" s="1" t="s">
        <v>13</v>
      </c>
    </row>
    <row r="197" hidden="1">
      <c r="E197" s="1">
        <v>1.0</v>
      </c>
    </row>
    <row r="198" hidden="1">
      <c r="A198" s="1" t="s">
        <v>17</v>
      </c>
      <c r="E198" s="1" t="s">
        <v>14</v>
      </c>
    </row>
    <row r="199" hidden="1">
      <c r="E199" s="1">
        <v>0.2</v>
      </c>
    </row>
    <row r="200" hidden="1">
      <c r="A200" s="1" t="s">
        <v>18</v>
      </c>
      <c r="E200" s="1" t="s">
        <v>14</v>
      </c>
    </row>
    <row r="201" hidden="1">
      <c r="E201" s="1">
        <v>0.1</v>
      </c>
    </row>
    <row r="202" hidden="1">
      <c r="A202" s="1" t="s">
        <v>19</v>
      </c>
      <c r="E202" s="1" t="s">
        <v>13</v>
      </c>
    </row>
    <row r="203" hidden="1">
      <c r="E203" s="1">
        <v>1.0</v>
      </c>
    </row>
    <row r="204" hidden="1">
      <c r="A204" s="1" t="s">
        <v>21</v>
      </c>
      <c r="E204" s="1" t="s">
        <v>13</v>
      </c>
    </row>
    <row r="205" hidden="1">
      <c r="E205" s="1">
        <v>1.0</v>
      </c>
    </row>
    <row r="206">
      <c r="A206" s="1" t="s">
        <v>23</v>
      </c>
      <c r="E206" s="1" t="s">
        <v>20</v>
      </c>
    </row>
    <row r="207">
      <c r="E207" s="1">
        <v>0.6</v>
      </c>
    </row>
    <row r="208">
      <c r="A208" s="1" t="s">
        <v>78</v>
      </c>
      <c r="E208" s="1" t="s">
        <v>20</v>
      </c>
    </row>
    <row r="209">
      <c r="E209" s="1">
        <v>1.0</v>
      </c>
    </row>
    <row r="210">
      <c r="A210" s="1" t="s">
        <v>79</v>
      </c>
      <c r="E210" s="1">
        <f>5-abs(E209-E207)*2</f>
        <v>4.2</v>
      </c>
    </row>
    <row r="211">
      <c r="A211" s="12" t="s">
        <v>74</v>
      </c>
      <c r="B211" s="13"/>
      <c r="C211" s="13"/>
      <c r="D211" s="13"/>
      <c r="E211" s="12" t="s">
        <v>75</v>
      </c>
      <c r="F211" s="13"/>
      <c r="G211" s="13"/>
      <c r="H211" s="13"/>
      <c r="I211" s="13"/>
      <c r="J211" s="13"/>
      <c r="K211" s="13"/>
      <c r="L211" s="13"/>
      <c r="M211" s="13"/>
      <c r="N211" s="13"/>
      <c r="O211" s="13"/>
      <c r="P211" s="13"/>
      <c r="Q211" s="13"/>
      <c r="R211" s="13"/>
      <c r="S211" s="13"/>
      <c r="T211" s="13"/>
      <c r="U211" s="13"/>
      <c r="V211" s="13"/>
      <c r="W211" s="13"/>
      <c r="X211" s="13"/>
      <c r="Y211" s="13"/>
      <c r="Z211" s="13"/>
    </row>
    <row r="212" hidden="1">
      <c r="A212" s="1" t="s">
        <v>12</v>
      </c>
      <c r="E212" s="1" t="s">
        <v>13</v>
      </c>
    </row>
    <row r="213" hidden="1">
      <c r="E213" s="1">
        <v>1.0</v>
      </c>
    </row>
    <row r="214" hidden="1">
      <c r="A214" s="1" t="s">
        <v>17</v>
      </c>
      <c r="E214" s="4" t="s">
        <v>13</v>
      </c>
    </row>
    <row r="215" hidden="1">
      <c r="E215" s="5">
        <v>1.0</v>
      </c>
    </row>
    <row r="216" hidden="1">
      <c r="A216" s="1" t="s">
        <v>18</v>
      </c>
      <c r="E216" s="1" t="s">
        <v>13</v>
      </c>
    </row>
    <row r="217" hidden="1">
      <c r="E217" s="1">
        <v>1.0</v>
      </c>
    </row>
    <row r="218" hidden="1">
      <c r="A218" s="1" t="s">
        <v>19</v>
      </c>
      <c r="E218" s="1" t="s">
        <v>13</v>
      </c>
    </row>
    <row r="219" hidden="1">
      <c r="E219" s="1">
        <v>1.0</v>
      </c>
    </row>
    <row r="220" hidden="1">
      <c r="A220" s="1" t="s">
        <v>21</v>
      </c>
      <c r="E220" s="1" t="s">
        <v>20</v>
      </c>
    </row>
    <row r="221" hidden="1">
      <c r="E221" s="1">
        <v>1.0</v>
      </c>
    </row>
    <row r="222">
      <c r="A222" s="1" t="s">
        <v>23</v>
      </c>
      <c r="E222" s="1" t="s">
        <v>20</v>
      </c>
    </row>
    <row r="223">
      <c r="E223" s="1">
        <v>1.0</v>
      </c>
    </row>
    <row r="224">
      <c r="A224" s="1" t="s">
        <v>78</v>
      </c>
      <c r="E224" s="1" t="s">
        <v>20</v>
      </c>
    </row>
    <row r="225">
      <c r="E225" s="1">
        <v>1.0</v>
      </c>
    </row>
    <row r="226">
      <c r="A226" s="1" t="s">
        <v>79</v>
      </c>
      <c r="E226" s="1">
        <f>5-abs(E225-E223)*2</f>
        <v>5</v>
      </c>
    </row>
    <row r="227">
      <c r="A227" s="12" t="s">
        <v>76</v>
      </c>
      <c r="B227" s="13"/>
      <c r="C227" s="13"/>
      <c r="D227" s="13"/>
      <c r="E227" s="12" t="s">
        <v>77</v>
      </c>
      <c r="F227" s="13"/>
      <c r="G227" s="13"/>
      <c r="H227" s="13"/>
      <c r="I227" s="13"/>
      <c r="J227" s="13"/>
      <c r="K227" s="13"/>
      <c r="L227" s="13"/>
      <c r="M227" s="13"/>
      <c r="N227" s="13"/>
      <c r="O227" s="13"/>
      <c r="P227" s="13"/>
      <c r="Q227" s="13"/>
      <c r="R227" s="13"/>
      <c r="S227" s="13"/>
      <c r="T227" s="13"/>
      <c r="U227" s="13"/>
      <c r="V227" s="13"/>
      <c r="W227" s="13"/>
      <c r="X227" s="13"/>
      <c r="Y227" s="13"/>
      <c r="Z227" s="13"/>
    </row>
    <row r="228" hidden="1">
      <c r="A228" s="1" t="s">
        <v>12</v>
      </c>
      <c r="E228" s="1" t="s">
        <v>13</v>
      </c>
    </row>
    <row r="229" hidden="1">
      <c r="E229" s="1">
        <v>1.0</v>
      </c>
    </row>
    <row r="230" hidden="1">
      <c r="A230" s="1" t="s">
        <v>17</v>
      </c>
      <c r="E230" s="4" t="s">
        <v>13</v>
      </c>
    </row>
    <row r="231" hidden="1">
      <c r="E231" s="5">
        <v>1.0</v>
      </c>
    </row>
    <row r="232" hidden="1">
      <c r="A232" s="1" t="s">
        <v>18</v>
      </c>
      <c r="E232" s="1" t="s">
        <v>13</v>
      </c>
    </row>
    <row r="233" hidden="1">
      <c r="E233" s="1">
        <v>1.0</v>
      </c>
    </row>
    <row r="234" hidden="1">
      <c r="A234" s="1" t="s">
        <v>19</v>
      </c>
      <c r="E234" s="1" t="s">
        <v>13</v>
      </c>
    </row>
    <row r="235" hidden="1">
      <c r="E235" s="1">
        <v>1.0</v>
      </c>
    </row>
    <row r="236" hidden="1">
      <c r="A236" s="1" t="s">
        <v>21</v>
      </c>
      <c r="E236" s="1" t="s">
        <v>20</v>
      </c>
    </row>
    <row r="237" hidden="1">
      <c r="E237" s="1">
        <v>1.0</v>
      </c>
    </row>
    <row r="238">
      <c r="A238" s="1" t="s">
        <v>23</v>
      </c>
      <c r="E238" s="1" t="s">
        <v>20</v>
      </c>
    </row>
    <row r="239">
      <c r="E239" s="1">
        <v>1.0</v>
      </c>
    </row>
    <row r="240">
      <c r="A240" s="1" t="s">
        <v>78</v>
      </c>
      <c r="E240" s="1" t="s">
        <v>20</v>
      </c>
    </row>
    <row r="241">
      <c r="E241" s="1">
        <v>1.0</v>
      </c>
    </row>
    <row r="242">
      <c r="A242" s="1" t="s">
        <v>79</v>
      </c>
      <c r="E242" s="1">
        <f>5-abs(E241-E239)*2</f>
        <v>5</v>
      </c>
    </row>
    <row r="246">
      <c r="C246" s="1" t="s">
        <v>81</v>
      </c>
      <c r="D246" s="14">
        <f>(sum(B18:P18)+sum(B34:P34)+sum(B50:P50)+sum(B66:P66)+sum(B82:P82)+sum(B98:P98)+sum(B114:P114)+sum(B130:P130)+sum(B146:P146)+E162+E178+E194+E210+E226+E242)/96</f>
        <v>3.446041667</v>
      </c>
    </row>
    <row r="247">
      <c r="C247" s="1" t="s">
        <v>82</v>
      </c>
      <c r="D247" s="15">
        <f>(D246/5)*100%</f>
        <v>0.6892083333</v>
      </c>
    </row>
  </sheetData>
  <mergeCells count="105">
    <mergeCell ref="A206:A207"/>
    <mergeCell ref="A208:A209"/>
    <mergeCell ref="A200:A201"/>
    <mergeCell ref="A228:A229"/>
    <mergeCell ref="A230:A231"/>
    <mergeCell ref="A232:A233"/>
    <mergeCell ref="A234:A235"/>
    <mergeCell ref="A236:A237"/>
    <mergeCell ref="A224:A225"/>
    <mergeCell ref="A220:A221"/>
    <mergeCell ref="A222:A223"/>
    <mergeCell ref="A202:A203"/>
    <mergeCell ref="A204:A205"/>
    <mergeCell ref="A212:A213"/>
    <mergeCell ref="A214:A215"/>
    <mergeCell ref="A216:A217"/>
    <mergeCell ref="A218:A219"/>
    <mergeCell ref="A174:A175"/>
    <mergeCell ref="A176:A177"/>
    <mergeCell ref="A172:A173"/>
    <mergeCell ref="A164:A165"/>
    <mergeCell ref="A166:A167"/>
    <mergeCell ref="A168:A169"/>
    <mergeCell ref="A170:A171"/>
    <mergeCell ref="A158:A159"/>
    <mergeCell ref="A160:A161"/>
    <mergeCell ref="A238:A239"/>
    <mergeCell ref="A240:A241"/>
    <mergeCell ref="A76:A77"/>
    <mergeCell ref="A78:A79"/>
    <mergeCell ref="A90:A91"/>
    <mergeCell ref="A70:A71"/>
    <mergeCell ref="A72:A73"/>
    <mergeCell ref="A74:A75"/>
    <mergeCell ref="A84:A85"/>
    <mergeCell ref="A86:A87"/>
    <mergeCell ref="A88:A89"/>
    <mergeCell ref="A80:A81"/>
    <mergeCell ref="A28:A29"/>
    <mergeCell ref="A36:A37"/>
    <mergeCell ref="A30:A31"/>
    <mergeCell ref="A32:A33"/>
    <mergeCell ref="A20:A21"/>
    <mergeCell ref="A22:A23"/>
    <mergeCell ref="A42:A43"/>
    <mergeCell ref="A16:A17"/>
    <mergeCell ref="A4:A5"/>
    <mergeCell ref="A6:A7"/>
    <mergeCell ref="A8:A9"/>
    <mergeCell ref="A10:A11"/>
    <mergeCell ref="A104:A105"/>
    <mergeCell ref="A106:A107"/>
    <mergeCell ref="A24:A25"/>
    <mergeCell ref="A26:A27"/>
    <mergeCell ref="A38:A39"/>
    <mergeCell ref="A40:A41"/>
    <mergeCell ref="A116:A117"/>
    <mergeCell ref="A118:A119"/>
    <mergeCell ref="A60:A61"/>
    <mergeCell ref="A62:A63"/>
    <mergeCell ref="A68:A69"/>
    <mergeCell ref="A64:A65"/>
    <mergeCell ref="A44:A45"/>
    <mergeCell ref="A52:A53"/>
    <mergeCell ref="A54:A55"/>
    <mergeCell ref="A56:A57"/>
    <mergeCell ref="A58:A59"/>
    <mergeCell ref="A46:A47"/>
    <mergeCell ref="A48:A49"/>
    <mergeCell ref="A14:A15"/>
    <mergeCell ref="A12:A13"/>
    <mergeCell ref="A124:A125"/>
    <mergeCell ref="A132:A133"/>
    <mergeCell ref="A126:A127"/>
    <mergeCell ref="A128:A129"/>
    <mergeCell ref="A156:A157"/>
    <mergeCell ref="A108:A109"/>
    <mergeCell ref="A110:A111"/>
    <mergeCell ref="A92:A93"/>
    <mergeCell ref="A100:A101"/>
    <mergeCell ref="A102:A103"/>
    <mergeCell ref="A112:A113"/>
    <mergeCell ref="A120:A121"/>
    <mergeCell ref="A122:A123"/>
    <mergeCell ref="A134:A135"/>
    <mergeCell ref="A136:A137"/>
    <mergeCell ref="A138:A139"/>
    <mergeCell ref="A140:A141"/>
    <mergeCell ref="A148:A149"/>
    <mergeCell ref="A150:A151"/>
    <mergeCell ref="A152:A153"/>
    <mergeCell ref="A154:A155"/>
    <mergeCell ref="A94:A95"/>
    <mergeCell ref="A96:A97"/>
    <mergeCell ref="A142:A143"/>
    <mergeCell ref="A144:A145"/>
    <mergeCell ref="A190:A191"/>
    <mergeCell ref="A192:A193"/>
    <mergeCell ref="A182:A183"/>
    <mergeCell ref="A184:A185"/>
    <mergeCell ref="A186:A187"/>
    <mergeCell ref="A188:A189"/>
    <mergeCell ref="A196:A197"/>
    <mergeCell ref="A198:A199"/>
    <mergeCell ref="A180:A181"/>
  </mergeCells>
  <drawing r:id="rId1"/>
</worksheet>
</file>